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1" documentId="8_{38563CA7-7CF0-4647-A676-31808CE86A95}" xr6:coauthVersionLast="47" xr6:coauthVersionMax="47" xr10:uidLastSave="{79CF8F03-BAE3-41C6-869B-92E785F7EC28}"/>
  <bookViews>
    <workbookView xWindow="-120" yWindow="-120" windowWidth="27945" windowHeight="16440" xr2:uid="{0AC4BB43-E339-4F77-B4A0-2A35AEE35FE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7" i="1" l="1"/>
  <c r="I326" i="1"/>
  <c r="I325" i="1"/>
  <c r="I323" i="1"/>
  <c r="I322" i="1"/>
  <c r="I319" i="1"/>
  <c r="I318" i="1"/>
  <c r="I304" i="1"/>
  <c r="I307" i="1"/>
  <c r="I303" i="1"/>
  <c r="I306" i="1"/>
  <c r="I305" i="1"/>
  <c r="I300" i="1"/>
  <c r="I297" i="1"/>
  <c r="I295" i="1"/>
  <c r="I294" i="1"/>
  <c r="I293" i="1"/>
  <c r="I283" i="1"/>
  <c r="I292" i="1"/>
  <c r="I282" i="1"/>
  <c r="I280" i="1"/>
  <c r="I90" i="1"/>
  <c r="I88" i="1"/>
  <c r="I272" i="1"/>
  <c r="I83" i="1"/>
  <c r="I82" i="1"/>
  <c r="I268" i="1"/>
  <c r="I258" i="1"/>
  <c r="I267" i="1"/>
  <c r="I259" i="1"/>
  <c r="I257" i="1"/>
  <c r="I254" i="1"/>
  <c r="I252" i="1"/>
  <c r="I247" i="1"/>
  <c r="I246" i="1"/>
  <c r="I245" i="1"/>
  <c r="I244" i="1"/>
  <c r="I66" i="1"/>
  <c r="I250" i="1"/>
  <c r="I243" i="1"/>
  <c r="I241" i="1"/>
  <c r="I240" i="1"/>
  <c r="I239" i="1"/>
  <c r="I238" i="1"/>
  <c r="I237" i="1"/>
  <c r="I236" i="1"/>
  <c r="I235" i="1"/>
  <c r="I234" i="1"/>
  <c r="I233" i="1"/>
  <c r="I232" i="1"/>
  <c r="I230" i="1"/>
  <c r="I229" i="1"/>
  <c r="I227" i="1"/>
  <c r="I226" i="1"/>
  <c r="I228" i="1"/>
  <c r="I225" i="1"/>
  <c r="I224" i="1"/>
  <c r="I222" i="1"/>
  <c r="I221" i="1"/>
  <c r="I213" i="1"/>
  <c r="I217" i="1"/>
  <c r="I214" i="1"/>
  <c r="I59" i="1"/>
  <c r="I210" i="1"/>
  <c r="I212" i="1"/>
  <c r="I208" i="1"/>
  <c r="I209" i="1"/>
  <c r="I55" i="1"/>
  <c r="I54" i="1"/>
  <c r="I207" i="1"/>
  <c r="I52" i="1"/>
  <c r="I205" i="1"/>
  <c r="I204" i="1"/>
  <c r="I202" i="1"/>
  <c r="I201" i="1"/>
  <c r="I203" i="1"/>
  <c r="I200" i="1"/>
  <c r="I50" i="1"/>
  <c r="I48" i="1"/>
  <c r="I198" i="1"/>
  <c r="I199" i="1"/>
  <c r="I197" i="1"/>
  <c r="I196" i="1"/>
  <c r="I195" i="1"/>
  <c r="I193" i="1"/>
  <c r="I191" i="1"/>
  <c r="I189" i="1"/>
  <c r="I169" i="1"/>
  <c r="I36" i="1"/>
  <c r="I173" i="1"/>
  <c r="I179" i="1"/>
  <c r="I165" i="1"/>
  <c r="I159" i="1"/>
  <c r="I158" i="1"/>
  <c r="I154" i="1"/>
  <c r="I153" i="1"/>
  <c r="I33" i="1"/>
  <c r="I171" i="1"/>
  <c r="I168" i="1"/>
  <c r="I162" i="1"/>
  <c r="I157" i="1"/>
  <c r="I146" i="1"/>
  <c r="I143" i="1"/>
  <c r="I142" i="1"/>
  <c r="I139" i="1"/>
  <c r="I138" i="1"/>
  <c r="I26" i="1"/>
  <c r="I167" i="1"/>
  <c r="I166" i="1"/>
  <c r="I156" i="1"/>
  <c r="I152" i="1"/>
  <c r="I150" i="1"/>
  <c r="I149" i="1"/>
  <c r="I148" i="1"/>
  <c r="I145" i="1"/>
  <c r="I185" i="1"/>
  <c r="I172" i="1"/>
  <c r="I170" i="1"/>
  <c r="I137" i="1"/>
  <c r="I136" i="1"/>
  <c r="I39" i="1"/>
  <c r="I164" i="1"/>
  <c r="I151" i="1"/>
  <c r="I186" i="1"/>
  <c r="I174" i="1"/>
  <c r="I163" i="1"/>
  <c r="I161" i="1"/>
  <c r="I160" i="1"/>
  <c r="I155" i="1"/>
  <c r="I141" i="1"/>
  <c r="I37" i="1"/>
  <c r="I42" i="1"/>
  <c r="I41" i="1"/>
  <c r="I144" i="1"/>
  <c r="I147" i="1"/>
  <c r="I180" i="1"/>
  <c r="I133" i="1"/>
  <c r="I131" i="1"/>
  <c r="I132" i="1"/>
  <c r="I130" i="1"/>
  <c r="I129" i="1"/>
  <c r="I21" i="1"/>
  <c r="I20" i="1"/>
  <c r="I126" i="1"/>
  <c r="I124" i="1"/>
  <c r="I123" i="1"/>
  <c r="I116" i="1"/>
  <c r="I120" i="1"/>
  <c r="I113" i="1"/>
  <c r="I115" i="1"/>
  <c r="I114" i="1"/>
  <c r="I119" i="1"/>
  <c r="I112" i="1"/>
  <c r="I121" i="1"/>
  <c r="I110" i="1"/>
  <c r="I108" i="1"/>
  <c r="I109" i="1"/>
  <c r="I7" i="1"/>
  <c r="I106" i="1"/>
  <c r="I105" i="1"/>
  <c r="I101" i="1"/>
  <c r="I103" i="1"/>
</calcChain>
</file>

<file path=xl/sharedStrings.xml><?xml version="1.0" encoding="utf-8"?>
<sst xmlns="http://schemas.openxmlformats.org/spreadsheetml/2006/main" count="8382" uniqueCount="2397">
  <si>
    <t>A</t>
  </si>
  <si>
    <t>NBF</t>
  </si>
  <si>
    <t>27365130</t>
  </si>
  <si>
    <t>Obs</t>
  </si>
  <si>
    <t>4A</t>
  </si>
  <si>
    <t>Oxalis stricta</t>
  </si>
  <si>
    <t>289_6563</t>
  </si>
  <si>
    <t>Viken</t>
  </si>
  <si>
    <t>Halden</t>
  </si>
  <si>
    <t>Øf</t>
  </si>
  <si>
    <t>Tobruåsen, Halden, Vi \Treplantasje</t>
  </si>
  <si>
    <t>Bjørn Petter Løfall</t>
  </si>
  <si>
    <t>L.</t>
  </si>
  <si>
    <t>https://www.artsobservasjoner.no/Sighting/27365130</t>
  </si>
  <si>
    <t>AlienSpecie</t>
  </si>
  <si>
    <t>Potensielt høy risiko (PH)</t>
  </si>
  <si>
    <t>POINT (288395 6562909)</t>
  </si>
  <si>
    <t>urn:uuid:55a9fdf1-0b0b-4468-90e9-5bf228a52fd1</t>
  </si>
  <si>
    <t>Norsk botanisk forening</t>
  </si>
  <si>
    <t>so2-vascular</t>
  </si>
  <si>
    <t>ArtKart</t>
  </si>
  <si>
    <t>1010_27365130</t>
  </si>
  <si>
    <t>O</t>
  </si>
  <si>
    <t>5553/151</t>
  </si>
  <si>
    <t>XL</t>
  </si>
  <si>
    <t>293_6559</t>
  </si>
  <si>
    <t>Halden; By, Rødsfjellet - ned til Tista</t>
  </si>
  <si>
    <t>Gustavsen, Solveig Vatne</t>
  </si>
  <si>
    <t>POINT (293128 6559665)</t>
  </si>
  <si>
    <t>urn:catalog:O:VXL:5553/151</t>
  </si>
  <si>
    <t>Naturhistorisk Museum - UiO</t>
  </si>
  <si>
    <t>vxl</t>
  </si>
  <si>
    <t>23_5553/151</t>
  </si>
  <si>
    <t>Wærens gate i Halden by \Fortauskant</t>
  </si>
  <si>
    <t>Solveig Vatne Gustavsen</t>
  </si>
  <si>
    <t>GS</t>
  </si>
  <si>
    <t>https://www.unimus.no/felles/bilder/web_hent_bilde.php?id=13312774&amp;type=jpeg</t>
  </si>
  <si>
    <t>POINT (293161 6559651)</t>
  </si>
  <si>
    <t>urn:catalog:O:V:304863</t>
  </si>
  <si>
    <t>v</t>
  </si>
  <si>
    <t>8_304863</t>
  </si>
  <si>
    <t>O_304863</t>
  </si>
  <si>
    <t>TRH</t>
  </si>
  <si>
    <t>6218</t>
  </si>
  <si>
    <t>295_6561</t>
  </si>
  <si>
    <t>Os</t>
  </si>
  <si>
    <t>Ralph Tambs Lyche</t>
  </si>
  <si>
    <t>Per Magnus Jørgensen</t>
  </si>
  <si>
    <t>https://www.unimus.no/felles/bilder/web_hent_bilde.php?id=14715498&amp;type=jpeg</t>
  </si>
  <si>
    <t>POINT (294195 6560421)</t>
  </si>
  <si>
    <t>urn:catalog:TRH:V:6218</t>
  </si>
  <si>
    <t>NTNU-Vitenskapsmuseet</t>
  </si>
  <si>
    <t>37_6218</t>
  </si>
  <si>
    <t>TRH_6218</t>
  </si>
  <si>
    <t>13010375</t>
  </si>
  <si>
    <t>297_6549</t>
  </si>
  <si>
    <t>Halden, Bakke, Halden, Vi \åkerkant</t>
  </si>
  <si>
    <t>Solveig Vatne Gustavsen|Solgunn Strand</t>
  </si>
  <si>
    <t>https://www.artsobservasjoner.no/Sighting/13010375</t>
  </si>
  <si>
    <t>POINT (296147 6548135)</t>
  </si>
  <si>
    <t>urn:uuid:1563f35c-b329-4822-8ef7-a81e15978de8</t>
  </si>
  <si>
    <t>1010_13010375</t>
  </si>
  <si>
    <t>27156243</t>
  </si>
  <si>
    <t>299_6545</t>
  </si>
  <si>
    <t>Folkeset, Halden, Vi \Jordekant</t>
  </si>
  <si>
    <t>Reidun Braathen|Eva Weme</t>
  </si>
  <si>
    <t>Hanssen, Even W.</t>
  </si>
  <si>
    <t>https://www.artsobservasjoner.no/Sighting/27156243</t>
  </si>
  <si>
    <t>POINT (298588 6544857)</t>
  </si>
  <si>
    <t>urn:uuid:57025dc6-964d-4fad-ab25-96bf0f101250</t>
  </si>
  <si>
    <t>1010_27156243</t>
  </si>
  <si>
    <t>27371438</t>
  </si>
  <si>
    <t>305_6563</t>
  </si>
  <si>
    <t>Huset, Halden, Vi \Åpen grunnlendt mark</t>
  </si>
  <si>
    <t>https://www.artsobservasjoner.no/Sighting/27371438</t>
  </si>
  <si>
    <t>POINT (304629 6562747)</t>
  </si>
  <si>
    <t>urn:uuid:3b83237c-3a9c-4947-a01a-72d054b0b747</t>
  </si>
  <si>
    <t>1010_27371438</t>
  </si>
  <si>
    <t>255_6597</t>
  </si>
  <si>
    <t>Moss</t>
  </si>
  <si>
    <t>Moss: under en mur ved en gate oppover fra jernbanestasjonen</t>
  </si>
  <si>
    <t>Aslaug Weydahl</t>
  </si>
  <si>
    <t>Per M. Jørgensen</t>
  </si>
  <si>
    <t>https://www.unimus.no/felles/bilder/web_hent_bilde.php?id=13334021&amp;type=jpeg</t>
  </si>
  <si>
    <t>POINT (254246 6596322)</t>
  </si>
  <si>
    <t>urn:catalog:O:V:451735</t>
  </si>
  <si>
    <t>8_451735</t>
  </si>
  <si>
    <t>O_451735</t>
  </si>
  <si>
    <t>NATRES</t>
  </si>
  <si>
    <t>urn:uuid:112ee858-71d3-4794-ac75-1c1a760fd77a</t>
  </si>
  <si>
    <t>Leif Ryvarden</t>
  </si>
  <si>
    <t>POINT (254088 6597031)</t>
  </si>
  <si>
    <t>Naturrestaurering AS</t>
  </si>
  <si>
    <t>natres</t>
  </si>
  <si>
    <t>267_urn:uuid:112ee858-71d3-4794-ac75-1c1a760fd77a</t>
  </si>
  <si>
    <t>NINA</t>
  </si>
  <si>
    <t>273846</t>
  </si>
  <si>
    <t>Anders Often</t>
  </si>
  <si>
    <t xml:space="preserve"> NonValid dynamicProperties: "{"Substrate":"", "Ecology":"", "Redlist status":"", "Relative abundance":"", "Antropokor":"0"}"</t>
  </si>
  <si>
    <t>POINT (255877 6597623)</t>
  </si>
  <si>
    <t>7A031D37-0A02-43BD-83DE-8117C09AA480</t>
  </si>
  <si>
    <t>Norsk institutt for naturforskning</t>
  </si>
  <si>
    <t>n</t>
  </si>
  <si>
    <t>210_273846</t>
  </si>
  <si>
    <t>255_6599</t>
  </si>
  <si>
    <t>500 m sør for Kambo Handlesenter mellom Nøkkeland og Åvangen, på grus i villa gårdsrom (parkeringspl</t>
  </si>
  <si>
    <t>Kåre Arnstein Lye</t>
  </si>
  <si>
    <t>OR</t>
  </si>
  <si>
    <t>https://www.unimus.no/felles/bilder/web_hent_bilde.php?id=13302211&amp;type=jpeg</t>
  </si>
  <si>
    <t>POINT (255869 6599243)</t>
  </si>
  <si>
    <t>urn:catalog:O:V:252279</t>
  </si>
  <si>
    <t>8_252279</t>
  </si>
  <si>
    <t>O_252279</t>
  </si>
  <si>
    <t>27434863</t>
  </si>
  <si>
    <t>Trolldalen, Moss, Vi</t>
  </si>
  <si>
    <t>Bård Haugsrud</t>
  </si>
  <si>
    <t>https://www.artsobservasjoner.no/Sighting/27434863</t>
  </si>
  <si>
    <t>POINT (255560 6599005)</t>
  </si>
  <si>
    <t>urn:uuid:ce689790-42c0-49a2-859c-a9bf9a9a46ca</t>
  </si>
  <si>
    <t>1010_27434863</t>
  </si>
  <si>
    <t>27363561</t>
  </si>
  <si>
    <t>275_6581</t>
  </si>
  <si>
    <t>Sarpsborg</t>
  </si>
  <si>
    <t>Kalnes, Sarpsborg, Vi \Bed/parkeringsplass</t>
  </si>
  <si>
    <t>Reidun Braathen|Even W. Hanssen</t>
  </si>
  <si>
    <t>https://www.artsobservasjoner.no/Sighting/27363561</t>
  </si>
  <si>
    <t>POINT (275082 6581579)</t>
  </si>
  <si>
    <t>urn:uuid:577f858c-eefa-4fac-b231-d4c6edc95922</t>
  </si>
  <si>
    <t>1010_27363561</t>
  </si>
  <si>
    <t>Hb</t>
  </si>
  <si>
    <t>279_6579</t>
  </si>
  <si>
    <t>Sarpsborg: Kurland / Lande Vokste i veikant</t>
  </si>
  <si>
    <t>Egil Michaelsen</t>
  </si>
  <si>
    <t>POINT (278067 6579563)</t>
  </si>
  <si>
    <t>urn:catalog:O:V:419676</t>
  </si>
  <si>
    <t>8_419676</t>
  </si>
  <si>
    <t>O_419676</t>
  </si>
  <si>
    <t>257_6575</t>
  </si>
  <si>
    <t>Fredrikstad</t>
  </si>
  <si>
    <t>Levvel v Engalsvik</t>
  </si>
  <si>
    <t>Hans Fr. Røer</t>
  </si>
  <si>
    <t>https://www.unimus.no/felles/bilder/web_hent_bilde.php?id=13280673&amp;type=jpeg</t>
  </si>
  <si>
    <t>POINT (257337 6574950)</t>
  </si>
  <si>
    <t>urn:catalog:O:V:16149</t>
  </si>
  <si>
    <t>8_16149</t>
  </si>
  <si>
    <t>O_16149</t>
  </si>
  <si>
    <t>6219</t>
  </si>
  <si>
    <t>261_6573</t>
  </si>
  <si>
    <t>Onsøy</t>
  </si>
  <si>
    <t>Elling Ryan scr.</t>
  </si>
  <si>
    <t>https://www.unimus.no/felles/bilder/web_hent_bilde.php?id=14715500&amp;type=jpeg</t>
  </si>
  <si>
    <t>POINT (261691 6573044)</t>
  </si>
  <si>
    <t>urn:catalog:TRH:V:6219</t>
  </si>
  <si>
    <t>37_6219</t>
  </si>
  <si>
    <t>TRH_6219</t>
  </si>
  <si>
    <t>19313523</t>
  </si>
  <si>
    <t>263_6565</t>
  </si>
  <si>
    <t>Huet, Fredrikstad, Vi \NA T4 Skogsmark Opprinnelig rapportert med biot...</t>
  </si>
  <si>
    <t>https://www.artsobservasjoner.no/Sighting/19313523</t>
  </si>
  <si>
    <t>POINT (262380 6565795)</t>
  </si>
  <si>
    <t>urn:uuid:648efdc2-9b71-4da1-85a5-e402d2df05ce</t>
  </si>
  <si>
    <t>1010_19313523</t>
  </si>
  <si>
    <t>25279445</t>
  </si>
  <si>
    <t>265_6575</t>
  </si>
  <si>
    <t>Branndalen, Fredrikstad, Vi \Åker</t>
  </si>
  <si>
    <t>https://www.artsobservasjoner.no/Sighting/25279445</t>
  </si>
  <si>
    <t>POINT (264734 6574549)</t>
  </si>
  <si>
    <t>urn:uuid:756ec6b2-5bf3-4254-baac-6de59b3a7e6b</t>
  </si>
  <si>
    <t>1010_25279445</t>
  </si>
  <si>
    <t>267_6567</t>
  </si>
  <si>
    <t>Kråkerøy v. Fredrikstad; Grasbakke ved en vei.</t>
  </si>
  <si>
    <t>Øivind Johansen</t>
  </si>
  <si>
    <t>https://www.unimus.no/felles/bilder/web_hent_bilde.php?id=13334022&amp;type=jpeg</t>
  </si>
  <si>
    <t>POINT (267176 6567032)</t>
  </si>
  <si>
    <t>urn:catalog:O:V:451736</t>
  </si>
  <si>
    <t>8_451736</t>
  </si>
  <si>
    <t>O_451736</t>
  </si>
  <si>
    <t>22656439</t>
  </si>
  <si>
    <t>269_6571</t>
  </si>
  <si>
    <t>Karivoll, Fredrikstad, Vi \Sterkt endret fastmark</t>
  </si>
  <si>
    <t>https://www.artsobservasjoner.no/Sighting/22656439</t>
  </si>
  <si>
    <t>POINT (268871 6571549)</t>
  </si>
  <si>
    <t>urn:uuid:7047149a-3046-44e3-b911-dca5ae8914a1</t>
  </si>
  <si>
    <t>1010_22656439</t>
  </si>
  <si>
    <t>22716771</t>
  </si>
  <si>
    <t>Fredrikstad bibliotek, Fredrikstad, Vi \Sterkt endret fastmark</t>
  </si>
  <si>
    <t>https://www.artsobservasjoner.no/Sighting/22716771</t>
  </si>
  <si>
    <t>POINT (268343 6570073)</t>
  </si>
  <si>
    <t>urn:uuid:e032a220-bfdf-495c-8494-eb7bbf9a89be</t>
  </si>
  <si>
    <t>1010_22716771</t>
  </si>
  <si>
    <t>27756720</t>
  </si>
  <si>
    <t>269_6573</t>
  </si>
  <si>
    <t>Høyfjell, Fredrikstad, Vi \Sterkt endret fastmark</t>
  </si>
  <si>
    <t>https://www.artsobservasjoner.no/Sighting/27756720</t>
  </si>
  <si>
    <t>POINT (269726 6573365)</t>
  </si>
  <si>
    <t>urn:uuid:b0b8b803-4531-43db-967b-db8ec33b668c</t>
  </si>
  <si>
    <t>1010_27756720</t>
  </si>
  <si>
    <t>25116336</t>
  </si>
  <si>
    <t>271_6571</t>
  </si>
  <si>
    <t>Begby, Fredrikstad, Vi \Sterkt endret fastmark</t>
  </si>
  <si>
    <t>https://www.artsobservasjoner.no/Sighting/25116336</t>
  </si>
  <si>
    <t>POINT (271569 6570730)</t>
  </si>
  <si>
    <t>urn:uuid:1bf3f670-a184-4558-a295-c2a8ea033124</t>
  </si>
  <si>
    <t>1010_25116336</t>
  </si>
  <si>
    <t>12049344</t>
  </si>
  <si>
    <t>Ex</t>
  </si>
  <si>
    <t>Cult</t>
  </si>
  <si>
    <t>273_6565</t>
  </si>
  <si>
    <t>Refsahl-Kråkeberget, Fredrikstad, Vi \Substratbeskrivelse:Tørrbakke med skjellsand</t>
  </si>
  <si>
    <t>Svein Åstrøm</t>
  </si>
  <si>
    <t>https://www.artsobservasjoner.no/Sighting/12049344</t>
  </si>
  <si>
    <t>POINT (273540 6565605)</t>
  </si>
  <si>
    <t>urn:uuid:30ce878d-38ca-47ab-b77f-90ae880f8ab7</t>
  </si>
  <si>
    <t>1010_12049344</t>
  </si>
  <si>
    <t>22117159</t>
  </si>
  <si>
    <t>275_6577</t>
  </si>
  <si>
    <t>Vesten, Borge, Fredrikstad, Vi \hage</t>
  </si>
  <si>
    <t>Hermod Karlsen</t>
  </si>
  <si>
    <t>https://www.artsobservasjoner.no/Sighting/22117159</t>
  </si>
  <si>
    <t>POINT (275665 6576026)</t>
  </si>
  <si>
    <t>urn:uuid:abc0ae72-e761-4e77-94a1-39466f75d41b</t>
  </si>
  <si>
    <t>1010_22117159</t>
  </si>
  <si>
    <t>12047370</t>
  </si>
  <si>
    <t>263_6557</t>
  </si>
  <si>
    <t>Hvaler</t>
  </si>
  <si>
    <t>Hvaler, Vesterøy, Barm, Hvaler, Vi \Veikant ved gårdstun</t>
  </si>
  <si>
    <t>Gunnar Engan</t>
  </si>
  <si>
    <t>Overført fra ØK-plott .</t>
  </si>
  <si>
    <t>https://www.artsobservasjoner.no/Sighting/12047370</t>
  </si>
  <si>
    <t>POINT (262436 6556430)</t>
  </si>
  <si>
    <t>urn:uuid:69d2cab5-a742-4262-a76a-f2a430bf438f</t>
  </si>
  <si>
    <t>1010_12047370</t>
  </si>
  <si>
    <t>Hvaler. Vesterøy, Barm, som ugras i hobbyveksthus.</t>
  </si>
  <si>
    <t>Anders Often | Dag Svalastog</t>
  </si>
  <si>
    <t>https://www.unimus.no/felles/bilder/web_hent_bilde.php?id=13313806&amp;type=jpeg</t>
  </si>
  <si>
    <t>POINT (262552 6556444)</t>
  </si>
  <si>
    <t>urn:catalog:O:V:313664</t>
  </si>
  <si>
    <t>8_313664</t>
  </si>
  <si>
    <t>O_313664</t>
  </si>
  <si>
    <t>Hvaler: Barm på Vesterøy \Ugras i grønnsakshage</t>
  </si>
  <si>
    <t>POINT (262486 6556303)</t>
  </si>
  <si>
    <t>urn:catalog:O:V:490913</t>
  </si>
  <si>
    <t>8_490913</t>
  </si>
  <si>
    <t>O_490913</t>
  </si>
  <si>
    <t>271_6551</t>
  </si>
  <si>
    <t>Hvaler. Kirkegården på Kirkeøy, utenfor gjerdet.</t>
  </si>
  <si>
    <t>https://www.unimus.no/felles/bilder/web_hent_bilde.php?id=13318674&amp;type=jpeg</t>
  </si>
  <si>
    <t>POINT (271983 6550411)</t>
  </si>
  <si>
    <t>urn:catalog:O:V:328804</t>
  </si>
  <si>
    <t>8_328804</t>
  </si>
  <si>
    <t>O_328804</t>
  </si>
  <si>
    <t>Ugras i havreåker ved Bøebakke, også i veikant.</t>
  </si>
  <si>
    <t>Jan Ingar Båtvik</t>
  </si>
  <si>
    <t>https://www.unimus.no/felles/bilder/web_hent_bilde.php?id=13301599&amp;type=jpeg</t>
  </si>
  <si>
    <t>POINT (271050 6551350)</t>
  </si>
  <si>
    <t>urn:catalog:O:V:237244</t>
  </si>
  <si>
    <t>8_237244</t>
  </si>
  <si>
    <t>O_237244</t>
  </si>
  <si>
    <t>273_6549</t>
  </si>
  <si>
    <t>Hvaler. Veikant ved Skærhalden, Kirkeøy.</t>
  </si>
  <si>
    <t>(Vokser også ved kirkegården på samme øy).  GS</t>
  </si>
  <si>
    <t>https://www.unimus.no/felles/bilder/web_hent_bilde.php?id=13318678&amp;type=jpeg</t>
  </si>
  <si>
    <t>POINT (272125 6549510)</t>
  </si>
  <si>
    <t>urn:catalog:O:V:328825</t>
  </si>
  <si>
    <t>8_328825</t>
  </si>
  <si>
    <t>O_328825</t>
  </si>
  <si>
    <t>Kirkeøy: veikant ved Skjærhalden</t>
  </si>
  <si>
    <t>https://www.unimus.no/felles/bilder/web_hent_bilde.php?id=13295232&amp;type=jpeg</t>
  </si>
  <si>
    <t>POINT (272623 6549458)</t>
  </si>
  <si>
    <t>urn:catalog:O:V:160982</t>
  </si>
  <si>
    <t>8_160982</t>
  </si>
  <si>
    <t>O_160982</t>
  </si>
  <si>
    <t>273_6551</t>
  </si>
  <si>
    <t>Hvaler: utenfor kirkegårds-gjerdet på Kirkøy.</t>
  </si>
  <si>
    <t>Ø. Johansen</t>
  </si>
  <si>
    <t>R. Elven</t>
  </si>
  <si>
    <t>%Ved kirkegårdsgjerdet.%  GS</t>
  </si>
  <si>
    <t>https://www.unimus.no/felles/bilder/web_hent_bilde.php?id=13334023&amp;type=jpeg</t>
  </si>
  <si>
    <t>POINT (272009 6550465)</t>
  </si>
  <si>
    <t>urn:catalog:O:V:451737</t>
  </si>
  <si>
    <t>8_451737</t>
  </si>
  <si>
    <t>O_451737</t>
  </si>
  <si>
    <t>BioFokus</t>
  </si>
  <si>
    <t>590330</t>
  </si>
  <si>
    <t>275_6547</t>
  </si>
  <si>
    <t>N Stuevika</t>
  </si>
  <si>
    <t>Olsen, K.M.</t>
  </si>
  <si>
    <t>POINT (275064 6547848)</t>
  </si>
  <si>
    <t>biofokus</t>
  </si>
  <si>
    <t>59_590330</t>
  </si>
  <si>
    <t>275_6549</t>
  </si>
  <si>
    <t>Hvaler; Søndre Sandøy, Bakkevik; Ugras i hage nær grusveien i sør, rikelig</t>
  </si>
  <si>
    <t>Jan Ingar I. Båtvik</t>
  </si>
  <si>
    <t>https://www.unimus.no/felles/bilder/web_hent_bilde.php?id=13302701&amp;type=jpeg</t>
  </si>
  <si>
    <t>POINT (274423 6548639)</t>
  </si>
  <si>
    <t>urn:catalog:O:V:267075</t>
  </si>
  <si>
    <t>8_267075</t>
  </si>
  <si>
    <t>O_267075</t>
  </si>
  <si>
    <t>15246522</t>
  </si>
  <si>
    <t>275_6553</t>
  </si>
  <si>
    <t>Hellekilvegen på Kirkøy, Hvaler, Vi \på vegkant</t>
  </si>
  <si>
    <t>https://www.artsobservasjoner.no/Sighting/15246522</t>
  </si>
  <si>
    <t>POINT (274457 6553434)</t>
  </si>
  <si>
    <t>urn:uuid:c1b81652-e1f7-4786-a579-bb12524229bd</t>
  </si>
  <si>
    <t>1010_15246522</t>
  </si>
  <si>
    <t>275_6555</t>
  </si>
  <si>
    <t>Kolvika, Etholmen, Kirkøya. Ugras i grønnsakåker</t>
  </si>
  <si>
    <t>https://www.unimus.no/felles/bilder/web_hent_bilde.php?id=13289371&amp;type=jpeg</t>
  </si>
  <si>
    <t>POINT (275479 6554981)</t>
  </si>
  <si>
    <t>urn:catalog:O:V:122734</t>
  </si>
  <si>
    <t>8_122734</t>
  </si>
  <si>
    <t>O_122734</t>
  </si>
  <si>
    <t>12050508</t>
  </si>
  <si>
    <t>Hvaler, Kirkøy, Kolvika, Etholmen, 18 moh, Hvaler, Vi \Ugras i grønnsakåker</t>
  </si>
  <si>
    <t>https://www.artsobservasjoner.no/Sighting/12050508</t>
  </si>
  <si>
    <t>POINT (275434 6554968)</t>
  </si>
  <si>
    <t>urn:uuid:ce28d844-ac2b-42fa-8371-c7a02c8c2c18</t>
  </si>
  <si>
    <t>1010_12050508</t>
  </si>
  <si>
    <t>311_6599</t>
  </si>
  <si>
    <t>Marker</t>
  </si>
  <si>
    <t>Ørje, ved Kanalbrua/E18. Avfallsplass/veikant.</t>
  </si>
  <si>
    <t>Ingvar Spikkeland</t>
  </si>
  <si>
    <t>https://www.unimus.no/felles/bilder/web_hent_bilde.php?id=13312710&amp;type=jpeg</t>
  </si>
  <si>
    <t>POINT (311257 6598438)</t>
  </si>
  <si>
    <t>urn:catalog:O:V:304492</t>
  </si>
  <si>
    <t>8_304492</t>
  </si>
  <si>
    <t>O_304492</t>
  </si>
  <si>
    <t>283_6599</t>
  </si>
  <si>
    <t>Skiptvet</t>
  </si>
  <si>
    <t>Skiptvet: Meieribyen, Skiptvet</t>
  </si>
  <si>
    <t>Håvard Lindheim</t>
  </si>
  <si>
    <t>Reidar Elven</t>
  </si>
  <si>
    <t>POINT (282615 6599600)</t>
  </si>
  <si>
    <t>urn:catalog:O:V:307617</t>
  </si>
  <si>
    <t>8_307617</t>
  </si>
  <si>
    <t>O_307617</t>
  </si>
  <si>
    <t>291_6587</t>
  </si>
  <si>
    <t>Rakkestad</t>
  </si>
  <si>
    <t>Rakkestad: Asken \Gårdsplass</t>
  </si>
  <si>
    <t>Nils Skaarer</t>
  </si>
  <si>
    <t>POINT (291671 6587583)</t>
  </si>
  <si>
    <t>urn:catalog:O:V:255191</t>
  </si>
  <si>
    <t>8_255191</t>
  </si>
  <si>
    <t>O_255191</t>
  </si>
  <si>
    <t>265_6599</t>
  </si>
  <si>
    <t>Våler</t>
  </si>
  <si>
    <t>Våler; 1 km N for Fjell, i barkfylling N for skytebanen</t>
  </si>
  <si>
    <t>https://www.unimus.no/felles/bilder/web_hent_bilde.php?id=13302694&amp;type=jpeg</t>
  </si>
  <si>
    <t>POINT (265760 6598648)</t>
  </si>
  <si>
    <t>urn:catalog:O:V:267032</t>
  </si>
  <si>
    <t>8_267032</t>
  </si>
  <si>
    <t>O_267032</t>
  </si>
  <si>
    <t>15289315</t>
  </si>
  <si>
    <t>277_6623</t>
  </si>
  <si>
    <t>Indre Østfold</t>
  </si>
  <si>
    <t>Hobøl</t>
  </si>
  <si>
    <t>Svikebøl, ved Mjær, Indre Østfold, Vi \ugras i grønsakbedd</t>
  </si>
  <si>
    <t>https://www.artsobservasjoner.no/Sighting/15289315</t>
  </si>
  <si>
    <t>POINT (277148 6623128)</t>
  </si>
  <si>
    <t>urn:uuid:04c0fbcd-4e2f-456e-afe9-e1c6a7146c36</t>
  </si>
  <si>
    <t>1010_15289315</t>
  </si>
  <si>
    <t>255_6609</t>
  </si>
  <si>
    <t>Vestby</t>
  </si>
  <si>
    <t>OA</t>
  </si>
  <si>
    <t>Kjøvangen; Saaner</t>
  </si>
  <si>
    <t>Johanne Dahl</t>
  </si>
  <si>
    <t>https://www.unimus.no/felles/bilder/web_hent_bilde.php?id=13332766&amp;type=jpeg</t>
  </si>
  <si>
    <t>POINT (254964 6608113)</t>
  </si>
  <si>
    <t>urn:catalog:O:V:443559</t>
  </si>
  <si>
    <t>8_443559</t>
  </si>
  <si>
    <t>O_443559</t>
  </si>
  <si>
    <t>12046850</t>
  </si>
  <si>
    <t>261_6623</t>
  </si>
  <si>
    <t>Ås</t>
  </si>
  <si>
    <t>Fosterud, Ås, Vi \Hage</t>
  </si>
  <si>
    <t>Lars Dalen|Randi Holmsen Dalen</t>
  </si>
  <si>
    <t>https://www.artsobservasjoner.no/Sighting/12046850</t>
  </si>
  <si>
    <t>POINT (260319 6623591)</t>
  </si>
  <si>
    <t>urn:uuid:bcb80609-5b03-4035-add3-ab288ab9209b</t>
  </si>
  <si>
    <t>1010_12046850</t>
  </si>
  <si>
    <t>26927666</t>
  </si>
  <si>
    <t>Åsbakken 16A, vest, Ås, Vi</t>
  </si>
  <si>
    <t>Anders Gunnar Helle</t>
  </si>
  <si>
    <t>https://www.artsobservasjoner.no/Sighting/26927666</t>
  </si>
  <si>
    <t>POINT (261829 6622107)</t>
  </si>
  <si>
    <t>urn:uuid:5e27bf60-e5d5-46f0-bcca-40b995021914</t>
  </si>
  <si>
    <t>1010_26927666</t>
  </si>
  <si>
    <t>22529439</t>
  </si>
  <si>
    <t>253_6629</t>
  </si>
  <si>
    <t>Frogn</t>
  </si>
  <si>
    <t>Østskogen 3, Frogn, Vi</t>
  </si>
  <si>
    <t>Einar Jahr</t>
  </si>
  <si>
    <t>https://www.artsobservasjoner.no/Sighting/22529439</t>
  </si>
  <si>
    <t>POINT (253685 6628408)</t>
  </si>
  <si>
    <t>urn:uuid:981e30be-dbac-4de9-941b-d9ff943a7a84</t>
  </si>
  <si>
    <t>1010_22529439</t>
  </si>
  <si>
    <t>14873673</t>
  </si>
  <si>
    <t>259_6635</t>
  </si>
  <si>
    <t>Nesodden</t>
  </si>
  <si>
    <t>Krange 15-70, Nesodden, Vi</t>
  </si>
  <si>
    <t>John Sandve</t>
  </si>
  <si>
    <t>https://www.artsobservasjoner.no/Sighting/14873673</t>
  </si>
  <si>
    <t>POINT (258580 6634580)</t>
  </si>
  <si>
    <t>urn:uuid:e07ff7c6-bab3-4ea4-ab62-b08040f03307</t>
  </si>
  <si>
    <t>1010_14873673</t>
  </si>
  <si>
    <t>21686472</t>
  </si>
  <si>
    <t>Krange 15-70, Nesodden, Vi \NA T4 Skogsmark Naturtomt i utkant av blandings...</t>
  </si>
  <si>
    <t>https://www.artsobservasjoner.no/Sighting/21686472</t>
  </si>
  <si>
    <t>urn:uuid:a2cd9b97-1677-4e5d-a8d4-e414254e36d5</t>
  </si>
  <si>
    <t>1010_21686472</t>
  </si>
  <si>
    <t>27210633</t>
  </si>
  <si>
    <t>Krange 15-70, Nesodden, Vi \NA T4 Skogsmark Naturtomt/hage i utkant av blan...</t>
  </si>
  <si>
    <t>https://www.artsobservasjoner.no/Sighting/27210633</t>
  </si>
  <si>
    <t>urn:uuid:219d7193-98fd-4e2b-9f79-13ef2ba03cef</t>
  </si>
  <si>
    <t>1010_27210633</t>
  </si>
  <si>
    <t>672565</t>
  </si>
  <si>
    <t>249_6649</t>
  </si>
  <si>
    <t>Bærum</t>
  </si>
  <si>
    <t>Sandvika vgs.</t>
  </si>
  <si>
    <t>Olsen, K.M.; Lønnve, O.J.</t>
  </si>
  <si>
    <t>POINT (249327 6648023)</t>
  </si>
  <si>
    <t>59_672565</t>
  </si>
  <si>
    <t>249_6653</t>
  </si>
  <si>
    <t>Bærum, Jar, ugras i nedlagt hage, mange eks. på tørr kalkskifergrus sammen med Lysimachia nummularia</t>
  </si>
  <si>
    <t>Bjørn Rørslett</t>
  </si>
  <si>
    <t>Mangler koordinat - satt til kommunesenter basert på navn:Bærum</t>
  </si>
  <si>
    <t>https://www.unimus.no/felles/bilder/web_hent_bilde.php?id=13332764&amp;type=jpeg</t>
  </si>
  <si>
    <t>POINT (249005 6652502)</t>
  </si>
  <si>
    <t>urn:catalog:O:V:443557</t>
  </si>
  <si>
    <t>8_443557</t>
  </si>
  <si>
    <t>O_443557</t>
  </si>
  <si>
    <t>Bærum: Granåsen 21, Hosle</t>
  </si>
  <si>
    <t>Aslaug Ulvin</t>
  </si>
  <si>
    <t>https://www.unimus.no/felles/bilder/web_hent_bilde.php?id=13952236&amp;type=jpeg</t>
  </si>
  <si>
    <t>urn:catalog:O:V:605400</t>
  </si>
  <si>
    <t>8_605400</t>
  </si>
  <si>
    <t>O_605400</t>
  </si>
  <si>
    <t>251_6649</t>
  </si>
  <si>
    <t>Bærum: v enden av Stasjonsvn., Kokkerudåsen, Blommenholm, i plen</t>
  </si>
  <si>
    <t>Ketil Dale</t>
  </si>
  <si>
    <t>https://www.unimus.no/felles/bilder/web_hent_bilde.php?id=13332763&amp;type=jpeg</t>
  </si>
  <si>
    <t>POINT (251971 6648777)</t>
  </si>
  <si>
    <t>urn:catalog:O:V:443556</t>
  </si>
  <si>
    <t>8_443556</t>
  </si>
  <si>
    <t>O_443556</t>
  </si>
  <si>
    <t>253_6653</t>
  </si>
  <si>
    <t>https://www.unimus.no/felles/bilder/web_hent_bilde.php?id=13332765&amp;type=jpeg</t>
  </si>
  <si>
    <t>POINT (253331 6652673)</t>
  </si>
  <si>
    <t>urn:catalog:O:V:443558</t>
  </si>
  <si>
    <t>8_443558</t>
  </si>
  <si>
    <t>O_443558</t>
  </si>
  <si>
    <t>245_6641</t>
  </si>
  <si>
    <t>Asker</t>
  </si>
  <si>
    <t>Blakstad, Åby, nedre dam, i liten potetåker på Ø-sida av foss mellom øvre og nedre dam</t>
  </si>
  <si>
    <t>Anders Often | Tore Berg</t>
  </si>
  <si>
    <t>https://www.unimus.no/felles/bilder/web_hent_bilde.php?id=13301049&amp;type=jpeg</t>
  </si>
  <si>
    <t>POINT (245820 6640039)</t>
  </si>
  <si>
    <t>urn:catalog:O:V:231337</t>
  </si>
  <si>
    <t>8_231337</t>
  </si>
  <si>
    <t>O_231337</t>
  </si>
  <si>
    <t>392782</t>
  </si>
  <si>
    <t>279_6627</t>
  </si>
  <si>
    <t>Enebakk</t>
  </si>
  <si>
    <t>Svenskerudveien</t>
  </si>
  <si>
    <t>POINT (279507 6627061)</t>
  </si>
  <si>
    <t>59_392782</t>
  </si>
  <si>
    <t>12050243</t>
  </si>
  <si>
    <t>255_6661</t>
  </si>
  <si>
    <t>Oslo</t>
  </si>
  <si>
    <t>Elveli, Oslo, Os \veikant</t>
  </si>
  <si>
    <t>Birger Moe</t>
  </si>
  <si>
    <t>https://www.artsobservasjoner.no/Sighting/12050243</t>
  </si>
  <si>
    <t>POINT (255856 6661843)</t>
  </si>
  <si>
    <t>urn:uuid:ee9ed684-e0cc-4ae1-8679-47fb781c992a</t>
  </si>
  <si>
    <t>1010_12050243</t>
  </si>
  <si>
    <t>257_6649</t>
  </si>
  <si>
    <t>Ugras på plen i parken på Vækerø hovedgård.</t>
  </si>
  <si>
    <t>Per Størmer</t>
  </si>
  <si>
    <t>https://www.unimus.no/felles/bilder/web_hent_bilde.php?id=13304450&amp;type=jpeg</t>
  </si>
  <si>
    <t>POINT (257089 6649822)</t>
  </si>
  <si>
    <t>urn:catalog:O:V:282414</t>
  </si>
  <si>
    <t>8_282414</t>
  </si>
  <si>
    <t>O_282414</t>
  </si>
  <si>
    <t>BG</t>
  </si>
  <si>
    <t>161650</t>
  </si>
  <si>
    <t>257_6651</t>
  </si>
  <si>
    <t>Ullern \I gatekant</t>
  </si>
  <si>
    <t>Styrk Lote</t>
  </si>
  <si>
    <t>POINT (257352 6651011)</t>
  </si>
  <si>
    <t>urn:catalog:BG:S:161650</t>
  </si>
  <si>
    <t>Universitetsmuseet i Bergen, UiB</t>
  </si>
  <si>
    <t>s</t>
  </si>
  <si>
    <t>105_161650</t>
  </si>
  <si>
    <t>BG_161650</t>
  </si>
  <si>
    <t>123430</t>
  </si>
  <si>
    <t>257_6653</t>
  </si>
  <si>
    <t>Røa</t>
  </si>
  <si>
    <t>https://www.unimus.no/felles/bilder/web_hent_bilde.php?id=14851789&amp;type=jpeg</t>
  </si>
  <si>
    <t>POINT (256411 6653396)</t>
  </si>
  <si>
    <t>urn:catalog:TRH:V:123430</t>
  </si>
  <si>
    <t>37_123430</t>
  </si>
  <si>
    <t>TRH_123430</t>
  </si>
  <si>
    <t>27646821</t>
  </si>
  <si>
    <t>Torjusbakken, Oslo, Os</t>
  </si>
  <si>
    <t>Kjetil Johannessen</t>
  </si>
  <si>
    <t>https://www.artsobservasjoner.no/Sighting/27646821</t>
  </si>
  <si>
    <t>POINT (257549 6652355)</t>
  </si>
  <si>
    <t>urn:uuid:2b734261-2d93-411c-ba42-a916cd8b6ebc</t>
  </si>
  <si>
    <t>1010_27646821</t>
  </si>
  <si>
    <t>27389335</t>
  </si>
  <si>
    <t>frødd seg fra en blomsterkasse 20- 30 m lenger oppe i veien. ant. denne art. .</t>
  </si>
  <si>
    <t>https://www.artsobservasjoner.no/Sighting/27389335</t>
  </si>
  <si>
    <t>urn:uuid:193fe9d3-0728-426f-94fc-423f536c23b8</t>
  </si>
  <si>
    <t>1010_27389335</t>
  </si>
  <si>
    <t>22699027</t>
  </si>
  <si>
    <t>259_6649</t>
  </si>
  <si>
    <t>Bygdøy, Oslo, Os \ /[Kvant.:] 5</t>
  </si>
  <si>
    <t>Ole Bjørn Braathen</t>
  </si>
  <si>
    <t>Sprekker mellom asfalt og fortau.</t>
  </si>
  <si>
    <t>https://www.artsobservasjoner.no/Sighting/22699027</t>
  </si>
  <si>
    <t>POINT (258743 6648115)</t>
  </si>
  <si>
    <t>urn:uuid:92e0db9c-d072-4efd-a1a3-15a5fc5e25a6</t>
  </si>
  <si>
    <t>1010_22699027</t>
  </si>
  <si>
    <t>168523</t>
  </si>
  <si>
    <t>259_6651</t>
  </si>
  <si>
    <t>v/ Frogner hovedgård på fylling ned mot bekken</t>
  </si>
  <si>
    <t>J.H. Meinich</t>
  </si>
  <si>
    <t>https://www.unimus.no/felles/bilder/web_hent_bilde.php?id=14923880&amp;type=jpeg</t>
  </si>
  <si>
    <t>POINT (259718 6651090)</t>
  </si>
  <si>
    <t>urn:catalog:TRH:V:168523</t>
  </si>
  <si>
    <t>37_168523</t>
  </si>
  <si>
    <t>TRH_168523</t>
  </si>
  <si>
    <t>Frognerparkens nordende, på jordhauger</t>
  </si>
  <si>
    <t>https://www.unimus.no/felles/bilder/web_hent_bilde.php?id=13280674&amp;type=jpeg</t>
  </si>
  <si>
    <t>urn:catalog:O:V:16961</t>
  </si>
  <si>
    <t>8_16961</t>
  </si>
  <si>
    <t>O_16961</t>
  </si>
  <si>
    <t>NEBB, Skøyen, S.vendt blomsterbed, noen spredte eks.</t>
  </si>
  <si>
    <t>Joar T. Hovda</t>
  </si>
  <si>
    <t>https://www.unimus.no/felles/bilder/web_hent_bilde.php?id=13304469&amp;type=jpeg</t>
  </si>
  <si>
    <t>POINT (258627 6650179)</t>
  </si>
  <si>
    <t>urn:catalog:O:V:282434</t>
  </si>
  <si>
    <t>8_282434</t>
  </si>
  <si>
    <t>O_282434</t>
  </si>
  <si>
    <t>NEBB, Skøyen, noen spredte eks. i W. vendt blomsterbed.</t>
  </si>
  <si>
    <t>https://www.unimus.no/felles/bilder/web_hent_bilde.php?id=13304470&amp;type=jpeg</t>
  </si>
  <si>
    <t>urn:catalog:O:V:282435</t>
  </si>
  <si>
    <t>8_282435</t>
  </si>
  <si>
    <t>O_282435</t>
  </si>
  <si>
    <t>Bygdøy allé 75, ugras i balkongkasse</t>
  </si>
  <si>
    <t>Petra Olsen | Klaus Høiland</t>
  </si>
  <si>
    <t>https://www.unimus.no/felles/bilder/web_hent_bilde.php?id=13280680&amp;type=jpeg</t>
  </si>
  <si>
    <t>POINT (259129 6650135)</t>
  </si>
  <si>
    <t>urn:catalog:O:V:5442</t>
  </si>
  <si>
    <t>8_5442</t>
  </si>
  <si>
    <t>O_5442</t>
  </si>
  <si>
    <t>Skøyen: krysset Prinsessealléen - Askeveien. \I blomsterbed.</t>
  </si>
  <si>
    <t>Jan Erik Eriksen</t>
  </si>
  <si>
    <t>https://www.unimus.no/felles/bilder/web_hent_bilde.php?id=13304566&amp;type=jpeg</t>
  </si>
  <si>
    <t>POINT (258970 6650999)</t>
  </si>
  <si>
    <t>urn:catalog:O:V:283496</t>
  </si>
  <si>
    <t>8_283496</t>
  </si>
  <si>
    <t>O_283496</t>
  </si>
  <si>
    <t>M</t>
  </si>
  <si>
    <t>Oslo fylke</t>
  </si>
  <si>
    <t>v. Frogner Hovedgård</t>
  </si>
  <si>
    <t>J. G. Ræder</t>
  </si>
  <si>
    <t>V</t>
  </si>
  <si>
    <t xml:space="preserve">https://www.unimus.no/felles/bilder/web_hent_bilde.php?id=13280677&amp;type=jpeg | https://www.unimus.no/felles/bilder/web_hent_bilde.php?id=13280679&amp;type=jpeg </t>
  </si>
  <si>
    <t>Fr-etab</t>
  </si>
  <si>
    <t>F4E8EB9A-E74B-11E4-B74C-00155D012A60,F4E93D70-E74B-11E4-99A8-00155D012A60</t>
  </si>
  <si>
    <t>MusIt</t>
  </si>
  <si>
    <t>O_7344</t>
  </si>
  <si>
    <t>32V NM 94-95,43-44</t>
  </si>
  <si>
    <t>WGS84</t>
  </si>
  <si>
    <t>259_6653</t>
  </si>
  <si>
    <t>Ved veikant nær Smestaddammen.</t>
  </si>
  <si>
    <t>https://www.unimus.no/felles/bilder/web_hent_bilde.php?id=13304464&amp;type=jpeg</t>
  </si>
  <si>
    <t>POINT (258808 6652177)</t>
  </si>
  <si>
    <t>urn:catalog:O:V:282429</t>
  </si>
  <si>
    <t>8_282429</t>
  </si>
  <si>
    <t>O_282429</t>
  </si>
  <si>
    <t>12051583</t>
  </si>
  <si>
    <t>R.Kobros v., Oslo, Os \vei / fortau</t>
  </si>
  <si>
    <t>https://www.artsobservasjoner.no/Sighting/12051583</t>
  </si>
  <si>
    <t>POINT (259932 6652026)</t>
  </si>
  <si>
    <t>urn:uuid:3cedb01d-ec1e-4e6d-abbe-a6de8ac6687b</t>
  </si>
  <si>
    <t>1010_12051583</t>
  </si>
  <si>
    <t>18012916</t>
  </si>
  <si>
    <t>Smestad 936, Oslo, Os</t>
  </si>
  <si>
    <t>Simen Hyll Hansen|Marlene Palm|Kaj-Andreas Hanevik|Helene Lind Jensen|Erik Kagge|Annie Beret Ås Hovind</t>
  </si>
  <si>
    <t>https://www.artsobservasjoner.no/Sighting/18012916</t>
  </si>
  <si>
    <t>POINT (259056 6652629)</t>
  </si>
  <si>
    <t>urn:uuid:1b1b8300-f9a0-4de5-8de3-829984956014</t>
  </si>
  <si>
    <t>1010_18012916</t>
  </si>
  <si>
    <t>261_6647</t>
  </si>
  <si>
    <t>Oslo: Lindøya \N-siden langs husvegg og ved brønn av den gamle...</t>
  </si>
  <si>
    <t>POINT (260014 6647196)</t>
  </si>
  <si>
    <t>urn:catalog:O:V:588910</t>
  </si>
  <si>
    <t>8_588910</t>
  </si>
  <si>
    <t>O_588910</t>
  </si>
  <si>
    <t>261_6649</t>
  </si>
  <si>
    <t>Niels Juels gt., utenfor nr. 19.</t>
  </si>
  <si>
    <t>Ove Arbo Høeg</t>
  </si>
  <si>
    <t>https://www.unimus.no/felles/bilder/web_hent_bilde.php?id=13304452&amp;type=jpeg</t>
  </si>
  <si>
    <t>POINT (260397 6649717)</t>
  </si>
  <si>
    <t>urn:catalog:O:V:282416</t>
  </si>
  <si>
    <t>8_282416</t>
  </si>
  <si>
    <t>O_282416</t>
  </si>
  <si>
    <t>22080247</t>
  </si>
  <si>
    <t>Ruseløkka - Skillebekk 403, Oslo, Os</t>
  </si>
  <si>
    <t>Simen Hyll Hansen</t>
  </si>
  <si>
    <t>https://www.artsobservasjoner.no/Sighting/22080247</t>
  </si>
  <si>
    <t>POINT (260493 6649362)</t>
  </si>
  <si>
    <t>urn:uuid:ed88531f-f62a-4c59-8fb9-113bd32b9e18</t>
  </si>
  <si>
    <t>1010_22080247</t>
  </si>
  <si>
    <t>24493199</t>
  </si>
  <si>
    <t>Kruses gate, Oslo, Os \ /[Kvant.:] 1</t>
  </si>
  <si>
    <t>Ketil Knudsen</t>
  </si>
  <si>
    <t>https://www.artsobservasjoner.no/Sighting/24493199</t>
  </si>
  <si>
    <t>POINT (260594 6649781)</t>
  </si>
  <si>
    <t>urn:uuid:fbf2a57e-c20c-4b40-a18c-6591187c354e</t>
  </si>
  <si>
    <t>1010_24493199</t>
  </si>
  <si>
    <t>261_6651</t>
  </si>
  <si>
    <t>Lillefrogner, Christiania (forvillet). (Eksemplaret med sprikende kapsel).</t>
  </si>
  <si>
    <t>Anton Landmark</t>
  </si>
  <si>
    <t>https://www.unimus.no/felles/bilder/web_hent_bilde.php?id=13304453&amp;type=jpeg</t>
  </si>
  <si>
    <t>POINT (260127 6650048)</t>
  </si>
  <si>
    <t>urn:catalog:O:V:282417</t>
  </si>
  <si>
    <t>8_282417</t>
  </si>
  <si>
    <t>O_282417</t>
  </si>
  <si>
    <t>Lillefrogner, Christiania. Paa en gammel Græsplen.</t>
  </si>
  <si>
    <t>https://www.unimus.no/felles/bilder/web_hent_bilde.php?id=13304454&amp;type=jpeg</t>
  </si>
  <si>
    <t>urn:catalog:O:V:282418</t>
  </si>
  <si>
    <t>8_282418</t>
  </si>
  <si>
    <t>O_282418</t>
  </si>
  <si>
    <t>Bislet, Sofies gt. ved idrettsanlegget \Fortauskant</t>
  </si>
  <si>
    <t>Jan Wesenberg</t>
  </si>
  <si>
    <t>https://www.unimus.no/felles/bilder/web_hent_bilde.php?id=13297599&amp;type=jpeg</t>
  </si>
  <si>
    <t>POINT (261648 6650764)</t>
  </si>
  <si>
    <t>urn:catalog:O:V:180798</t>
  </si>
  <si>
    <t>8_180798</t>
  </si>
  <si>
    <t>O_180798</t>
  </si>
  <si>
    <t>24301</t>
  </si>
  <si>
    <t>Ved en mur i Sophies gate</t>
  </si>
  <si>
    <t>Arnt Steinvik</t>
  </si>
  <si>
    <t>https://www.unimus.no/felles/bilder/web_hent_bilde.php?id=14737126&amp;type=jpeg</t>
  </si>
  <si>
    <t>POINT (261211 6650949)</t>
  </si>
  <si>
    <t>urn:catalog:TRH:V:24301</t>
  </si>
  <si>
    <t>37_24301</t>
  </si>
  <si>
    <t>TRH_24301</t>
  </si>
  <si>
    <t>12047634</t>
  </si>
  <si>
    <t>PL Johannes Bruns gate, nederst, Oslo, Os \Fortauskant/mur</t>
  </si>
  <si>
    <t>https://www.artsobservasjoner.no/Sighting/12047634</t>
  </si>
  <si>
    <t>POINT (261704 6651205)</t>
  </si>
  <si>
    <t>urn:uuid:a25c277d-963a-4e4f-b5bf-8ad8f5736b90</t>
  </si>
  <si>
    <t>1010_12047634</t>
  </si>
  <si>
    <t>Oslo: Bolteløkka, vis-à-vis Johan Bruun gate 6. \Få x mellom fortauskant og mur.</t>
  </si>
  <si>
    <t>Tore Berg</t>
  </si>
  <si>
    <t>POINT (261762 6651148)</t>
  </si>
  <si>
    <t>urn:catalog:O:V:184697</t>
  </si>
  <si>
    <t>8_184697</t>
  </si>
  <si>
    <t>O_184697</t>
  </si>
  <si>
    <t>15296854</t>
  </si>
  <si>
    <t>Jacob Aallsgt 9, Oslo, Os \Fortauskant</t>
  </si>
  <si>
    <t>Per Vetlesen</t>
  </si>
  <si>
    <t>https://www.artsobservasjoner.no/Sighting/15296854</t>
  </si>
  <si>
    <t>POINT (260518 6651018)</t>
  </si>
  <si>
    <t>urn:uuid:288ad2d3-5f0e-4b40-a510-d824ca7d1a8d</t>
  </si>
  <si>
    <t>1010_15296854</t>
  </si>
  <si>
    <t>261_6653</t>
  </si>
  <si>
    <t>Oslo: Blindern, V for HF-bygget ved P-plass. \Liten gruppe i rennesten mot fortauskant.</t>
  </si>
  <si>
    <t>Øystein Lofthus | Tore Berg</t>
  </si>
  <si>
    <t>POINT (261092 6652743)</t>
  </si>
  <si>
    <t>urn:catalog:O:V:188603</t>
  </si>
  <si>
    <t>8_188603</t>
  </si>
  <si>
    <t>O_188603</t>
  </si>
  <si>
    <t>18101981</t>
  </si>
  <si>
    <t>Ullevål stadion - Rikshospitalet_ 867, Oslo, Os</t>
  </si>
  <si>
    <t>https://www.artsobservasjoner.no/Sighting/18101981</t>
  </si>
  <si>
    <t>POINT (261609 6653222)</t>
  </si>
  <si>
    <t>urn:uuid:0ea361a6-eee9-488e-a908-77df87e5e547</t>
  </si>
  <si>
    <t>1010_18101981</t>
  </si>
  <si>
    <t>24333</t>
  </si>
  <si>
    <t>261_6657</t>
  </si>
  <si>
    <t>Nær Oslo katedralskoles hage.</t>
  </si>
  <si>
    <t>E. Jørgensen</t>
  </si>
  <si>
    <t>POINT (261317 6656077)</t>
  </si>
  <si>
    <t>urn:catalog:BG:S:24333</t>
  </si>
  <si>
    <t>105_24333</t>
  </si>
  <si>
    <t>BG_24333</t>
  </si>
  <si>
    <t>24198</t>
  </si>
  <si>
    <t>St. Hanshaugen</t>
  </si>
  <si>
    <t>Rolf Nordhagen</t>
  </si>
  <si>
    <t>urn:catalog:BG:S:24198</t>
  </si>
  <si>
    <t>105_24198</t>
  </si>
  <si>
    <t>BG_24198</t>
  </si>
  <si>
    <t>Oslo.</t>
  </si>
  <si>
    <t>Jørgen Hverven</t>
  </si>
  <si>
    <t>https://www.unimus.no/felles/bilder/web_hent_bilde.php?id=13304461&amp;type=jpeg</t>
  </si>
  <si>
    <t>urn:catalog:O:V:282426</t>
  </si>
  <si>
    <t>8_282426</t>
  </si>
  <si>
    <t>O_282426</t>
  </si>
  <si>
    <t>Drammensvn. u. muren v. den engelske legasjon.</t>
  </si>
  <si>
    <t>Finn Wischmann</t>
  </si>
  <si>
    <t>https://www.unimus.no/felles/bilder/web_hent_bilde.php?id=13304463&amp;type=jpeg</t>
  </si>
  <si>
    <t>urn:catalog:O:V:282428</t>
  </si>
  <si>
    <t>8_282428</t>
  </si>
  <si>
    <t>O_282428</t>
  </si>
  <si>
    <t>123431</t>
  </si>
  <si>
    <t>Hegdehaugen</t>
  </si>
  <si>
    <t>Halfdan Rui</t>
  </si>
  <si>
    <t>https://www.unimus.no/felles/bilder/web_hent_bilde.php?id=14851793&amp;type=jpeg</t>
  </si>
  <si>
    <t>urn:catalog:TRH:V:123431</t>
  </si>
  <si>
    <t>37_123431</t>
  </si>
  <si>
    <t>TRH_123431</t>
  </si>
  <si>
    <t>Lyder Sagens gt. 25. \Ugress i stenbed.</t>
  </si>
  <si>
    <t>https://www.unimus.no/felles/bilder/web_hent_bilde.php?id=13304460&amp;type=jpeg</t>
  </si>
  <si>
    <t>urn:catalog:O:V:282425</t>
  </si>
  <si>
    <t>8_282425</t>
  </si>
  <si>
    <t>O_282425</t>
  </si>
  <si>
    <t>Parkveien bak Slottet, \som hageugras.</t>
  </si>
  <si>
    <t>https://www.unimus.no/felles/bilder/web_hent_bilde.php?id=13304468&amp;type=jpeg</t>
  </si>
  <si>
    <t>urn:catalog:O:V:282433</t>
  </si>
  <si>
    <t>8_282433</t>
  </si>
  <si>
    <t>O_282433</t>
  </si>
  <si>
    <t>Vestre Gravlund, ugras på plen</t>
  </si>
  <si>
    <t>Klaus Høiland</t>
  </si>
  <si>
    <t>https://www.unimus.no/felles/bilder/web_hent_bilde.php?id=13280676&amp;type=jpeg</t>
  </si>
  <si>
    <t>urn:catalog:O:V:16962</t>
  </si>
  <si>
    <t>8_16962</t>
  </si>
  <si>
    <t>O_16962</t>
  </si>
  <si>
    <t>Ugras utenfor Rikshospitalet</t>
  </si>
  <si>
    <t>https://www.unimus.no/felles/bilder/web_hent_bilde.php?id=13295213&amp;type=jpeg</t>
  </si>
  <si>
    <t>urn:catalog:O:V:160924</t>
  </si>
  <si>
    <t>8_160924</t>
  </si>
  <si>
    <t>O_160924</t>
  </si>
  <si>
    <t>Oslo: Ugras utenfor Rikshospitalet.</t>
  </si>
  <si>
    <t>https://www.unimus.no/felles/bilder/web_hent_bilde.php?id=13299462&amp;type=jpeg</t>
  </si>
  <si>
    <t>urn:catalog:O:V:197009</t>
  </si>
  <si>
    <t>8_197009</t>
  </si>
  <si>
    <t>O_197009</t>
  </si>
  <si>
    <t>16826814</t>
  </si>
  <si>
    <t>263_6641</t>
  </si>
  <si>
    <t>Ljan, Oslo, Os</t>
  </si>
  <si>
    <t>https://www.artsobservasjoner.no/Sighting/16826814</t>
  </si>
  <si>
    <t>POINT (263824 6641710)</t>
  </si>
  <si>
    <t>urn:uuid:f205e6c8-2628-45e5-a20b-1820ab0d8788</t>
  </si>
  <si>
    <t>1010_16826814</t>
  </si>
  <si>
    <t>263_6647</t>
  </si>
  <si>
    <t>Karlsborg (I Mængde, besværlig Ugræs).</t>
  </si>
  <si>
    <t>POINT (262930 6647778)</t>
  </si>
  <si>
    <t>urn:catalog:O:V:282421</t>
  </si>
  <si>
    <t>8_282421</t>
  </si>
  <si>
    <t>O_282421</t>
  </si>
  <si>
    <t>263_6649</t>
  </si>
  <si>
    <t>Tøienhaven, Christiania (forvillet).</t>
  </si>
  <si>
    <t>https://www.unimus.no/felles/bilder/web_hent_bilde.php?id=13304455&amp;type=jpeg</t>
  </si>
  <si>
    <t>POINT (263611 6649734)</t>
  </si>
  <si>
    <t>urn:catalog:O:V:282419</t>
  </si>
  <si>
    <t>8_282419</t>
  </si>
  <si>
    <t>O_282419</t>
  </si>
  <si>
    <t>Tøienhaven, forvildet.</t>
  </si>
  <si>
    <t>https://www.unimus.no/felles/bilder/web_hent_bilde.php?id=13304456&amp;type=jpeg</t>
  </si>
  <si>
    <t>urn:catalog:O:V:282420</t>
  </si>
  <si>
    <t>8_282420</t>
  </si>
  <si>
    <t>O_282420</t>
  </si>
  <si>
    <t>Som ugress i Tøienhaven.</t>
  </si>
  <si>
    <t>Bertha Pedersen</t>
  </si>
  <si>
    <t>https://www.unimus.no/felles/bilder/web_hent_bilde.php?id=13304457&amp;type=jpeg</t>
  </si>
  <si>
    <t>urn:catalog:O:V:282422</t>
  </si>
  <si>
    <t>8_282422</t>
  </si>
  <si>
    <t>O_282422</t>
  </si>
  <si>
    <t>Son ugress i botanisk have Tøyen ved bekken.</t>
  </si>
  <si>
    <t>Askell Røskeland</t>
  </si>
  <si>
    <t>https://www.unimus.no/felles/bilder/web_hent_bilde.php?id=13304458&amp;type=jpeg</t>
  </si>
  <si>
    <t>urn:catalog:O:V:282423</t>
  </si>
  <si>
    <t>8_282423</t>
  </si>
  <si>
    <t>O_282423</t>
  </si>
  <si>
    <t>Tøien, fyllinger mot Sarsgate.</t>
  </si>
  <si>
    <t>Kr. Andreassen</t>
  </si>
  <si>
    <t>https://www.unimus.no/felles/bilder/web_hent_bilde.php?id=13304462&amp;type=jpeg</t>
  </si>
  <si>
    <t>urn:catalog:O:V:282427</t>
  </si>
  <si>
    <t>8_282427</t>
  </si>
  <si>
    <t>O_282427</t>
  </si>
  <si>
    <t>Akerselva, E.sida, dominerende i blomsterbed ved Nybrua.</t>
  </si>
  <si>
    <t>https://www.unimus.no/felles/bilder/web_hent_bilde.php?id=13304465&amp;type=jpeg</t>
  </si>
  <si>
    <t>POINT (263115 6649777)</t>
  </si>
  <si>
    <t>urn:catalog:O:V:282430</t>
  </si>
  <si>
    <t>8_282430</t>
  </si>
  <si>
    <t>O_282430</t>
  </si>
  <si>
    <t>Akerselven ved Ankerbroen.</t>
  </si>
  <si>
    <t>H. Rui</t>
  </si>
  <si>
    <t>https://www.unimus.no/felles/bilder/web_hent_bilde.php?id=13304459&amp;type=jpeg</t>
  </si>
  <si>
    <t>POINT (262826 6649907)</t>
  </si>
  <si>
    <t>urn:catalog:O:V:282424</t>
  </si>
  <si>
    <t>8_282424</t>
  </si>
  <si>
    <t>O_282424</t>
  </si>
  <si>
    <t>25787017</t>
  </si>
  <si>
    <t>Ringgata, Oslo, Os \Fortauskant</t>
  </si>
  <si>
    <t>https://www.artsobservasjoner.no/Sighting/25787017</t>
  </si>
  <si>
    <t>POINT (263817 6649524)</t>
  </si>
  <si>
    <t>urn:uuid:80d76b78-5e27-4364-bc03-21880bf8f79e</t>
  </si>
  <si>
    <t>1010_25787017</t>
  </si>
  <si>
    <t>263_6651</t>
  </si>
  <si>
    <t>Gøteborggt. ved Freia fabrikker</t>
  </si>
  <si>
    <t>Harald Bratli</t>
  </si>
  <si>
    <t>https://www.unimus.no/felles/bilder/web_hent_bilde.php?id=13287256&amp;type=jpeg</t>
  </si>
  <si>
    <t>POINT (263102 6650576)</t>
  </si>
  <si>
    <t>urn:catalog:O:V:114849</t>
  </si>
  <si>
    <t>8_114849</t>
  </si>
  <si>
    <t>O_114849</t>
  </si>
  <si>
    <t>krysset Fagerheimgata - Rosenhoffgata, i blomster- bed foran klubbhus til tennisklubb</t>
  </si>
  <si>
    <t>Reidar Haugan</t>
  </si>
  <si>
    <t>https://www.unimus.no/felles/bilder/web_hent_bilde.php?id=13298397&amp;type=jpeg</t>
  </si>
  <si>
    <t>POINT (263805 6651273)</t>
  </si>
  <si>
    <t>urn:catalog:O:V:191043</t>
  </si>
  <si>
    <t>8_191043</t>
  </si>
  <si>
    <t>O_191043</t>
  </si>
  <si>
    <t>12048780</t>
  </si>
  <si>
    <t>Agate Grøndahls gate 42-48, Oslo, Os \Blomsterbed</t>
  </si>
  <si>
    <t>https://www.artsobservasjoner.no/Sighting/12048780</t>
  </si>
  <si>
    <t>POINT (263960 6651690)</t>
  </si>
  <si>
    <t>urn:uuid:d0cd684c-f19c-4e2c-9d5b-54a521d949ae</t>
  </si>
  <si>
    <t>1010_12048780</t>
  </si>
  <si>
    <t>Oslo, Rodeløkka, Københamngata 1. \Ugress i veikanten, lokalt rikelig, mot hage</t>
  </si>
  <si>
    <t>Også en delbestand langs fortauet nær ved  OR</t>
  </si>
  <si>
    <t>POINT (263246 6650606)</t>
  </si>
  <si>
    <t>urn:catalog:O:V:258804</t>
  </si>
  <si>
    <t>8_258804</t>
  </si>
  <si>
    <t>O_258804</t>
  </si>
  <si>
    <t>Oslo, Rodeløkka, Helgesens gate 30. \Ugress i forhave, rikelig</t>
  </si>
  <si>
    <t>Tore Berg | Vesla Vetlesen</t>
  </si>
  <si>
    <t>POINT (263185 6650610)</t>
  </si>
  <si>
    <t>urn:catalog:O:V:258823</t>
  </si>
  <si>
    <t>8_258823</t>
  </si>
  <si>
    <t>O_258823</t>
  </si>
  <si>
    <t>Oslo: N-siden av Grünerløkka kirke. \Tett bestand over 5 x 1 m.</t>
  </si>
  <si>
    <t>POINT (262993 6650845)</t>
  </si>
  <si>
    <t>urn:catalog:O:V:187155</t>
  </si>
  <si>
    <t>8_187155</t>
  </si>
  <si>
    <t>O_187155</t>
  </si>
  <si>
    <t>Oslo: Torshov, Bentsebrugata 16 C. \Rikelig som ugress i forhave.</t>
  </si>
  <si>
    <t>POINT (263270 6651844)</t>
  </si>
  <si>
    <t>urn:catalog:O:V:188845</t>
  </si>
  <si>
    <t>8_188845</t>
  </si>
  <si>
    <t>O_188845</t>
  </si>
  <si>
    <t>18250193</t>
  </si>
  <si>
    <t>Sandaker, Oslo, Os</t>
  </si>
  <si>
    <t>Berit Nyrud</t>
  </si>
  <si>
    <t>Ekskursjon med Østlandsavdelingen NBF - planter i bymiljø.</t>
  </si>
  <si>
    <t>https://www.artsobservasjoner.no/Sighting/18250193</t>
  </si>
  <si>
    <t>POINT (263345 6651885)</t>
  </si>
  <si>
    <t>urn:uuid:7c5e18d5-8f8b-424d-be0b-5a52e4a69ece</t>
  </si>
  <si>
    <t>1010_18250193</t>
  </si>
  <si>
    <t>263_6653</t>
  </si>
  <si>
    <t>Bjølsen valsemølle (Sandakerveien). Forvillet fra have (?)</t>
  </si>
  <si>
    <t>Tore Ouren</t>
  </si>
  <si>
    <t>https://www.unimus.no/felles/bilder/web_hent_bilde.php?id=13304466&amp;type=jpeg</t>
  </si>
  <si>
    <t>POINT (263385 6652763)</t>
  </si>
  <si>
    <t>urn:catalog:O:V:282431</t>
  </si>
  <si>
    <t>8_282431</t>
  </si>
  <si>
    <t>O_282431</t>
  </si>
  <si>
    <t>Bjølsen valsemølle. Trolig fra have.</t>
  </si>
  <si>
    <t>https://www.unimus.no/felles/bilder/web_hent_bilde.php?id=13304467&amp;type=jpeg</t>
  </si>
  <si>
    <t>urn:catalog:O:V:282432</t>
  </si>
  <si>
    <t>8_282432</t>
  </si>
  <si>
    <t>O_282432</t>
  </si>
  <si>
    <t>265_6643</t>
  </si>
  <si>
    <t>Solvn. 121 [Nordstrand], blant Medicago sativa (sådd)</t>
  </si>
  <si>
    <t>Karen Hygen</t>
  </si>
  <si>
    <t>https://www.unimus.no/felles/bilder/web_hent_bilde.php?id=13292083&amp;type=jpeg</t>
  </si>
  <si>
    <t>POINT (264562 6643620)</t>
  </si>
  <si>
    <t>urn:catalog:O:V:142516</t>
  </si>
  <si>
    <t>8_142516</t>
  </si>
  <si>
    <t>O_142516</t>
  </si>
  <si>
    <t>Nordstrand. Solvn. 121. Mellem utsådd Medicago sativa.</t>
  </si>
  <si>
    <t>https://www.unimus.no/felles/bilder/web_hent_bilde.php?id=13304449&amp;type=jpeg</t>
  </si>
  <si>
    <t>urn:catalog:O:V:282413</t>
  </si>
  <si>
    <t>8_282413</t>
  </si>
  <si>
    <t>O_282413</t>
  </si>
  <si>
    <t>Hj. Nordstrandveien - Åsdalsveien, mange ekspl.</t>
  </si>
  <si>
    <t>https://www.unimus.no/felles/bilder/web_hent_bilde.php?id=13304451&amp;type=jpeg</t>
  </si>
  <si>
    <t>POINT (264500 6643435)</t>
  </si>
  <si>
    <t>urn:catalog:O:V:282415</t>
  </si>
  <si>
    <t>8_282415</t>
  </si>
  <si>
    <t>O_282415</t>
  </si>
  <si>
    <t>23407688</t>
  </si>
  <si>
    <t>265_6647</t>
  </si>
  <si>
    <t>Brattlikollen 921, Oslo, Os</t>
  </si>
  <si>
    <t>Carina Rose|Tore Berg|Hanne Utigard|Knut Bjørnstad|Simen Hyll Hansen|Inger Johanne Aag|Anders Often</t>
  </si>
  <si>
    <t>https://www.artsobservasjoner.no/Sighting/23407688</t>
  </si>
  <si>
    <t>POINT (264800 6646465)</t>
  </si>
  <si>
    <t>urn:uuid:4efb8208-45bc-4d2a-af02-86b3340e3e84</t>
  </si>
  <si>
    <t>1010_23407688</t>
  </si>
  <si>
    <t>265_6649</t>
  </si>
  <si>
    <t>Oslo, Kampen, Norderhovgata 21. \Spredt på grus inne på gårdsplassen</t>
  </si>
  <si>
    <t>https://www.unimus.no/felles/bilder/web_hent_bilde.php?id=14117633&amp;type=jpeg</t>
  </si>
  <si>
    <t>POINT (264081 6649190)</t>
  </si>
  <si>
    <t>urn:catalog:O:V:607290</t>
  </si>
  <si>
    <t>8_607290</t>
  </si>
  <si>
    <t>O_607290</t>
  </si>
  <si>
    <t>Oslo: Galgeberg, krysset Jordal-/Åkerberggata. \Tette bestander på fortauet rundt trær og i pla...</t>
  </si>
  <si>
    <t>POINT (264038 6648701)</t>
  </si>
  <si>
    <t>urn:catalog:O:V:184698</t>
  </si>
  <si>
    <t>8_184698</t>
  </si>
  <si>
    <t>O_184698</t>
  </si>
  <si>
    <t>267_6647</t>
  </si>
  <si>
    <t>Eftasåsen - Vetlandsveien mye i veikanten</t>
  </si>
  <si>
    <t>Eline Whist</t>
  </si>
  <si>
    <t>Bård Bredesen</t>
  </si>
  <si>
    <t>https://www.unimus.no/felles/bilder/web_hent_bilde.php?id=13305267&amp;type=jpeg</t>
  </si>
  <si>
    <t>POINT (267822 6646887)</t>
  </si>
  <si>
    <t>urn:catalog:O:V:292488</t>
  </si>
  <si>
    <t>8_292488</t>
  </si>
  <si>
    <t>O_292488</t>
  </si>
  <si>
    <t>583058</t>
  </si>
  <si>
    <t>267_6651</t>
  </si>
  <si>
    <t>Risløkkfaret – Ved nr. 3</t>
  </si>
  <si>
    <t>Notes about species; Arten har stått her i mange år.</t>
  </si>
  <si>
    <t>POINT (266627 6651632)</t>
  </si>
  <si>
    <t>59_583058</t>
  </si>
  <si>
    <t>20181153</t>
  </si>
  <si>
    <t>267_6653</t>
  </si>
  <si>
    <t>Brobekk skolehage, Oslo, Os</t>
  </si>
  <si>
    <t>https://www.artsobservasjoner.no/Sighting/20181153</t>
  </si>
  <si>
    <t>POINT (266510 6652334)</t>
  </si>
  <si>
    <t>urn:uuid:dcdf15f3-6419-43c6-bfa2-de6d693c59e7</t>
  </si>
  <si>
    <t>1010_20181153</t>
  </si>
  <si>
    <t>1</t>
  </si>
  <si>
    <t>267_6659</t>
  </si>
  <si>
    <t>Lambertseter, Skiferveien Nysådd grasplen</t>
  </si>
  <si>
    <t>https://www.unimus.no/felles/bilder/web_hent_bilde.php?id=13297562&amp;type=jpeg</t>
  </si>
  <si>
    <t>POINT (266863 6658426)</t>
  </si>
  <si>
    <t>urn:catalog:O:V:180669</t>
  </si>
  <si>
    <t>8_180669</t>
  </si>
  <si>
    <t>O_180669</t>
  </si>
  <si>
    <t>24334</t>
  </si>
  <si>
    <t>251_6785</t>
  </si>
  <si>
    <t>Innlandet</t>
  </si>
  <si>
    <t>Lillehammer</t>
  </si>
  <si>
    <t>Op</t>
  </si>
  <si>
    <t>Lillehammer, adjunkt Kincks have.</t>
  </si>
  <si>
    <t>H. Th. Meinich</t>
  </si>
  <si>
    <t>Mangler koordinat - satt til kommunesenter basert på navn:Lillehammer</t>
  </si>
  <si>
    <t>POINT (251869 6785786)</t>
  </si>
  <si>
    <t>urn:catalog:BG:S:24334</t>
  </si>
  <si>
    <t>105_24334</t>
  </si>
  <si>
    <t>BG_24334</t>
  </si>
  <si>
    <t>227_6629</t>
  </si>
  <si>
    <t>Drammen</t>
  </si>
  <si>
    <t>Bu</t>
  </si>
  <si>
    <t>Drammen: Konnerud: Elvetråkket, langs gangvei mellom eneboliger/hager og skog \skrotemark</t>
  </si>
  <si>
    <t>Heidi Solstad | Reidar Elven</t>
  </si>
  <si>
    <t>POINT (227303 6628866)</t>
  </si>
  <si>
    <t>urn:catalog:O:V:352763</t>
  </si>
  <si>
    <t>8_352763</t>
  </si>
  <si>
    <t>O_352763</t>
  </si>
  <si>
    <t>8310/96</t>
  </si>
  <si>
    <t>229_6633</t>
  </si>
  <si>
    <t>Drammen: Strømsgodset - Sundland</t>
  </si>
  <si>
    <t>Elven, Anne</t>
  </si>
  <si>
    <t>POINT (229412 6632740)</t>
  </si>
  <si>
    <t>urn:catalog:O:VXL:8310/96</t>
  </si>
  <si>
    <t>23_8310/96</t>
  </si>
  <si>
    <t>Drammen: Strømsgodset krk, kirkegården</t>
  </si>
  <si>
    <t>Anne Elven</t>
  </si>
  <si>
    <t>https://www.unimus.no/felles/bilder/web_hent_bilde.php?id=13293880&amp;type=jpeg</t>
  </si>
  <si>
    <t>POINT (229409 6632735)</t>
  </si>
  <si>
    <t>urn:catalog:O:V:153268</t>
  </si>
  <si>
    <t>8_153268</t>
  </si>
  <si>
    <t>O_153268</t>
  </si>
  <si>
    <t>Drammen: Øvre Sund 5. \Rikelig som ugress i have, over 10 x 1 m2.</t>
  </si>
  <si>
    <t>POINT (229696 6632960)</t>
  </si>
  <si>
    <t>urn:catalog:O:V:187296</t>
  </si>
  <si>
    <t>8_187296</t>
  </si>
  <si>
    <t>O_187296</t>
  </si>
  <si>
    <t>8325/111</t>
  </si>
  <si>
    <t>Dupl</t>
  </si>
  <si>
    <t>231_6631</t>
  </si>
  <si>
    <t>Drammen: Marienlyst - Strømsø - Strømsø kirke</t>
  </si>
  <si>
    <t>POINT (230318 6631653)</t>
  </si>
  <si>
    <t>urn:catalog:O:VXL:8325/111</t>
  </si>
  <si>
    <t>23_8325/111</t>
  </si>
  <si>
    <t>Drammen: Strømsø kirkegård</t>
  </si>
  <si>
    <t>https://www.unimus.no/felles/bilder/web_hent_bilde.php?id=13293888&amp;type=jpeg</t>
  </si>
  <si>
    <t>POINT (230317 6631652)</t>
  </si>
  <si>
    <t>urn:catalog:O:V:153284</t>
  </si>
  <si>
    <t>8_153284</t>
  </si>
  <si>
    <t>O_153284</t>
  </si>
  <si>
    <t>Drammen: Tangen, Tollbugata 51. \5-6 planter på grus og gress.</t>
  </si>
  <si>
    <t>POINT (231061 6631721)</t>
  </si>
  <si>
    <t>urn:catalog:O:V:187599</t>
  </si>
  <si>
    <t>8_187599</t>
  </si>
  <si>
    <t>O_187599</t>
  </si>
  <si>
    <t>Drammen. Drammen by: Strømsø kjerkegård \plen</t>
  </si>
  <si>
    <t>POINT (230783 6631697)</t>
  </si>
  <si>
    <t>urn:catalog:O:V:598576</t>
  </si>
  <si>
    <t>8_598576</t>
  </si>
  <si>
    <t>O_598576</t>
  </si>
  <si>
    <t>8327/80</t>
  </si>
  <si>
    <t>231_6633</t>
  </si>
  <si>
    <t>Drammen: Bragernes - Bragernes kirke/kirkegård</t>
  </si>
  <si>
    <t>POINT (230408 6632650)</t>
  </si>
  <si>
    <t>urn:catalog:O:VXL:8327/80</t>
  </si>
  <si>
    <t>23_8327/80</t>
  </si>
  <si>
    <t>233_6631</t>
  </si>
  <si>
    <t>Tangen kirkegård</t>
  </si>
  <si>
    <t>https://www.unimus.no/felles/bilder/web_hent_bilde.php?id=13291724&amp;type=jpeg</t>
  </si>
  <si>
    <t>POINT (233216 6630382)</t>
  </si>
  <si>
    <t>urn:catalog:O:V:140241</t>
  </si>
  <si>
    <t>8_140241</t>
  </si>
  <si>
    <t>O_140241</t>
  </si>
  <si>
    <t>8359/111</t>
  </si>
  <si>
    <t>Drammen: Tangen øst</t>
  </si>
  <si>
    <t>POINT (233218 6630385)</t>
  </si>
  <si>
    <t>urn:catalog:O:VXL:8359/111</t>
  </si>
  <si>
    <t>23_8359/111</t>
  </si>
  <si>
    <t>12048393</t>
  </si>
  <si>
    <t>237_6671</t>
  </si>
  <si>
    <t>Hole</t>
  </si>
  <si>
    <t>Solbergsvei, Steinsåsen, Hole, Vi \Mellom asfaltkant og hagemur.</t>
  </si>
  <si>
    <t>Marianne Karlsen</t>
  </si>
  <si>
    <t>Ved Solbergsv. 19. .</t>
  </si>
  <si>
    <t>https://www.artsobservasjoner.no/Sighting/12048393</t>
  </si>
  <si>
    <t>POINT (237660 6671020)</t>
  </si>
  <si>
    <t>urn:uuid:08b791a7-f472-4256-83a2-427caf38cfe4</t>
  </si>
  <si>
    <t>1010_12048393</t>
  </si>
  <si>
    <t>219_6661</t>
  </si>
  <si>
    <t>Modum</t>
  </si>
  <si>
    <t>Som ugras på vegskråning ved Snoterud.</t>
  </si>
  <si>
    <t>Mangler koordinat - satt til kommunesenter basert på navn:Modum</t>
  </si>
  <si>
    <t>https://www.unimus.no/felles/bilder/web_hent_bilde.php?id=13304434&amp;type=jpeg</t>
  </si>
  <si>
    <t>POINT (219041 6660421)</t>
  </si>
  <si>
    <t>urn:catalog:O:V:282398</t>
  </si>
  <si>
    <t>8_282398</t>
  </si>
  <si>
    <t>O_282398</t>
  </si>
  <si>
    <t>Snoterud, i mengder på vegskråning.</t>
  </si>
  <si>
    <t>https://www.unimus.no/felles/bilder/web_hent_bilde.php?id=13304435&amp;type=jpeg</t>
  </si>
  <si>
    <t>urn:catalog:O:V:282399</t>
  </si>
  <si>
    <t>8_282399</t>
  </si>
  <si>
    <t>O_282399</t>
  </si>
  <si>
    <t>12050244</t>
  </si>
  <si>
    <t>215_6637</t>
  </si>
  <si>
    <t>Øvre Eiker</t>
  </si>
  <si>
    <t>Lerbergjordet, Øvre Eiker, Vi \Eng</t>
  </si>
  <si>
    <t>Jan Sørensen</t>
  </si>
  <si>
    <t>https://www.artsobservasjoner.no/Sighting/12050244</t>
  </si>
  <si>
    <t>POINT (214997 6637728)</t>
  </si>
  <si>
    <t>urn:uuid:1364592e-1c6e-42fe-99ad-edc6ab3cad45</t>
  </si>
  <si>
    <t>1010_12050244</t>
  </si>
  <si>
    <t>215_6639</t>
  </si>
  <si>
    <t>Hasselbakken, som hageugras</t>
  </si>
  <si>
    <t>Even W. Hanssen | Bjarne Mathiesen</t>
  </si>
  <si>
    <t>https://www.unimus.no/felles/bilder/web_hent_bilde.php?id=13289853&amp;type=jpeg</t>
  </si>
  <si>
    <t>POINT (214737 6638633)</t>
  </si>
  <si>
    <t>urn:catalog:O:V:125635</t>
  </si>
  <si>
    <t>8_125635</t>
  </si>
  <si>
    <t>O_125635</t>
  </si>
  <si>
    <t>279939</t>
  </si>
  <si>
    <t>245_6627</t>
  </si>
  <si>
    <t>Røyken</t>
  </si>
  <si>
    <t>POINT (245377 6626379)</t>
  </si>
  <si>
    <t>0D34520C-F819-4831-8385-49680F9AEA9F</t>
  </si>
  <si>
    <t>269_279939</t>
  </si>
  <si>
    <t>25556603</t>
  </si>
  <si>
    <t>249_6609</t>
  </si>
  <si>
    <t>Hurum</t>
  </si>
  <si>
    <t>Tofte, Asker, Vi \ /[Kvant.:] 1</t>
  </si>
  <si>
    <t>Ole Bjørn Braathen|Tore Berg</t>
  </si>
  <si>
    <t>https://www.artsobservasjoner.no/Sighting/25556603</t>
  </si>
  <si>
    <t>POINT (249653 6609891)</t>
  </si>
  <si>
    <t>urn:uuid:585401bf-1e30-4574-89f6-0a42313d71a1</t>
  </si>
  <si>
    <t>1010_25556603</t>
  </si>
  <si>
    <t>24935710</t>
  </si>
  <si>
    <t>249_6623</t>
  </si>
  <si>
    <t>Langseth, Asker, Vi \ /[Kvant.:] 3 Plants</t>
  </si>
  <si>
    <t>Jostein Bærø Engdal</t>
  </si>
  <si>
    <t>Quantity: 3 Plants</t>
  </si>
  <si>
    <t>https://www.artsobservasjoner.no/Sighting/24935710</t>
  </si>
  <si>
    <t>POINT (248600 6623194)</t>
  </si>
  <si>
    <t>urn:uuid:1546f236-d751-4c58-ab03-7a0c742ed0fe</t>
  </si>
  <si>
    <t>1010_24935710</t>
  </si>
  <si>
    <t>18072373</t>
  </si>
  <si>
    <t>241_6595</t>
  </si>
  <si>
    <t>Vestfold og Telemark</t>
  </si>
  <si>
    <t>Horten</t>
  </si>
  <si>
    <t>Vf</t>
  </si>
  <si>
    <t>Knudsrødveien Ø, Horten, Vt \ /[Kvant.:] 100</t>
  </si>
  <si>
    <t>i stikant over 10 meter .</t>
  </si>
  <si>
    <t>https://www.artsobservasjoner.no/Sighting/18072373</t>
  </si>
  <si>
    <t>POINT (241813 6595741)</t>
  </si>
  <si>
    <t>urn:uuid:eb50f388-9210-471c-bab8-60e9994268f2</t>
  </si>
  <si>
    <t>1010_18072373</t>
  </si>
  <si>
    <t>241_6597</t>
  </si>
  <si>
    <t>Nordre enden av Borrevann (se brev mottatt 18/7-68).</t>
  </si>
  <si>
    <t>Jan Nyrerød</t>
  </si>
  <si>
    <t>https://www.unimus.no/felles/bilder/web_hent_bilde.php?id=13304430&amp;type=jpeg</t>
  </si>
  <si>
    <t>POINT (240645 6596846)</t>
  </si>
  <si>
    <t>urn:catalog:O:V:282394</t>
  </si>
  <si>
    <t>8_282394</t>
  </si>
  <si>
    <t>O_282394</t>
  </si>
  <si>
    <t>243_6587</t>
  </si>
  <si>
    <t>Veikant ved Stang gård</t>
  </si>
  <si>
    <t>Trond Grøstad</t>
  </si>
  <si>
    <t>https://www.unimus.no/felles/bilder/web_hent_bilde.php?id=13302422&amp;type=jpeg</t>
  </si>
  <si>
    <t>POINT (242540 6587386)</t>
  </si>
  <si>
    <t>urn:catalog:O:V:260801</t>
  </si>
  <si>
    <t>8_260801</t>
  </si>
  <si>
    <t>O_260801</t>
  </si>
  <si>
    <t>243_6591</t>
  </si>
  <si>
    <t>Horten. Borre kjerke - Borreparken - Birkely \kjerkegård, plen og på graver</t>
  </si>
  <si>
    <t>Anne Elven | Reidar Elven</t>
  </si>
  <si>
    <t>POINT (242747 6591337)</t>
  </si>
  <si>
    <t>urn:catalog:O:V:598559</t>
  </si>
  <si>
    <t>8_598559</t>
  </si>
  <si>
    <t>O_598559</t>
  </si>
  <si>
    <t>243_6595</t>
  </si>
  <si>
    <t>Like NW f Brårudåsen.</t>
  </si>
  <si>
    <t>Knut-Erik Sibblund</t>
  </si>
  <si>
    <t>https://www.unimus.no/felles/bilder/web_hent_bilde.php?id=13304428&amp;type=jpeg</t>
  </si>
  <si>
    <t>POINT (242625 6595917)</t>
  </si>
  <si>
    <t>urn:catalog:O:V:282392</t>
  </si>
  <si>
    <t>8_282392</t>
  </si>
  <si>
    <t>O_282392</t>
  </si>
  <si>
    <t>Ruderat, Sollistrand, Borre (Horten)</t>
  </si>
  <si>
    <t>https://www.unimus.no/felles/bilder/web_hent_bilde.php?id=13305391&amp;type=jpeg</t>
  </si>
  <si>
    <t>POINT (243664 6594115)</t>
  </si>
  <si>
    <t>urn:catalog:O:V:293916</t>
  </si>
  <si>
    <t>8_293916</t>
  </si>
  <si>
    <t>O_293916</t>
  </si>
  <si>
    <t>245_6595</t>
  </si>
  <si>
    <t>Horten: på jordvoll, gressbanen i Lystlunden</t>
  </si>
  <si>
    <t>https://www.unimus.no/felles/bilder/web_hent_bilde.php?id=13302417&amp;type=jpeg</t>
  </si>
  <si>
    <t>POINT (244185 6595573)</t>
  </si>
  <si>
    <t>urn:catalog:O:V:260719</t>
  </si>
  <si>
    <t>8_260719</t>
  </si>
  <si>
    <t>O_260719</t>
  </si>
  <si>
    <t>231_6583</t>
  </si>
  <si>
    <t>Tønsberg</t>
  </si>
  <si>
    <t>Tarangrød, avfallsplass.</t>
  </si>
  <si>
    <t>Roger Halvorsen | Øystein Ruden</t>
  </si>
  <si>
    <t>https://www.unimus.no/felles/bilder/web_hent_bilde.php?id=13304764&amp;type=jpeg</t>
  </si>
  <si>
    <t>POINT (231965 6583272)</t>
  </si>
  <si>
    <t>urn:catalog:O:V:286578</t>
  </si>
  <si>
    <t>8_286578</t>
  </si>
  <si>
    <t>O_286578</t>
  </si>
  <si>
    <t>22017150</t>
  </si>
  <si>
    <t>239_6577</t>
  </si>
  <si>
    <t>Træleborgodden, Tønsberg, Vt \Brakkmark</t>
  </si>
  <si>
    <t>Per Marstad|Turid Nakling Kristiansen</t>
  </si>
  <si>
    <t>https://www.artsobservasjoner.no/Sighting/22017150</t>
  </si>
  <si>
    <t>POINT (239375 6577947)</t>
  </si>
  <si>
    <t>urn:uuid:7bb9c55a-e2f7-444a-aa2f-bc3f0e86c984</t>
  </si>
  <si>
    <t>1010_22017150</t>
  </si>
  <si>
    <t>239_6579</t>
  </si>
  <si>
    <t>Tønsberg; Tønsberg by, brostein areal foran garage,</t>
  </si>
  <si>
    <t>mange ind., rødbladet type  OR</t>
  </si>
  <si>
    <t>https://www.unimus.no/felles/bilder/web_hent_bilde.php?id=13323563&amp;type=jpeg</t>
  </si>
  <si>
    <t>POINT (238319 6579230)</t>
  </si>
  <si>
    <t>urn:catalog:O:V:395703</t>
  </si>
  <si>
    <t>8_395703</t>
  </si>
  <si>
    <t>O_395703</t>
  </si>
  <si>
    <t>24835726</t>
  </si>
  <si>
    <t>Enggaten, Tønsberg, Vt \NA T Fastmarkssystemer I sprekk mellom fortau o...</t>
  </si>
  <si>
    <t>Dagny Mandt</t>
  </si>
  <si>
    <t>Flere eksemplarer mange meter langs fortauskanten..</t>
  </si>
  <si>
    <t>https://www.artsobservasjoner.no/Sighting/24835726</t>
  </si>
  <si>
    <t>POINT (238984 6579552)</t>
  </si>
  <si>
    <t>urn:uuid:04df5341-4a28-459d-a7c5-bb323f872c63</t>
  </si>
  <si>
    <t>1010_24835726</t>
  </si>
  <si>
    <t>26909258</t>
  </si>
  <si>
    <t>Presterødkilen, Tønsberg, Vt \Brakkmark</t>
  </si>
  <si>
    <t>https://www.artsobservasjoner.no/Sighting/26909258</t>
  </si>
  <si>
    <t>POINT (239921 6579379)</t>
  </si>
  <si>
    <t>urn:uuid:f340d02a-4924-4ca9-bd63-e58e1da8ca85</t>
  </si>
  <si>
    <t>1010_26909258</t>
  </si>
  <si>
    <t>15255642</t>
  </si>
  <si>
    <t>239_6581</t>
  </si>
  <si>
    <t>Wergelands vei 41, Tønsberg, Vt \ /[Kvant.:] 5 Plants</t>
  </si>
  <si>
    <t>Tore Gjelsås</t>
  </si>
  <si>
    <t>Quantity: 5 Plants</t>
  </si>
  <si>
    <t>https://www.artsobservasjoner.no/Sighting/15255642</t>
  </si>
  <si>
    <t>POINT (239151 6580257)</t>
  </si>
  <si>
    <t>urn:uuid:59d0a077-2c97-4df2-8cc9-30b6ce89d0aa</t>
  </si>
  <si>
    <t>1010_15255642</t>
  </si>
  <si>
    <t>22298304</t>
  </si>
  <si>
    <t>solvang, Solvang, Tønsberg, Tønsberg, Vt</t>
  </si>
  <si>
    <t>Terje Høiland</t>
  </si>
  <si>
    <t>https://www.artsobservasjoner.no/Sighting/22298304</t>
  </si>
  <si>
    <t>POINT (239467 6580701)</t>
  </si>
  <si>
    <t>urn:uuid:21f7671a-3a2b-4beb-b1b4-686ac77d3f19</t>
  </si>
  <si>
    <t>1010_22298304</t>
  </si>
  <si>
    <t>26952322</t>
  </si>
  <si>
    <t>Wergelands vei 41, Tønsberg, Vt</t>
  </si>
  <si>
    <t>https://www.artsobservasjoner.no/Sighting/26952322</t>
  </si>
  <si>
    <t>urn:uuid:c518c923-d4f1-4e8b-8650-6b7ffa0d1006</t>
  </si>
  <si>
    <t>1010_26952322</t>
  </si>
  <si>
    <t>12050573</t>
  </si>
  <si>
    <t>239_6583</t>
  </si>
  <si>
    <t>Eik, Tønsberg, Vt \Veikant</t>
  </si>
  <si>
    <t>Turid Nakling Kristiansen|Per Marstad</t>
  </si>
  <si>
    <t>https://www.artsobservasjoner.no/Sighting/12050573</t>
  </si>
  <si>
    <t>POINT (239236 6582033)</t>
  </si>
  <si>
    <t>urn:uuid:338090dc-109d-4bbe-8de0-2422b4cc7e1f</t>
  </si>
  <si>
    <t>1010_12050573</t>
  </si>
  <si>
    <t>12051573</t>
  </si>
  <si>
    <t>241_6577</t>
  </si>
  <si>
    <t>Teisteveien, Tønsberg, Vt \Gårdsplass</t>
  </si>
  <si>
    <t>Gyrd Harstad</t>
  </si>
  <si>
    <t>Vokser mellom beleggningsstein .</t>
  </si>
  <si>
    <t>https://www.artsobservasjoner.no/Sighting/12051573</t>
  </si>
  <si>
    <t>POINT (241044 6577438)</t>
  </si>
  <si>
    <t>urn:uuid:f7d7739f-eb3c-4cb7-8aaa-69e4d1457c6a</t>
  </si>
  <si>
    <t>1010_12051573</t>
  </si>
  <si>
    <t>12048253</t>
  </si>
  <si>
    <t>227_6565</t>
  </si>
  <si>
    <t>Sandefjord</t>
  </si>
  <si>
    <t>Sandefjord, Sandefjord, Vt \Fortau</t>
  </si>
  <si>
    <t>Øystein Folden</t>
  </si>
  <si>
    <t>https://www.artsobservasjoner.no/Sighting/12048253</t>
  </si>
  <si>
    <t>POINT (226648 6564713)</t>
  </si>
  <si>
    <t>urn:uuid:252c0a7d-1936-4f5e-a5ed-d5d8892deae9</t>
  </si>
  <si>
    <t>1010_12048253</t>
  </si>
  <si>
    <t>227_6567</t>
  </si>
  <si>
    <t>Øst i Kongensgate (mell. Museumsgt. og Bjerggt.), utenfor hagegjerde i et villakvarter.</t>
  </si>
  <si>
    <t>Halvdan Møller</t>
  </si>
  <si>
    <t>Mangler koordinat - satt til kommunesenter basert på navn:Sandefjord</t>
  </si>
  <si>
    <t>https://www.unimus.no/felles/bilder/web_hent_bilde.php?id=13304429&amp;type=jpeg</t>
  </si>
  <si>
    <t>POINT (226936 6566945)</t>
  </si>
  <si>
    <t>urn:catalog:O:V:282393</t>
  </si>
  <si>
    <t>8_282393</t>
  </si>
  <si>
    <t>O_282393</t>
  </si>
  <si>
    <t>24335</t>
  </si>
  <si>
    <t>Sandefjord, Sentrum.</t>
  </si>
  <si>
    <t>urn:catalog:BG:S:24335</t>
  </si>
  <si>
    <t>105_24335</t>
  </si>
  <si>
    <t>BG_24335</t>
  </si>
  <si>
    <t>229_6565</t>
  </si>
  <si>
    <t>Sandefjord: Lahelle, Vokterveien 30-35. \Vegkant/boligområde.</t>
  </si>
  <si>
    <t>John Inge Johnsen</t>
  </si>
  <si>
    <t>POINT (229629 6564141)</t>
  </si>
  <si>
    <t>urn:catalog:O:V:224667</t>
  </si>
  <si>
    <t>8_224667</t>
  </si>
  <si>
    <t>O_224667</t>
  </si>
  <si>
    <t>15203188</t>
  </si>
  <si>
    <t>213_6549</t>
  </si>
  <si>
    <t>Larvik</t>
  </si>
  <si>
    <t>Nalum, Larvik, Vt</t>
  </si>
  <si>
    <t>Tor Harald Melseth</t>
  </si>
  <si>
    <t>https://www.artsobservasjoner.no/Sighting/15203188</t>
  </si>
  <si>
    <t>POINT (212018 6548911)</t>
  </si>
  <si>
    <t>urn:uuid:14c59d45-0a53-420c-986f-2e7778c0e814</t>
  </si>
  <si>
    <t>1010_15203188</t>
  </si>
  <si>
    <t>21187720</t>
  </si>
  <si>
    <t>213_6551</t>
  </si>
  <si>
    <t>Huken avfallsplass, Larvik, Vt</t>
  </si>
  <si>
    <t>Sammen med Trond Grøstad..</t>
  </si>
  <si>
    <t>https://www.artsobservasjoner.no/Sighting/21187720</t>
  </si>
  <si>
    <t>POINT (212727 6551778)</t>
  </si>
  <si>
    <t>urn:uuid:a75da05d-9e31-4fd1-87b0-63e815e4594b</t>
  </si>
  <si>
    <t>1010_21187720</t>
  </si>
  <si>
    <t>213_6557</t>
  </si>
  <si>
    <t>På kirkegården</t>
  </si>
  <si>
    <t>Tore Berg | Trond Grøstad</t>
  </si>
  <si>
    <t>Mangler koordinat - satt til kommunesenter basert på navn:Larvik</t>
  </si>
  <si>
    <t>https://www.unimus.no/felles/bilder/web_hent_bilde.php?id=13289822&amp;type=jpeg</t>
  </si>
  <si>
    <t>POINT (213932 6556974)</t>
  </si>
  <si>
    <t>urn:catalog:O:V:125376</t>
  </si>
  <si>
    <t>8_125376</t>
  </si>
  <si>
    <t>O_125376</t>
  </si>
  <si>
    <t>215_6549</t>
  </si>
  <si>
    <t>Larvik (Stavern): Stavern, Vinkelveien \veikant</t>
  </si>
  <si>
    <t>POINT (214318 6549890)</t>
  </si>
  <si>
    <t>urn:catalog:O:V:397256</t>
  </si>
  <si>
    <t>8_397256</t>
  </si>
  <si>
    <t>O_397256</t>
  </si>
  <si>
    <t>urn:catalog:O:V:255525</t>
  </si>
  <si>
    <t>8_255525</t>
  </si>
  <si>
    <t>O_255525</t>
  </si>
  <si>
    <t>12047404</t>
  </si>
  <si>
    <t>215_6551</t>
  </si>
  <si>
    <t>Fjæringen, Stavern, Larvik, Vt \Fortau</t>
  </si>
  <si>
    <t>Funnet av Trond Grøstad. Privat herb. .</t>
  </si>
  <si>
    <t>https://www.artsobservasjoner.no/Sighting/12047404</t>
  </si>
  <si>
    <t>POINT (214605 6550269)</t>
  </si>
  <si>
    <t>urn:uuid:2dcce229-4379-400a-afc9-4b2170916d2e</t>
  </si>
  <si>
    <t>1010_12047404</t>
  </si>
  <si>
    <t>12047488</t>
  </si>
  <si>
    <t>Stavern, kirkegård, Larvik, Vt</t>
  </si>
  <si>
    <t>Funnet av Trond Grøstad .</t>
  </si>
  <si>
    <t>https://www.artsobservasjoner.no/Sighting/12047488</t>
  </si>
  <si>
    <t>POINT (214887 6550394)</t>
  </si>
  <si>
    <t>urn:uuid:8319ab00-bf4b-4dca-bebd-5d3825fe6fe1</t>
  </si>
  <si>
    <t>1010_12047488</t>
  </si>
  <si>
    <t>Bukta, jordhauger</t>
  </si>
  <si>
    <t>Trond Grøstad | Roger Halvorsen</t>
  </si>
  <si>
    <t>https://www.unimus.no/felles/bilder/web_hent_bilde.php?id=13302411&amp;type=jpeg</t>
  </si>
  <si>
    <t>POINT (215137 6550969)</t>
  </si>
  <si>
    <t>urn:catalog:O:V:260620</t>
  </si>
  <si>
    <t>8_260620</t>
  </si>
  <si>
    <t>O_260620</t>
  </si>
  <si>
    <t>215_6555</t>
  </si>
  <si>
    <t>Tollerodden, ved veien ned til badedammen</t>
  </si>
  <si>
    <t>https://www.unimus.no/felles/bilder/web_hent_bilde.php?id=13279418&amp;type=jpeg</t>
  </si>
  <si>
    <t>POINT (215403 6555621)</t>
  </si>
  <si>
    <t>urn:catalog:O:V:43225</t>
  </si>
  <si>
    <t>8_43225</t>
  </si>
  <si>
    <t>O_43225</t>
  </si>
  <si>
    <t>15306220</t>
  </si>
  <si>
    <t>Tollerodden, Larvik, Vt</t>
  </si>
  <si>
    <t>https://www.artsobservasjoner.no/Sighting/15306220</t>
  </si>
  <si>
    <t>POINT (215294 6555783)</t>
  </si>
  <si>
    <t>urn:uuid:b5bb0159-43bb-44ab-9b7c-53ef9cc6d211</t>
  </si>
  <si>
    <t>1010_15306220</t>
  </si>
  <si>
    <t>12051249</t>
  </si>
  <si>
    <t>217_6559</t>
  </si>
  <si>
    <t>Faret, Larvik, Larvik, Vt /[Kvant.:] Plants</t>
  </si>
  <si>
    <t>https://www.artsobservasjoner.no/Sighting/12051249</t>
  </si>
  <si>
    <t>POINT (216824 6558556)</t>
  </si>
  <si>
    <t>urn:uuid:63753338-1b9f-4b55-a402-69046cb13966</t>
  </si>
  <si>
    <t>1010_12051249</t>
  </si>
  <si>
    <t>12047489</t>
  </si>
  <si>
    <t>221_6557</t>
  </si>
  <si>
    <t>Tjøllingvollen, Larvik, Vt \kirkegård</t>
  </si>
  <si>
    <t>https://www.artsobservasjoner.no/Sighting/12047489</t>
  </si>
  <si>
    <t>POINT (220519 6556570)</t>
  </si>
  <si>
    <t>urn:uuid:19ce9e7d-817e-4121-8273-938045b927e3</t>
  </si>
  <si>
    <t>1010_12047489</t>
  </si>
  <si>
    <t>KMN</t>
  </si>
  <si>
    <t>80265</t>
  </si>
  <si>
    <t>Tjølling kirke \Kirkegården: Ugress på grav nord for kirkens kor</t>
  </si>
  <si>
    <t>Per Arvid Åsen, Elisabeth Goksøyr Åsen</t>
  </si>
  <si>
    <t>Per Arvid Åsen</t>
  </si>
  <si>
    <t>POINT (220588 6556602)</t>
  </si>
  <si>
    <t>urn:catalog:KMN:V:80265</t>
  </si>
  <si>
    <t>Agder naturmuseum</t>
  </si>
  <si>
    <t>33_80265</t>
  </si>
  <si>
    <t>KMN_80265</t>
  </si>
  <si>
    <t>235_6589</t>
  </si>
  <si>
    <t>Re</t>
  </si>
  <si>
    <t>I haven til Knut Tjønneland, Nedre Råer</t>
  </si>
  <si>
    <t>Mangler koordinat - satt til kommunesenter basert på navn:Tønsberg</t>
  </si>
  <si>
    <t>https://www.unimus.no/felles/bilder/web_hent_bilde.php?id=13279420&amp;type=jpeg</t>
  </si>
  <si>
    <t>POINT (234259 6588891)</t>
  </si>
  <si>
    <t>urn:catalog:O:V:46728</t>
  </si>
  <si>
    <t>8_46728</t>
  </si>
  <si>
    <t>O_46728</t>
  </si>
  <si>
    <t>223_6575</t>
  </si>
  <si>
    <t>Andebu</t>
  </si>
  <si>
    <t>Andebu k.: Kodal sogn, Rismyr, \ugras i blomsterbed</t>
  </si>
  <si>
    <t>https://www.unimus.no/felles/bilder/web_hent_bilde.php?id=13300795&amp;type=jpeg</t>
  </si>
  <si>
    <t>POINT (222848 6574094)</t>
  </si>
  <si>
    <t>urn:catalog:O:V:220787</t>
  </si>
  <si>
    <t>8_220787</t>
  </si>
  <si>
    <t>O_220787</t>
  </si>
  <si>
    <t>21193071</t>
  </si>
  <si>
    <t>Rismyr i Kodal sogn, Andebu i Vestfold, Sandefjord, Vt \ugras i blomsterbed</t>
  </si>
  <si>
    <t>https://www.artsobservasjoner.no/Sighting/21193071</t>
  </si>
  <si>
    <t>POINT (222857 6574060)</t>
  </si>
  <si>
    <t>urn:uuid:9dda2f87-0d92-41de-98be-b31d114b486f</t>
  </si>
  <si>
    <t>1010_21193071</t>
  </si>
  <si>
    <t>p</t>
  </si>
  <si>
    <t>10692/920</t>
  </si>
  <si>
    <t>CA</t>
  </si>
  <si>
    <t>235_6569</t>
  </si>
  <si>
    <t>Færder</t>
  </si>
  <si>
    <t>Nøtterøy</t>
  </si>
  <si>
    <t>Tokenes; Veikant / [Kode 1; sjelden]</t>
  </si>
  <si>
    <t>Pedersen, Oddvar</t>
  </si>
  <si>
    <t>O_3Q</t>
  </si>
  <si>
    <t>Fab3</t>
  </si>
  <si>
    <t>op</t>
  </si>
  <si>
    <t>O_3Q_10692/920</t>
  </si>
  <si>
    <t>12052102</t>
  </si>
  <si>
    <t>Teie, Færder, Vt \Hage, grusgang</t>
  </si>
  <si>
    <t>https://www.artsobservasjoner.no/Sighting/12052102</t>
  </si>
  <si>
    <t>POINT (238072 6576934)</t>
  </si>
  <si>
    <t>urn:uuid:327163bc-05c0-4626-aa76-eb1524d6c838</t>
  </si>
  <si>
    <t>1010_12052102</t>
  </si>
  <si>
    <t>26004981</t>
  </si>
  <si>
    <t>237_6561</t>
  </si>
  <si>
    <t>Tjøme</t>
  </si>
  <si>
    <t>Tjøme kirke, Tjøme i Vestfold, Færder, Vt \på skrotemark</t>
  </si>
  <si>
    <t>innsamling Lye 13161.</t>
  </si>
  <si>
    <t>https://www.artsobservasjoner.no/Sighting/26004981</t>
  </si>
  <si>
    <t>POINT (236226 6561852)</t>
  </si>
  <si>
    <t>urn:uuid:c2eabad2-b1ce-4dff-a1f3-e62cfb5120f4</t>
  </si>
  <si>
    <t>1010_26004981</t>
  </si>
  <si>
    <t>81055</t>
  </si>
  <si>
    <t>209_6589</t>
  </si>
  <si>
    <t>Lardal</t>
  </si>
  <si>
    <t>Styrvoll kirke \Kirkegården sørøst for kirken</t>
  </si>
  <si>
    <t>POINT (209823 6588774)</t>
  </si>
  <si>
    <t>urn:catalog:KMN:V:81055</t>
  </si>
  <si>
    <t>33_81055</t>
  </si>
  <si>
    <t>KMN_81055</t>
  </si>
  <si>
    <t>12047633</t>
  </si>
  <si>
    <t>197_6557</t>
  </si>
  <si>
    <t>Porsgrunn</t>
  </si>
  <si>
    <t>Te</t>
  </si>
  <si>
    <t>Brevik, Sylterøya, Porsgrunn, Vt \Gatekant i Nygata.</t>
  </si>
  <si>
    <t>Roger Jarle Halvorsen</t>
  </si>
  <si>
    <t>https://www.artsobservasjoner.no/Sighting/12047633</t>
  </si>
  <si>
    <t>POINT (196506 6557942)</t>
  </si>
  <si>
    <t>urn:uuid:c8fa2ff6-c56a-41ec-af71-a372ca50a58f</t>
  </si>
  <si>
    <t>1010_12047633</t>
  </si>
  <si>
    <t>197_6559</t>
  </si>
  <si>
    <t>Sylterøya, ugras i gatene på østsiden.</t>
  </si>
  <si>
    <t>Jørn Erik Bjørndalen</t>
  </si>
  <si>
    <t>https://www.unimus.no/felles/bilder/web_hent_bilde.php?id=13304439&amp;type=jpeg</t>
  </si>
  <si>
    <t>POINT (196447 6558121)</t>
  </si>
  <si>
    <t>urn:catalog:O:V:282403</t>
  </si>
  <si>
    <t>8_282403</t>
  </si>
  <si>
    <t>O_282403</t>
  </si>
  <si>
    <t>Sylterøya i Brevik.</t>
  </si>
  <si>
    <t>Roger Halvorsen</t>
  </si>
  <si>
    <t>https://www.unimus.no/felles/bilder/web_hent_bilde.php?id=13304440&amp;type=jpeg</t>
  </si>
  <si>
    <t>urn:catalog:O:V:282404</t>
  </si>
  <si>
    <t>8_282404</t>
  </si>
  <si>
    <t>O_282404</t>
  </si>
  <si>
    <t>197_6565</t>
  </si>
  <si>
    <t>Eidanger kirkegård, ved gamle graver.</t>
  </si>
  <si>
    <t>https://www.unimus.no/felles/bilder/web_hent_bilde.php?id=13304437&amp;type=jpeg</t>
  </si>
  <si>
    <t>POINT (197077 6565105)</t>
  </si>
  <si>
    <t>urn:catalog:O:V:282401</t>
  </si>
  <si>
    <t>8_282401</t>
  </si>
  <si>
    <t>O_282401</t>
  </si>
  <si>
    <t>199_6563</t>
  </si>
  <si>
    <t>Hagemur rundt Porsgrunn Lutherske sykehus.</t>
  </si>
  <si>
    <t>Mangler koordinat - satt til kommunesenter basert på navn:Porsgrunn</t>
  </si>
  <si>
    <t>https://www.unimus.no/felles/bilder/web_hent_bilde.php?id=13304436&amp;type=jpeg</t>
  </si>
  <si>
    <t>POINT (199756 6563917)</t>
  </si>
  <si>
    <t>urn:catalog:O:V:282400</t>
  </si>
  <si>
    <t>8_282400</t>
  </si>
  <si>
    <t>O_282400</t>
  </si>
  <si>
    <t>I R.H.'s hage i Sleipners v. 14. Funnet ved Porsgrunn sykehus og flyttet inn i hagen.</t>
  </si>
  <si>
    <t>https://www.unimus.no/felles/bilder/web_hent_bilde.php?id=13304438&amp;type=jpeg</t>
  </si>
  <si>
    <t>urn:catalog:O:V:282402</t>
  </si>
  <si>
    <t>8_282402</t>
  </si>
  <si>
    <t>O_282402</t>
  </si>
  <si>
    <t>Øya i Brevik</t>
  </si>
  <si>
    <t>https://www.unimus.no/felles/bilder/web_hent_bilde.php?id=13322332&amp;type=jpeg</t>
  </si>
  <si>
    <t>urn:catalog:O:V:381226</t>
  </si>
  <si>
    <t>8_381226</t>
  </si>
  <si>
    <t>O_381226</t>
  </si>
  <si>
    <t>12048781</t>
  </si>
  <si>
    <t>183_6581</t>
  </si>
  <si>
    <t>Skien</t>
  </si>
  <si>
    <t>Dilsdalen, Skien, Vt</t>
  </si>
  <si>
    <t>Øystein Nilsen</t>
  </si>
  <si>
    <t>https://www.artsobservasjoner.no/Sighting/12048781</t>
  </si>
  <si>
    <t>POINT (182710 6581590)</t>
  </si>
  <si>
    <t>urn:uuid:0a6952af-2613-4bf7-9569-001b681b0cc7</t>
  </si>
  <si>
    <t>1010_12048781</t>
  </si>
  <si>
    <t>12049911</t>
  </si>
  <si>
    <t>187_6577</t>
  </si>
  <si>
    <t>Løveid, Skien, Vt \Ruderat.</t>
  </si>
  <si>
    <t>Kjell Thowsen</t>
  </si>
  <si>
    <t>Flere planter. .</t>
  </si>
  <si>
    <t>https://www.artsobservasjoner.no/Sighting/12049911</t>
  </si>
  <si>
    <t>POINT (186640 6576508)</t>
  </si>
  <si>
    <t>urn:uuid:7d29ed16-2b2f-4d54-ac2c-f2ff3461bea1</t>
  </si>
  <si>
    <t>1010_12049911</t>
  </si>
  <si>
    <t>12047371</t>
  </si>
  <si>
    <t>177_6617</t>
  </si>
  <si>
    <t>Notodden</t>
  </si>
  <si>
    <t>Storgata/kirken, Notodden, Vt \I sprekk ved fortau</t>
  </si>
  <si>
    <t>Christian Kortner|Jorunn Simones</t>
  </si>
  <si>
    <t>Delvis vissen og i frukt. Bilde får vente til neste år. .</t>
  </si>
  <si>
    <t>https://www.artsobservasjoner.no/Sighting/12047371</t>
  </si>
  <si>
    <t>POINT (176118 6616650)</t>
  </si>
  <si>
    <t>urn:uuid:86cd1467-28d8-4d18-ad9a-10807f7e6ac8</t>
  </si>
  <si>
    <t>1010_12047371</t>
  </si>
  <si>
    <t>177_6539</t>
  </si>
  <si>
    <t>Kragerø</t>
  </si>
  <si>
    <t>Bjørnsborg.</t>
  </si>
  <si>
    <t>J. Tid. Ruud</t>
  </si>
  <si>
    <t>https://www.unimus.no/felles/bilder/web_hent_bilde.php?id=13304441&amp;type=jpeg</t>
  </si>
  <si>
    <t>POINT (177756 6539412)</t>
  </si>
  <si>
    <t>urn:catalog:O:V:282405</t>
  </si>
  <si>
    <t>8_282405</t>
  </si>
  <si>
    <t>O_282405</t>
  </si>
  <si>
    <t>https://www.unimus.no/felles/bilder/web_hent_bilde.php?id=13304442&amp;type=jpeg</t>
  </si>
  <si>
    <t>urn:catalog:O:V:282406</t>
  </si>
  <si>
    <t>8_282406</t>
  </si>
  <si>
    <t>O_282406</t>
  </si>
  <si>
    <t>https://www.unimus.no/felles/bilder/web_hent_bilde.php?id=13304443&amp;type=jpeg</t>
  </si>
  <si>
    <t>urn:catalog:O:V:282407</t>
  </si>
  <si>
    <t>8_282407</t>
  </si>
  <si>
    <t>O_282407</t>
  </si>
  <si>
    <t>Løkka: Haven foran Trygdekontoret</t>
  </si>
  <si>
    <t>https://www.unimus.no/felles/bilder/web_hent_bilde.php?id=13304444&amp;type=jpeg</t>
  </si>
  <si>
    <t>POINT (177714 6538912)</t>
  </si>
  <si>
    <t>urn:catalog:O:V:282408</t>
  </si>
  <si>
    <t>8_282408</t>
  </si>
  <si>
    <t>O_282408</t>
  </si>
  <si>
    <t>Løkka: Nær Trygdekontoret, \grushaug iblandet ballast.</t>
  </si>
  <si>
    <t>https://www.unimus.no/felles/bilder/web_hent_bilde.php?id=13304445&amp;type=jpeg</t>
  </si>
  <si>
    <t>urn:catalog:O:V:282409</t>
  </si>
  <si>
    <t>8_282409</t>
  </si>
  <si>
    <t>O_282409</t>
  </si>
  <si>
    <t>Kragerø tettsted: Løkken.</t>
  </si>
  <si>
    <t>https://www.unimus.no/felles/bilder/web_hent_bilde.php?id=13304446&amp;type=jpeg</t>
  </si>
  <si>
    <t>urn:catalog:O:V:282410</t>
  </si>
  <si>
    <t>8_282410</t>
  </si>
  <si>
    <t>O_282410</t>
  </si>
  <si>
    <t>Kragerø tettsted: Frydenborg.</t>
  </si>
  <si>
    <t>https://www.unimus.no/felles/bilder/web_hent_bilde.php?id=13304448&amp;type=jpeg</t>
  </si>
  <si>
    <t>POINT (177804 6539911)</t>
  </si>
  <si>
    <t>urn:catalog:O:V:282412</t>
  </si>
  <si>
    <t>8_282412</t>
  </si>
  <si>
    <t>O_282412</t>
  </si>
  <si>
    <t>12049996</t>
  </si>
  <si>
    <t>Frydensborg, Kragerø, Vt \Hage.</t>
  </si>
  <si>
    <t>https://www.artsobservasjoner.no/Sighting/12049996</t>
  </si>
  <si>
    <t>POINT (177665 6539761)</t>
  </si>
  <si>
    <t>urn:uuid:26f59bd2-c293-4432-833a-a6fe7f2d9854</t>
  </si>
  <si>
    <t>1010_12049996</t>
  </si>
  <si>
    <t>Kragerø tettsted: Løkken</t>
  </si>
  <si>
    <t>Roger Halvorsen | Tore Ouren</t>
  </si>
  <si>
    <t>Jon Kaasa</t>
  </si>
  <si>
    <t>https://www.unimus.no/felles/bilder/web_hent_bilde.php?id=13279422&amp;type=jpeg</t>
  </si>
  <si>
    <t>POINT (177609 6538707)</t>
  </si>
  <si>
    <t>urn:catalog:O:V:21504</t>
  </si>
  <si>
    <t>8_21504</t>
  </si>
  <si>
    <t>O_21504</t>
  </si>
  <si>
    <t>12048103</t>
  </si>
  <si>
    <t>Tallakshavn, Kragerø, Vt \Hager.</t>
  </si>
  <si>
    <t>https://www.artsobservasjoner.no/Sighting/12048103</t>
  </si>
  <si>
    <t>POINT (177079 6538564)</t>
  </si>
  <si>
    <t>urn:uuid:e791ad9b-fca8-4b9f-a05f-58ecbfbeb92d</t>
  </si>
  <si>
    <t>1010_12048103</t>
  </si>
  <si>
    <t>12049997</t>
  </si>
  <si>
    <t>Rørvik, Kragerø, Vt \Veikant.</t>
  </si>
  <si>
    <t>Først funnet 1993. .</t>
  </si>
  <si>
    <t>https://www.artsobservasjoner.no/Sighting/12049997</t>
  </si>
  <si>
    <t>POINT (176378 6538635)</t>
  </si>
  <si>
    <t>urn:uuid:a01ce58b-2560-41b1-bd4f-563d3b43578d</t>
  </si>
  <si>
    <t>1010_12049997</t>
  </si>
  <si>
    <t>12048272</t>
  </si>
  <si>
    <t>Kragerø, Kragerø, Vt \Veikant</t>
  </si>
  <si>
    <t>Per Marstad|Norman Hagen|Turid Nakling Kristiansen|Roger Jarle Halvorsen</t>
  </si>
  <si>
    <t>https://www.artsobservasjoner.no/Sighting/12048272</t>
  </si>
  <si>
    <t>POINT (177122 6538535)</t>
  </si>
  <si>
    <t>urn:uuid:81cf0e4d-984a-4d6c-9f0d-11da99288607</t>
  </si>
  <si>
    <t>1010_12048272</t>
  </si>
  <si>
    <t>19726867</t>
  </si>
  <si>
    <t>Tallakshavn, Kragerø, Vt</t>
  </si>
  <si>
    <t>Svein Isaksen</t>
  </si>
  <si>
    <t>https://www.artsobservasjoner.no/Sighting/19726867</t>
  </si>
  <si>
    <t>POINT (177124 6538535)</t>
  </si>
  <si>
    <t>urn:uuid:4b117cdc-0c0e-4c02-9909-0c176fc3a6ac</t>
  </si>
  <si>
    <t>1010_19726867</t>
  </si>
  <si>
    <t>187_6531</t>
  </si>
  <si>
    <t>Kragerø: ved trygdekontoret.</t>
  </si>
  <si>
    <t>Mangler koordinat - satt til kommunesenter basert på navn:Kragerø</t>
  </si>
  <si>
    <t>https://www.unimus.no/felles/bilder/web_hent_bilde.php?id=13304447&amp;type=jpeg</t>
  </si>
  <si>
    <t>POINT (186303 6531846)</t>
  </si>
  <si>
    <t>urn:catalog:O:V:282411</t>
  </si>
  <si>
    <t>8_282411</t>
  </si>
  <si>
    <t>O_282411</t>
  </si>
  <si>
    <t>Kragerø: Ved trygdekassebygget i byen</t>
  </si>
  <si>
    <t>https://www.unimus.no/felles/bilder/web_hent_bilde.php?id=14117916&amp;type=jpeg</t>
  </si>
  <si>
    <t>urn:catalog:O:V:609075</t>
  </si>
  <si>
    <t>8_609075</t>
  </si>
  <si>
    <t>O_609075</t>
  </si>
  <si>
    <t>Kragerø. Utenfor trygdekassekontoret i Løkka.</t>
  </si>
  <si>
    <t>https://www.unimus.no/felles/bilder/web_hent_bilde.php?id=13318679&amp;type=jpeg</t>
  </si>
  <si>
    <t>urn:catalog:O:V:328827</t>
  </si>
  <si>
    <t>8_328827</t>
  </si>
  <si>
    <t>O_328827</t>
  </si>
  <si>
    <t>Kragerø. Ved trygdekassekontoret i Løkka.</t>
  </si>
  <si>
    <t>https://www.unimus.no/felles/bilder/web_hent_bilde.php?id=13318680&amp;type=jpeg</t>
  </si>
  <si>
    <t>urn:catalog:O:V:328829</t>
  </si>
  <si>
    <t>8_328829</t>
  </si>
  <si>
    <t>O_328829</t>
  </si>
  <si>
    <t>12051574</t>
  </si>
  <si>
    <t>173_6585</t>
  </si>
  <si>
    <t>Nome</t>
  </si>
  <si>
    <t>Ulefoss, Øvre Verket, Nome, Vt \Ved kafe.</t>
  </si>
  <si>
    <t>https://www.artsobservasjoner.no/Sighting/12051574</t>
  </si>
  <si>
    <t>POINT (173397 6585772)</t>
  </si>
  <si>
    <t>urn:uuid:8b1209c4-50af-4133-9a94-6233dea8e37f</t>
  </si>
  <si>
    <t>1010_12051574</t>
  </si>
  <si>
    <t>Ulefoss, vegkanter ved 'Gamle Verket'</t>
  </si>
  <si>
    <t>https://www.unimus.no/felles/bilder/web_hent_bilde.php?id=13305607&amp;type=jpeg</t>
  </si>
  <si>
    <t>POINT (172876 6585594)</t>
  </si>
  <si>
    <t>urn:catalog:O:V:296873</t>
  </si>
  <si>
    <t>8_296873</t>
  </si>
  <si>
    <t>O_296873</t>
  </si>
  <si>
    <t>30598</t>
  </si>
  <si>
    <t>165_6523</t>
  </si>
  <si>
    <t>Agder</t>
  </si>
  <si>
    <t>Risør</t>
  </si>
  <si>
    <t>AA</t>
  </si>
  <si>
    <t>eiendom (Solheim) ved veien til Engholm. // I haven.</t>
  </si>
  <si>
    <t>POINT (164119 6522827)</t>
  </si>
  <si>
    <t>urn:catalog:KMN:V:30598</t>
  </si>
  <si>
    <t>33_30598</t>
  </si>
  <si>
    <t>KMN_30598</t>
  </si>
  <si>
    <t>Eiendom ved veien til Engholmen: Solheim, i have</t>
  </si>
  <si>
    <t>https://www.unimus.no/felles/bilder/web_hent_bilde.php?id=13279426&amp;type=jpeg</t>
  </si>
  <si>
    <t>urn:catalog:O:V:40440</t>
  </si>
  <si>
    <t>8_40440</t>
  </si>
  <si>
    <t>O_40440</t>
  </si>
  <si>
    <t>30599</t>
  </si>
  <si>
    <t>Solheim ved stien til Engholm. \Potetfelt i haven.</t>
  </si>
  <si>
    <t>urn:catalog:KMN:V:30599</t>
  </si>
  <si>
    <t>33_30599</t>
  </si>
  <si>
    <t>KMN_30599</t>
  </si>
  <si>
    <t>25524</t>
  </si>
  <si>
    <t>167_6523</t>
  </si>
  <si>
    <t>Risør by, \ugras i blomsterbed.</t>
  </si>
  <si>
    <t>Per Arvid Åsen, Arild Omberg</t>
  </si>
  <si>
    <t>POINT (166218 6522848)</t>
  </si>
  <si>
    <t>urn:catalog:KMN:V:25524</t>
  </si>
  <si>
    <t>33_25524</t>
  </si>
  <si>
    <t>KMN_25524</t>
  </si>
  <si>
    <t>15455816</t>
  </si>
  <si>
    <t>Risør b, Risør, Risør, Ag \ /[Kvant.:] 2</t>
  </si>
  <si>
    <t>Arild Omberg</t>
  </si>
  <si>
    <t>https://www.artsobservasjoner.no/Sighting/15455816</t>
  </si>
  <si>
    <t>POINT (166206 6523261)</t>
  </si>
  <si>
    <t>urn:uuid:6c8d9bbe-bd7c-48f2-bb68-fe23e41843e4</t>
  </si>
  <si>
    <t>1010_15455816</t>
  </si>
  <si>
    <t>1903/102</t>
  </si>
  <si>
    <t>135_6497</t>
  </si>
  <si>
    <t>Arendal</t>
  </si>
  <si>
    <t xml:space="preserve">Hansnes-Strømsbuneset </t>
  </si>
  <si>
    <t>Olsen, Kjell Magne; (Svalestad 1990)</t>
  </si>
  <si>
    <t>KMN_XL</t>
  </si>
  <si>
    <t>KMN_XL_1903/102</t>
  </si>
  <si>
    <t>1905/123</t>
  </si>
  <si>
    <t>POINT (135968 6496497)</t>
  </si>
  <si>
    <t>urn:catalog:KMN:VXL:1905/123</t>
  </si>
  <si>
    <t>34_1905/123</t>
  </si>
  <si>
    <t>298326</t>
  </si>
  <si>
    <t>Hansnes–Strømsbuneset</t>
  </si>
  <si>
    <t>Notes about species; Områdenummer: 3</t>
  </si>
  <si>
    <t>POINT (135652 6496171)</t>
  </si>
  <si>
    <t>59_298326</t>
  </si>
  <si>
    <t>298688</t>
  </si>
  <si>
    <t>Strømsbu</t>
  </si>
  <si>
    <t>Notes about species; Områdenummer: 5</t>
  </si>
  <si>
    <t>POINT (135846 6496446)</t>
  </si>
  <si>
    <t>59_298688</t>
  </si>
  <si>
    <t>49963</t>
  </si>
  <si>
    <t>135_6499</t>
  </si>
  <si>
    <t>Arendal kirkegård - Høgedal \Ugress i plen</t>
  </si>
  <si>
    <t>POINT (135474 6498013)</t>
  </si>
  <si>
    <t>urn:catalog:KMN:V:49963</t>
  </si>
  <si>
    <t>33_49963</t>
  </si>
  <si>
    <t>KMN_49963</t>
  </si>
  <si>
    <t>1920/123</t>
  </si>
  <si>
    <t>135_6501</t>
  </si>
  <si>
    <t>POINT (135584 6501761)</t>
  </si>
  <si>
    <t>urn:catalog:KMN:VXL:1920/123</t>
  </si>
  <si>
    <t>34_1920/123</t>
  </si>
  <si>
    <t>1927/109</t>
  </si>
  <si>
    <t>urn:catalog:KMN:VXL:1927/109</t>
  </si>
  <si>
    <t>34_1927/109</t>
  </si>
  <si>
    <t>1939/114</t>
  </si>
  <si>
    <t>urn:catalog:KMN:VXL:1939/114</t>
  </si>
  <si>
    <t>34_1939/114</t>
  </si>
  <si>
    <t>1940/106</t>
  </si>
  <si>
    <t>urn:catalog:KMN:VXL:1940/106</t>
  </si>
  <si>
    <t>34_1940/106</t>
  </si>
  <si>
    <t>137_6497</t>
  </si>
  <si>
    <t>i gate i Barbu</t>
  </si>
  <si>
    <t>Jon Stene</t>
  </si>
  <si>
    <t>https://www.unimus.no/felles/bilder/web_hent_bilde.php?id=13279431&amp;type=jpeg</t>
  </si>
  <si>
    <t>POINT (137223 6497589)</t>
  </si>
  <si>
    <t>urn:catalog:O:V:49284</t>
  </si>
  <si>
    <t>8_49284</t>
  </si>
  <si>
    <t>O_49284</t>
  </si>
  <si>
    <t>258223</t>
  </si>
  <si>
    <t>Belagt</t>
  </si>
  <si>
    <t>Munkejordet</t>
  </si>
  <si>
    <t>POINT (136489 6497211)</t>
  </si>
  <si>
    <t>59_258223</t>
  </si>
  <si>
    <t>1913/118</t>
  </si>
  <si>
    <t xml:space="preserve">Håveheia </t>
  </si>
  <si>
    <t>KMN_XL_1913/118</t>
  </si>
  <si>
    <t>1915/59</t>
  </si>
  <si>
    <t>POINT (136530 6496598)</t>
  </si>
  <si>
    <t>urn:catalog:KMN:VXL:1915/59</t>
  </si>
  <si>
    <t>34_1915/59</t>
  </si>
  <si>
    <t>1916/94</t>
  </si>
  <si>
    <t>POINT (136910 6496916)</t>
  </si>
  <si>
    <t>urn:catalog:KMN:VXL:1916/94</t>
  </si>
  <si>
    <t>34_1916/94</t>
  </si>
  <si>
    <t>300097</t>
  </si>
  <si>
    <t>Håveheia</t>
  </si>
  <si>
    <t>Notes about species; Områdenummer: 13</t>
  </si>
  <si>
    <t>POINT (136416 6497632)</t>
  </si>
  <si>
    <t>59_300097</t>
  </si>
  <si>
    <t>300294</t>
  </si>
  <si>
    <t>Tyholmen</t>
  </si>
  <si>
    <t>Notes about species; Områdenummer: 15</t>
  </si>
  <si>
    <t>POINT (136540 6496630)</t>
  </si>
  <si>
    <t>59_300294</t>
  </si>
  <si>
    <t>300443</t>
  </si>
  <si>
    <t>Nesheia–Barbu skole</t>
  </si>
  <si>
    <t>Notes about species; Områdenummer: 16</t>
  </si>
  <si>
    <t>POINT (136859 6496942)</t>
  </si>
  <si>
    <t>59_300443</t>
  </si>
  <si>
    <t>301133</t>
  </si>
  <si>
    <t>Kirkeveien–Hasselåsen</t>
  </si>
  <si>
    <t>Notes about species; Områdenummer: 20</t>
  </si>
  <si>
    <t>POINT (137163 6497422)</t>
  </si>
  <si>
    <t>59_301133</t>
  </si>
  <si>
    <t>302401</t>
  </si>
  <si>
    <t>Ingeborgdalen</t>
  </si>
  <si>
    <t>Notes about species; Områdenummer: 27</t>
  </si>
  <si>
    <t>POINT (137500 6497726)</t>
  </si>
  <si>
    <t>59_302401</t>
  </si>
  <si>
    <t>35794</t>
  </si>
  <si>
    <t>Aust-Agder-Museet (Langsæ gård) I enden av plenen foran hovedbygningen, \ugras på lite felt (ca.2X2m)</t>
  </si>
  <si>
    <t>POINT (136277 6497938)</t>
  </si>
  <si>
    <t>urn:catalog:KMN:V:35794</t>
  </si>
  <si>
    <t>33_35794</t>
  </si>
  <si>
    <t>KMN_35794</t>
  </si>
  <si>
    <t>12046967</t>
  </si>
  <si>
    <t>Tyholmen, Arendal, Ag \Vegkanter</t>
  </si>
  <si>
    <t>Tove Hafnor Dahl|Anita A. Mechlenborg</t>
  </si>
  <si>
    <t>Vokser i vegkanter/stikanter og mellom brosteiner i den gamle bebyggelsen på Tyholmen .</t>
  </si>
  <si>
    <t>https://www.artsobservasjoner.no/Sighting/12046967</t>
  </si>
  <si>
    <t>POINT (136447 6496718)</t>
  </si>
  <si>
    <t>urn:uuid:ce005db5-a335-4269-b082-448d155f27cc</t>
  </si>
  <si>
    <t>1010_12046967</t>
  </si>
  <si>
    <t>1929/126</t>
  </si>
  <si>
    <t>137_6499</t>
  </si>
  <si>
    <t xml:space="preserve">Engkjærdalen </t>
  </si>
  <si>
    <t>KMN_XL_1929/126</t>
  </si>
  <si>
    <t>302795</t>
  </si>
  <si>
    <t>Engkjærdalen</t>
  </si>
  <si>
    <t>Notes about species; Områdenummer: 29</t>
  </si>
  <si>
    <t>POINT (136585 6498047)</t>
  </si>
  <si>
    <t>59_302795</t>
  </si>
  <si>
    <t>7469</t>
  </si>
  <si>
    <t>139_6495</t>
  </si>
  <si>
    <t>Nær kirkegården, Færvig</t>
  </si>
  <si>
    <t>John Nuland</t>
  </si>
  <si>
    <t>POINT (138586 6495962)</t>
  </si>
  <si>
    <t>urn:catalog:KMN:V:7469</t>
  </si>
  <si>
    <t>33_7469</t>
  </si>
  <si>
    <t>KMN_7469</t>
  </si>
  <si>
    <t>143_6497</t>
  </si>
  <si>
    <t>Lofstad</t>
  </si>
  <si>
    <t>https://www.unimus.no/felles/bilder/web_hent_bilde.php?id=13279427&amp;type=jpeg</t>
  </si>
  <si>
    <t>POINT (142256 6497640)</t>
  </si>
  <si>
    <t>urn:catalog:O:V:1651</t>
  </si>
  <si>
    <t>8_1651</t>
  </si>
  <si>
    <t>O_1651</t>
  </si>
  <si>
    <t>153_6521</t>
  </si>
  <si>
    <t>Tvedestrand</t>
  </si>
  <si>
    <t>Sange i Holt</t>
  </si>
  <si>
    <t>Gunbjørg Granum</t>
  </si>
  <si>
    <t>https://www.unimus.no/felles/bilder/web_hent_bilde.php?id=13279430&amp;type=jpeg</t>
  </si>
  <si>
    <t>POINT (152337 6520375)</t>
  </si>
  <si>
    <t>urn:catalog:O:V:49283</t>
  </si>
  <si>
    <t>8_49283</t>
  </si>
  <si>
    <t>O_49283</t>
  </si>
  <si>
    <t>55928</t>
  </si>
  <si>
    <t>157_6519</t>
  </si>
  <si>
    <t>Laget kirke (fra 1908) \På kirkegården (ugress)</t>
  </si>
  <si>
    <t>POINT (156000 6519657)</t>
  </si>
  <si>
    <t>urn:catalog:KMN:V:55928</t>
  </si>
  <si>
    <t>33_55928</t>
  </si>
  <si>
    <t>KMN_55928</t>
  </si>
  <si>
    <t>7467</t>
  </si>
  <si>
    <t>107_6469</t>
  </si>
  <si>
    <t>Lillesand</t>
  </si>
  <si>
    <t>Ågerøya</t>
  </si>
  <si>
    <t>POINT (107074 6468820)</t>
  </si>
  <si>
    <t>urn:catalog:KMN:V:7467</t>
  </si>
  <si>
    <t>33_7467</t>
  </si>
  <si>
    <t>KMN_7467</t>
  </si>
  <si>
    <t>25772912</t>
  </si>
  <si>
    <t>105_6485</t>
  </si>
  <si>
    <t>Birkenes</t>
  </si>
  <si>
    <t>Nordåsen, Birkenes, Ag</t>
  </si>
  <si>
    <t>Kjell Myre|Svein Svendsen</t>
  </si>
  <si>
    <t>Svendsen, Svein</t>
  </si>
  <si>
    <t>https://www.artsobservasjoner.no/Sighting/25772912</t>
  </si>
  <si>
    <t>POINT (104543 6485733)</t>
  </si>
  <si>
    <t>urn:uuid:619a833f-a19f-4e3e-be56-391e7c6696d0</t>
  </si>
  <si>
    <t>1010_25772912</t>
  </si>
  <si>
    <t>21807117</t>
  </si>
  <si>
    <t>83_6467</t>
  </si>
  <si>
    <t>Kristiansand</t>
  </si>
  <si>
    <t>VA</t>
  </si>
  <si>
    <t>Fidjemoen, Fidjane, Kristiansand, Ag</t>
  </si>
  <si>
    <t>Hans Vidar Løkken|Roy Erling Wrånes</t>
  </si>
  <si>
    <t>https://www.artsobservasjoner.no/Sighting/21807117</t>
  </si>
  <si>
    <t>POINT (83424 6466966)</t>
  </si>
  <si>
    <t>urn:uuid:e09be03f-db77-4495-b9a7-b2ce48286d4c</t>
  </si>
  <si>
    <t>1010_21807117</t>
  </si>
  <si>
    <t>22300780</t>
  </si>
  <si>
    <t>Tomta til Bydalslia 8-16, Fidjane, Kristiansand, Ag</t>
  </si>
  <si>
    <t>Hans Vidar Løkken</t>
  </si>
  <si>
    <t>https://www.artsobservasjoner.no/Sighting/22300780</t>
  </si>
  <si>
    <t>POINT (83526 6466943)</t>
  </si>
  <si>
    <t>urn:uuid:909dd818-a268-4851-bc8e-6fdda65bf086</t>
  </si>
  <si>
    <t>1010_22300780</t>
  </si>
  <si>
    <t>22300815</t>
  </si>
  <si>
    <t>85_6465</t>
  </si>
  <si>
    <t>Busstopp ved Løvsangerveien, Slettheia, Kristiansand, Ag \ /[Kvant.:] 3 Plants</t>
  </si>
  <si>
    <t>https://www.artsobservasjoner.no/Sighting/22300815</t>
  </si>
  <si>
    <t>POINT (85804 6465384)</t>
  </si>
  <si>
    <t>urn:uuid:2ef8d843-b016-4422-94aa-0aadb9fb6ee7</t>
  </si>
  <si>
    <t>1010_22300815</t>
  </si>
  <si>
    <t>21389271</t>
  </si>
  <si>
    <t>87_6461</t>
  </si>
  <si>
    <t>Atelier, Møvik, Kristiansand, Ag \ /[Kvant.:] 1 Plants</t>
  </si>
  <si>
    <t>Hans Vidar Løkken|Torhild Omestad</t>
  </si>
  <si>
    <t>Quantity: 1 Plants</t>
  </si>
  <si>
    <t>https://www.artsobservasjoner.no/Sighting/21389271</t>
  </si>
  <si>
    <t>POINT (86055 6461564)</t>
  </si>
  <si>
    <t>urn:uuid:fba29f11-9efe-4866-bcbe-864435c26ece</t>
  </si>
  <si>
    <t>1010_21389271</t>
  </si>
  <si>
    <t>7478</t>
  </si>
  <si>
    <t>89_6467</t>
  </si>
  <si>
    <t>Østerveien</t>
  </si>
  <si>
    <t>Anders Wulff</t>
  </si>
  <si>
    <t>POINT (88737 6467230)</t>
  </si>
  <si>
    <t>urn:catalog:KMN:V:7478</t>
  </si>
  <si>
    <t>33_7478</t>
  </si>
  <si>
    <t>KMN_7478</t>
  </si>
  <si>
    <t>Kristiansand, ved Østerveien</t>
  </si>
  <si>
    <t>https://www.unimus.no/felles/bilder/web_hent_bilde.php?id=13279435&amp;type=jpeg</t>
  </si>
  <si>
    <t>POINT (89283 6467689)</t>
  </si>
  <si>
    <t>urn:catalog:O:V:49285</t>
  </si>
  <si>
    <t>8_49285</t>
  </si>
  <si>
    <t>O_49285</t>
  </si>
  <si>
    <t>7477</t>
  </si>
  <si>
    <t>Kuholmsveien, \i gata</t>
  </si>
  <si>
    <t>Johs. Johannessen</t>
  </si>
  <si>
    <t>POINT (89649 6466137)</t>
  </si>
  <si>
    <t>urn:catalog:KMN:V:7477</t>
  </si>
  <si>
    <t>33_7477</t>
  </si>
  <si>
    <t>KMN_7477</t>
  </si>
  <si>
    <t>30597</t>
  </si>
  <si>
    <t>Teglverksveien, \veikant.</t>
  </si>
  <si>
    <t>urn:catalog:KMN:V:30597</t>
  </si>
  <si>
    <t>33_30597</t>
  </si>
  <si>
    <t>KMN_30597</t>
  </si>
  <si>
    <t>7480</t>
  </si>
  <si>
    <t>Ugrass i Wahlhallagt.</t>
  </si>
  <si>
    <t>POINT (89736 6467137)</t>
  </si>
  <si>
    <t>urn:catalog:KMN:V:7480</t>
  </si>
  <si>
    <t>33_7480</t>
  </si>
  <si>
    <t>KMN_7480</t>
  </si>
  <si>
    <t>7481</t>
  </si>
  <si>
    <t>I fortauet i Tobienborgveien</t>
  </si>
  <si>
    <t>urn:catalog:KMN:V:7481</t>
  </si>
  <si>
    <t>33_7481</t>
  </si>
  <si>
    <t>KMN_7481</t>
  </si>
  <si>
    <t>7476</t>
  </si>
  <si>
    <t>Teglverksveien</t>
  </si>
  <si>
    <t>urn:catalog:KMN:V:7476</t>
  </si>
  <si>
    <t>33_7476</t>
  </si>
  <si>
    <t>KMN_7476</t>
  </si>
  <si>
    <t>7468</t>
  </si>
  <si>
    <t>Snorresgt.</t>
  </si>
  <si>
    <t>urn:catalog:KMN:V:7468</t>
  </si>
  <si>
    <t>33_7468</t>
  </si>
  <si>
    <t>KMN_7468</t>
  </si>
  <si>
    <t>22000387</t>
  </si>
  <si>
    <t>89_6471</t>
  </si>
  <si>
    <t>Gill ruderat, Gill, Kristiansand, Ag</t>
  </si>
  <si>
    <t>https://www.artsobservasjoner.no/Sighting/22000387</t>
  </si>
  <si>
    <t>POINT (89510 6470153)</t>
  </si>
  <si>
    <t>urn:uuid:f111970d-d11f-4d9e-8db8-3a4180339703</t>
  </si>
  <si>
    <t>1010_22000387</t>
  </si>
  <si>
    <t>22561303</t>
  </si>
  <si>
    <t>Gill ruderat, Gill, Kristiansand, Ag \ /[Kvant.:] 1 Plants</t>
  </si>
  <si>
    <t>https://www.artsobservasjoner.no/Sighting/22561303</t>
  </si>
  <si>
    <t>urn:uuid:2c87affa-9ba4-4faf-9885-d4d571b54ab2</t>
  </si>
  <si>
    <t>1010_22561303</t>
  </si>
  <si>
    <t>25117700</t>
  </si>
  <si>
    <t>93_6467</t>
  </si>
  <si>
    <t>Håneskrysset, Øvre Strømme, Kristiansand, Ag \ /[Kvant.:] 1 Plants</t>
  </si>
  <si>
    <t>https://www.artsobservasjoner.no/Sighting/25117700</t>
  </si>
  <si>
    <t>POINT (93917 6467965)</t>
  </si>
  <si>
    <t>urn:uuid:61c252a0-3a42-48c6-868c-5f19b3d167cd</t>
  </si>
  <si>
    <t>1010_25117700</t>
  </si>
  <si>
    <t>21684279</t>
  </si>
  <si>
    <t>97_6469</t>
  </si>
  <si>
    <t>Stemmane Ruderat, Kristiansand, Ag \ /[Kvant.:] 1 Plants</t>
  </si>
  <si>
    <t>https://www.artsobservasjoner.no/Sighting/21684279</t>
  </si>
  <si>
    <t>POINT (96853 6468677)</t>
  </si>
  <si>
    <t>urn:uuid:0ba0b317-50ff-4456-8c83-f57a1b11bdb1</t>
  </si>
  <si>
    <t>1010_21684279</t>
  </si>
  <si>
    <t>68130</t>
  </si>
  <si>
    <t>55_6455</t>
  </si>
  <si>
    <t>Lindesnes</t>
  </si>
  <si>
    <t>Mandal</t>
  </si>
  <si>
    <t>Sjøsanden</t>
  </si>
  <si>
    <t>Haakon Damsgaard</t>
  </si>
  <si>
    <t>POINT (54504 6455859)</t>
  </si>
  <si>
    <t>urn:catalog:KMN:V:68130</t>
  </si>
  <si>
    <t>33_68130</t>
  </si>
  <si>
    <t>KMN_68130</t>
  </si>
  <si>
    <t>1641</t>
  </si>
  <si>
    <t>55_6457</t>
  </si>
  <si>
    <t>Vestnes, Gustav Vigelands v. 34 \I haven</t>
  </si>
  <si>
    <t>Torleif Lindebø</t>
  </si>
  <si>
    <t>POINT (54475 6457057)</t>
  </si>
  <si>
    <t>urn:catalog:KMN:V:1641</t>
  </si>
  <si>
    <t>33_1641</t>
  </si>
  <si>
    <t>KMN_1641</t>
  </si>
  <si>
    <t>ved Mandal</t>
  </si>
  <si>
    <t>Svein Svendsen</t>
  </si>
  <si>
    <t>https://www.unimus.no/felles/bilder/web_hent_bilde.php?id=13279438&amp;type=jpeg</t>
  </si>
  <si>
    <t>POINT (55193 6456849)</t>
  </si>
  <si>
    <t>urn:catalog:O:V:49286</t>
  </si>
  <si>
    <t>8_49286</t>
  </si>
  <si>
    <t>O_49286</t>
  </si>
  <si>
    <t>7479</t>
  </si>
  <si>
    <t>Ved Mandal</t>
  </si>
  <si>
    <t>urn:catalog:KMN:V:7479</t>
  </si>
  <si>
    <t>33_7479</t>
  </si>
  <si>
    <t>KMN_7479</t>
  </si>
  <si>
    <t>Olaf Bang</t>
  </si>
  <si>
    <t>https://www.unimus.no/felles/bilder/web_hent_bilde.php?id=13292302&amp;type=jpeg</t>
  </si>
  <si>
    <t>urn:catalog:O:V:144011</t>
  </si>
  <si>
    <t>8_144011</t>
  </si>
  <si>
    <t>O_144011</t>
  </si>
  <si>
    <t>9335</t>
  </si>
  <si>
    <t>Mandal; \fra et gammelt gartneri.</t>
  </si>
  <si>
    <t>u.s.</t>
  </si>
  <si>
    <t>urn:catalog:KMN:V:9335</t>
  </si>
  <si>
    <t>33_9335</t>
  </si>
  <si>
    <t>KMN_9335</t>
  </si>
  <si>
    <t>10794</t>
  </si>
  <si>
    <t>Vis à vis Solborg hotell, \have</t>
  </si>
  <si>
    <t>POINT (54551 6456195)</t>
  </si>
  <si>
    <t>urn:catalog:KMN:V:10794</t>
  </si>
  <si>
    <t>33_10794</t>
  </si>
  <si>
    <t>KMN_10794</t>
  </si>
  <si>
    <t>70445</t>
  </si>
  <si>
    <t>Apotekerbrotet \Utkant av hage</t>
  </si>
  <si>
    <t>Bernt Kåre Knutsen</t>
  </si>
  <si>
    <t>POINT (55194 6456804)</t>
  </si>
  <si>
    <t>urn:catalog:KMN:V:70445</t>
  </si>
  <si>
    <t>33_70445</t>
  </si>
  <si>
    <t>KMN_70445</t>
  </si>
  <si>
    <t>12047660</t>
  </si>
  <si>
    <t>Øvrebyen/ Mandal Kirke, Lindesnes, Ag</t>
  </si>
  <si>
    <t>https://www.artsobservasjoner.no/Sighting/12047660</t>
  </si>
  <si>
    <t>POINT (55231 6456954)</t>
  </si>
  <si>
    <t>urn:uuid:624fa531-626b-4720-bc4b-646f7147bfd6</t>
  </si>
  <si>
    <t>1010_12047660</t>
  </si>
  <si>
    <t>1227/186</t>
  </si>
  <si>
    <t>Mandal: Buøya - Asalbakken</t>
  </si>
  <si>
    <t>Knutsen, Bernt K.</t>
  </si>
  <si>
    <t>POINT (55240 6457348)</t>
  </si>
  <si>
    <t>urn:catalog:O:VXL:1227/186</t>
  </si>
  <si>
    <t>23_1227/186</t>
  </si>
  <si>
    <t>3478/186</t>
  </si>
  <si>
    <t>55_6459</t>
  </si>
  <si>
    <t xml:space="preserve">Stemmen </t>
  </si>
  <si>
    <t>Knutsen, Bernt Kåre</t>
  </si>
  <si>
    <t>KMN_XL_3478/186</t>
  </si>
  <si>
    <t>49758</t>
  </si>
  <si>
    <t>Østre Skogsfjord, Stemmen</t>
  </si>
  <si>
    <t>POINT (55384 6458388)</t>
  </si>
  <si>
    <t>urn:catalog:KMN:V:49758</t>
  </si>
  <si>
    <t>33_49758</t>
  </si>
  <si>
    <t>KMN_49758</t>
  </si>
  <si>
    <t>12048510</t>
  </si>
  <si>
    <t>59_6453</t>
  </si>
  <si>
    <t>Skjernøya, Lindesnes, Ag</t>
  </si>
  <si>
    <t>https://www.artsobservasjoner.no/Sighting/12048510</t>
  </si>
  <si>
    <t>POINT (58919 6452103)</t>
  </si>
  <si>
    <t>urn:uuid:0e5cf0b6-0019-413d-8daa-ae7a6405d2b0</t>
  </si>
  <si>
    <t>1010_12048510</t>
  </si>
  <si>
    <t>59_6461</t>
  </si>
  <si>
    <t>Undal, veikant</t>
  </si>
  <si>
    <t>https://www.unimus.no/felles/bilder/web_hent_bilde.php?id=13305786&amp;type=jpeg</t>
  </si>
  <si>
    <t>POINT (58080 6461920)</t>
  </si>
  <si>
    <t>urn:catalog:O:V:37074</t>
  </si>
  <si>
    <t>8_37074</t>
  </si>
  <si>
    <t>O_37074</t>
  </si>
  <si>
    <t>17_6475</t>
  </si>
  <si>
    <t>Farsund</t>
  </si>
  <si>
    <t>Briseid, Herad kirkegård, Ø f kirka \Ugras på ei grav</t>
  </si>
  <si>
    <t>Oddvar Pedersen</t>
  </si>
  <si>
    <t>https://www.unimus.no/felles/bilder/web_hent_bilde.php?id=13285882&amp;type=jpeg</t>
  </si>
  <si>
    <t>POINT (17880 6475529)</t>
  </si>
  <si>
    <t>urn:catalog:O:V:107020</t>
  </si>
  <si>
    <t>8_107020</t>
  </si>
  <si>
    <t>O_107020</t>
  </si>
  <si>
    <t>11_6493</t>
  </si>
  <si>
    <t>Flekkefjord</t>
  </si>
  <si>
    <t>I hage i Strandgt. Også i andre hager.</t>
  </si>
  <si>
    <t>Per Eidem</t>
  </si>
  <si>
    <t>https://www.unimus.no/felles/bilder/web_hent_bilde.php?id=13279439&amp;type=jpeg</t>
  </si>
  <si>
    <t>POINT (11478 6492253)</t>
  </si>
  <si>
    <t>urn:catalog:O:V:49287</t>
  </si>
  <si>
    <t>8_49287</t>
  </si>
  <si>
    <t>O_49287</t>
  </si>
  <si>
    <t>i plenen på eiendommen til Finsnes i Allégt. 3</t>
  </si>
  <si>
    <t>Sigrun Finsnes</t>
  </si>
  <si>
    <t>https://www.unimus.no/felles/bilder/web_hent_bilde.php?id=13279434&amp;type=jpeg</t>
  </si>
  <si>
    <t>urn:catalog:O:V:49291</t>
  </si>
  <si>
    <t>8_49291</t>
  </si>
  <si>
    <t>O_49291</t>
  </si>
  <si>
    <t>30605</t>
  </si>
  <si>
    <t>13_6493</t>
  </si>
  <si>
    <t>Østsiden av kanalen, ovf. broen, \fylling.</t>
  </si>
  <si>
    <t>POINT (12474 6492162)</t>
  </si>
  <si>
    <t>urn:catalog:KMN:V:30605</t>
  </si>
  <si>
    <t>33_30605</t>
  </si>
  <si>
    <t>KMN_30605</t>
  </si>
  <si>
    <t>Østsiden av kanalen, ovf. broen, fylling.</t>
  </si>
  <si>
    <t>https://www.unimus.no/felles/bilder/web_hent_bilde.php?id=13279441&amp;type=jpeg</t>
  </si>
  <si>
    <t>urn:catalog:O:V:49288</t>
  </si>
  <si>
    <t>8_49288</t>
  </si>
  <si>
    <t>O_49288</t>
  </si>
  <si>
    <t>30601</t>
  </si>
  <si>
    <t>Østsiden av kanalen, ovf. broen</t>
  </si>
  <si>
    <t>Hanne Hegre, Reidar Elven</t>
  </si>
  <si>
    <t>urn:catalog:KMN:V:30601</t>
  </si>
  <si>
    <t>33_30601</t>
  </si>
  <si>
    <t>KMN_30601</t>
  </si>
  <si>
    <t>30602</t>
  </si>
  <si>
    <t>Sundegaten, \ved en hekk bak et aldershjem.</t>
  </si>
  <si>
    <t>urn:catalog:KMN:V:30602</t>
  </si>
  <si>
    <t>33_30602</t>
  </si>
  <si>
    <t>KMN_30602</t>
  </si>
  <si>
    <t>12052262</t>
  </si>
  <si>
    <t>Flekkefjord, Trolldalen, Flekkefjord, Ag \Veikant og rabatt ved fortau</t>
  </si>
  <si>
    <t>Svein Olav B. Drangeid</t>
  </si>
  <si>
    <t>https://www.artsobservasjoner.no/Sighting/12052262</t>
  </si>
  <si>
    <t>POINT (12673 6492049)</t>
  </si>
  <si>
    <t>urn:uuid:29122bc0-70fa-463b-9ce0-2a4fba4e516b</t>
  </si>
  <si>
    <t>1010_12052262</t>
  </si>
  <si>
    <t>49992</t>
  </si>
  <si>
    <t>79_6469</t>
  </si>
  <si>
    <t>Songdalen</t>
  </si>
  <si>
    <t>Songdalen sentrum (på østsiden av hovedveien) \Ugress i nytt bed med Potentilla fruticosa</t>
  </si>
  <si>
    <t>POINT (78835 6468460)</t>
  </si>
  <si>
    <t>urn:catalog:KMN:V:49992</t>
  </si>
  <si>
    <t>33_49992</t>
  </si>
  <si>
    <t>KMN_49992</t>
  </si>
  <si>
    <t>-27_6559</t>
  </si>
  <si>
    <t>Rogaland</t>
  </si>
  <si>
    <t>Sandnes</t>
  </si>
  <si>
    <t>Ro</t>
  </si>
  <si>
    <t>Sandnes: Foss Vatne, SØ-siden av Kydlesvatnet. \På jordhaug.</t>
  </si>
  <si>
    <t>POINT (-27345 6558541)</t>
  </si>
  <si>
    <t>urn:catalog:O:V:225035</t>
  </si>
  <si>
    <t>8_225035</t>
  </si>
  <si>
    <t>O_225035</t>
  </si>
  <si>
    <t>164850</t>
  </si>
  <si>
    <t>-29_6555</t>
  </si>
  <si>
    <t>Bråstein \Lagerplass/fyllplass for Brødrene Risa</t>
  </si>
  <si>
    <t>POINT (-29851 6554793)</t>
  </si>
  <si>
    <t>urn:catalog:BG:S:164850</t>
  </si>
  <si>
    <t>105_164850</t>
  </si>
  <si>
    <t>BG_164850</t>
  </si>
  <si>
    <t>166287</t>
  </si>
  <si>
    <t>-31_6559</t>
  </si>
  <si>
    <t>Auestad \Skrotemark</t>
  </si>
  <si>
    <t>POINT (-30452 6559614)</t>
  </si>
  <si>
    <t>urn:catalog:BG:S:166287</t>
  </si>
  <si>
    <t>105_166287</t>
  </si>
  <si>
    <t>BG_166287</t>
  </si>
  <si>
    <t>-31_6573</t>
  </si>
  <si>
    <t>Stavanger</t>
  </si>
  <si>
    <t>Stavanger kommune: Lagård kirkegård. \I singel på gravsted.</t>
  </si>
  <si>
    <t>https://www.unimus.no/felles/bilder/web_hent_bilde.php?id=13318571&amp;type=jpeg</t>
  </si>
  <si>
    <t>POINT (-31665 6573117)</t>
  </si>
  <si>
    <t>urn:catalog:O:V:327579</t>
  </si>
  <si>
    <t>8_327579</t>
  </si>
  <si>
    <t>O_327579</t>
  </si>
  <si>
    <t>Stavanger kommune: Lagård kirkegård. \Grusgang på gravplass.</t>
  </si>
  <si>
    <t>https://www.unimus.no/felles/bilder/web_hent_bilde.php?id=13318572&amp;type=jpeg</t>
  </si>
  <si>
    <t>urn:catalog:O:V:327580</t>
  </si>
  <si>
    <t>8_327580</t>
  </si>
  <si>
    <t>O_327580</t>
  </si>
  <si>
    <t>157353</t>
  </si>
  <si>
    <t>Lagård kyrkjegard. På den nye delen.</t>
  </si>
  <si>
    <t>POINT (-31575 6573014)</t>
  </si>
  <si>
    <t>urn:catalog:BG:S:157353</t>
  </si>
  <si>
    <t>105_157353</t>
  </si>
  <si>
    <t>BG_157353</t>
  </si>
  <si>
    <t>SVG</t>
  </si>
  <si>
    <t>5053</t>
  </si>
  <si>
    <t>-33_6571</t>
  </si>
  <si>
    <t>Lagård kirkegård</t>
  </si>
  <si>
    <t>Ingrid Lima</t>
  </si>
  <si>
    <t>H. Hegre, R. Elven</t>
  </si>
  <si>
    <t>POINT (-32728 6571749)</t>
  </si>
  <si>
    <t>urn:catalog:SVG:V:5053</t>
  </si>
  <si>
    <t>Arkeologisk Museum, UiS</t>
  </si>
  <si>
    <t>69_5053</t>
  </si>
  <si>
    <t>SVG_5053</t>
  </si>
  <si>
    <t>-33_6573</t>
  </si>
  <si>
    <t>Ladegård kirkegård.</t>
  </si>
  <si>
    <t>https://www.unimus.no/felles/bilder/web_hent_bilde.php?id=13304431&amp;type=jpeg</t>
  </si>
  <si>
    <t>POINT (-32626 6573815)</t>
  </si>
  <si>
    <t>urn:catalog:O:V:282395</t>
  </si>
  <si>
    <t>8_282395</t>
  </si>
  <si>
    <t>O_282395</t>
  </si>
  <si>
    <t>Stavanger kommune: Lagård kirkegård.</t>
  </si>
  <si>
    <t>https://www.unimus.no/felles/bilder/web_hent_bilde.php?id=13318646&amp;type=jpeg</t>
  </si>
  <si>
    <t>urn:catalog:O:V:328079</t>
  </si>
  <si>
    <t>8_328079</t>
  </si>
  <si>
    <t>O_328079</t>
  </si>
  <si>
    <t>161162</t>
  </si>
  <si>
    <t>Lagård gravlund, Stvgr. \Grusgang</t>
  </si>
  <si>
    <t>Svein Imsland</t>
  </si>
  <si>
    <t>urn:catalog:BG:S:161162</t>
  </si>
  <si>
    <t>105_161162</t>
  </si>
  <si>
    <t>BG_161162</t>
  </si>
  <si>
    <t>-35_6571</t>
  </si>
  <si>
    <t>Madlaliå nær Gosen \Ugras i hage</t>
  </si>
  <si>
    <t>https://www.unimus.no/felles/bilder/web_hent_bilde.php?id=13279442&amp;type=jpeg</t>
  </si>
  <si>
    <t>POINT (-35107 6570503)</t>
  </si>
  <si>
    <t>urn:catalog:O:V:43442</t>
  </si>
  <si>
    <t>8_43442</t>
  </si>
  <si>
    <t>O_43442</t>
  </si>
  <si>
    <t>164727</t>
  </si>
  <si>
    <t>-35_6521</t>
  </si>
  <si>
    <t>Hå</t>
  </si>
  <si>
    <t>Haver \Vegkant</t>
  </si>
  <si>
    <t>POINT (-35060 6520637)</t>
  </si>
  <si>
    <t>urn:catalog:BG:S:164727</t>
  </si>
  <si>
    <t>105_164727</t>
  </si>
  <si>
    <t>BG_164727</t>
  </si>
  <si>
    <t>157808</t>
  </si>
  <si>
    <t>-41_6537</t>
  </si>
  <si>
    <t>Tvihaug \Fyllplass</t>
  </si>
  <si>
    <t>POINT (-40518 6537619)</t>
  </si>
  <si>
    <t>urn:catalog:BG:S:157808</t>
  </si>
  <si>
    <t>105_157808</t>
  </si>
  <si>
    <t>BG_157808</t>
  </si>
  <si>
    <t>157351</t>
  </si>
  <si>
    <t>-37_6553</t>
  </si>
  <si>
    <t>Klepp</t>
  </si>
  <si>
    <t>Orstad \Utfyllt område</t>
  </si>
  <si>
    <t>POINT (-36018 6553982)</t>
  </si>
  <si>
    <t>urn:catalog:BG:S:157351</t>
  </si>
  <si>
    <t>105_157351</t>
  </si>
  <si>
    <t>BG_157351</t>
  </si>
  <si>
    <t>165102</t>
  </si>
  <si>
    <t>-41_6549</t>
  </si>
  <si>
    <t>Tjøtta \Vegkant</t>
  </si>
  <si>
    <t>POINT (-41933 6549103)</t>
  </si>
  <si>
    <t>urn:catalog:BG:S:165102</t>
  </si>
  <si>
    <t>105_165102</t>
  </si>
  <si>
    <t>BG_165102</t>
  </si>
  <si>
    <t>161803</t>
  </si>
  <si>
    <t>-39_6547</t>
  </si>
  <si>
    <t>Time</t>
  </si>
  <si>
    <t>1900-krysset, Bryne \Fyllplass/jordhaug</t>
  </si>
  <si>
    <t>POINT (-38431 6547640)</t>
  </si>
  <si>
    <t>urn:catalog:BG:S:161803</t>
  </si>
  <si>
    <t>105_161803</t>
  </si>
  <si>
    <t>BG_161803</t>
  </si>
  <si>
    <t>166404</t>
  </si>
  <si>
    <t>Eivindsholen, Bryne \Vegkant</t>
  </si>
  <si>
    <t>POINT (-39454 6547581)</t>
  </si>
  <si>
    <t>urn:catalog:BG:S:166404</t>
  </si>
  <si>
    <t>105_166404</t>
  </si>
  <si>
    <t>BG_166404</t>
  </si>
  <si>
    <t>161553</t>
  </si>
  <si>
    <t>-41_6547</t>
  </si>
  <si>
    <t>Svertingstad \Fyllplass/grushaug</t>
  </si>
  <si>
    <t>POINT (-41102 6546966)</t>
  </si>
  <si>
    <t>urn:catalog:BG:S:161553</t>
  </si>
  <si>
    <t>105_161553</t>
  </si>
  <si>
    <t>BG_161553</t>
  </si>
  <si>
    <t>161649</t>
  </si>
  <si>
    <t>Bryne \Bed</t>
  </si>
  <si>
    <t>POINT (-40050 6548228)</t>
  </si>
  <si>
    <t>urn:catalog:BG:S:161649</t>
  </si>
  <si>
    <t>105_161649</t>
  </si>
  <si>
    <t>BG_161649</t>
  </si>
  <si>
    <t>Time: Re, stor tomt klargjord for bygging.</t>
  </si>
  <si>
    <t>POINT (-40870 6548276)</t>
  </si>
  <si>
    <t>urn:catalog:O:V:225611</t>
  </si>
  <si>
    <t>8_225611</t>
  </si>
  <si>
    <t>O_225611</t>
  </si>
  <si>
    <t>7348</t>
  </si>
  <si>
    <t>-33_6589</t>
  </si>
  <si>
    <t>Rennesøy</t>
  </si>
  <si>
    <t>Hausken, Prestegård \ugras i rosabed</t>
  </si>
  <si>
    <t>POINT (-32181 6588027)</t>
  </si>
  <si>
    <t>urn:catalog:SVG:V:7348</t>
  </si>
  <si>
    <t>69_7348</t>
  </si>
  <si>
    <t>SVG_7348</t>
  </si>
  <si>
    <t>27611797</t>
  </si>
  <si>
    <t>-17_6639</t>
  </si>
  <si>
    <t>Vindafjord</t>
  </si>
  <si>
    <t>Ølen</t>
  </si>
  <si>
    <t>Økland, Vindafjord, Ro</t>
  </si>
  <si>
    <t>Lars Dalen</t>
  </si>
  <si>
    <t>Hageugras.</t>
  </si>
  <si>
    <t>https://www.artsobservasjoner.no/Sighting/27611797</t>
  </si>
  <si>
    <t>POINT (-16244 6639772)</t>
  </si>
  <si>
    <t>urn:uuid:d753efb5-a0b2-4b2a-8445-51719bd22b2f</t>
  </si>
  <si>
    <t>1010_27611797</t>
  </si>
  <si>
    <t>24337</t>
  </si>
  <si>
    <t>-33_6729</t>
  </si>
  <si>
    <t>Vestland</t>
  </si>
  <si>
    <t>Bergen</t>
  </si>
  <si>
    <t>Ho</t>
  </si>
  <si>
    <t>Fana : Fjøsanger, forvillet.</t>
  </si>
  <si>
    <t>Miranda Bødtker</t>
  </si>
  <si>
    <t>POINT (-32297 6729178)</t>
  </si>
  <si>
    <t>urn:catalog:BG:S:24337</t>
  </si>
  <si>
    <t>105_24337</t>
  </si>
  <si>
    <t>BG_24337</t>
  </si>
  <si>
    <t>24336</t>
  </si>
  <si>
    <t>-35_6729</t>
  </si>
  <si>
    <t>Fana : Sælen i Fyllingsdalen.</t>
  </si>
  <si>
    <t>POINT (-35156 6729489)</t>
  </si>
  <si>
    <t>urn:catalog:BG:S:24336</t>
  </si>
  <si>
    <t>105_24336</t>
  </si>
  <si>
    <t>BG_24336</t>
  </si>
  <si>
    <t>12050541</t>
  </si>
  <si>
    <t>31_6753</t>
  </si>
  <si>
    <t>Voss</t>
  </si>
  <si>
    <t>Gullfjordungsvg 46, Voss, Ve \Ustelt hage /[Kvant.:] 1 Plants</t>
  </si>
  <si>
    <t>Øystein Hellesøe Brekke</t>
  </si>
  <si>
    <t>Ifølgje hageeigar sjølvspreidd til ustelt hage . Quantity: 1 Plants</t>
  </si>
  <si>
    <t>https://www.artsobservasjoner.no/Sighting/12050541</t>
  </si>
  <si>
    <t>POLYGON ((30321 6752156, 30345 6752173, 30366 6752141, 30342 6752124, 30321 6752156))</t>
  </si>
  <si>
    <t>urn:uuid:1d3339e7-3f6d-49fd-af64-3493547e4fca</t>
  </si>
  <si>
    <t>1010_12050541</t>
  </si>
  <si>
    <t>13_6725</t>
  </si>
  <si>
    <t>Kvam</t>
  </si>
  <si>
    <t>Tangeraasos, i haven.</t>
  </si>
  <si>
    <t>T. Lillefosse</t>
  </si>
  <si>
    <t>Mangler koordinat - satt til kommunesenter basert på navn:Kvam</t>
  </si>
  <si>
    <t>https://www.unimus.no/felles/bilder/web_hent_bilde.php?id=13304432&amp;type=jpeg</t>
  </si>
  <si>
    <t>POINT (12068 6725728)</t>
  </si>
  <si>
    <t>urn:catalog:O:V:282396</t>
  </si>
  <si>
    <t>8_282396</t>
  </si>
  <si>
    <t>O_282396</t>
  </si>
  <si>
    <t>Strandebarm: I hage på Tangeraas, Strandebarm.</t>
  </si>
  <si>
    <t>O. Aksnes</t>
  </si>
  <si>
    <t>S</t>
  </si>
  <si>
    <t>BG_24338</t>
  </si>
  <si>
    <t>15209099</t>
  </si>
  <si>
    <t>59_6957</t>
  </si>
  <si>
    <t>Møre og Romsdal</t>
  </si>
  <si>
    <t>Ålesund</t>
  </si>
  <si>
    <t>MR</t>
  </si>
  <si>
    <t>Viddals gartneri, Ålesund, Mr</t>
  </si>
  <si>
    <t>Dag Holtan</t>
  </si>
  <si>
    <t>https://www.artsobservasjoner.no/Sighting/15209099</t>
  </si>
  <si>
    <t>POINT (58347 6956688)</t>
  </si>
  <si>
    <t>urn:uuid:eb43003c-ceb9-48d0-af8b-3027bffe8cc7</t>
  </si>
  <si>
    <t>1010_15209099</t>
  </si>
  <si>
    <t>24469162</t>
  </si>
  <si>
    <t>https://www.artsobservasjoner.no/Sighting/24469162</t>
  </si>
  <si>
    <t>urn:uuid:43332cba-37e5-494a-ba3d-8b11c88ffc06</t>
  </si>
  <si>
    <t>1010_24469162</t>
  </si>
  <si>
    <t>25001571</t>
  </si>
  <si>
    <t>Viddals gartneri, Ålesund, Mr \ /[Kvant.:] 10 Plants</t>
  </si>
  <si>
    <t>Quantity: 10 Plants</t>
  </si>
  <si>
    <t>https://www.artsobservasjoner.no/Sighting/25001571</t>
  </si>
  <si>
    <t>urn:uuid:8cde48f5-e210-40bf-bc16-3cea537b22f3</t>
  </si>
  <si>
    <t>1010_25001571</t>
  </si>
  <si>
    <t>12843057</t>
  </si>
  <si>
    <t>79_6953</t>
  </si>
  <si>
    <t>Ørskog</t>
  </si>
  <si>
    <t>Kråa, Sjøholt, Ålesund, Mr</t>
  </si>
  <si>
    <t>Kom inn som ugras fra hagesenter i 2014. Har dermed overvintret, og ser ut til å spre seg litt..</t>
  </si>
  <si>
    <t>https://www.artsobservasjoner.no/Sighting/12843057</t>
  </si>
  <si>
    <t>POINT (78626 6953736)</t>
  </si>
  <si>
    <t>urn:uuid:03e7ec42-b81a-41b8-af81-f27d59bceea9</t>
  </si>
  <si>
    <t>1010_12843057</t>
  </si>
  <si>
    <t>15064758</t>
  </si>
  <si>
    <t>Bofast i hagen (3, sesong på rad).</t>
  </si>
  <si>
    <t>https://www.artsobservasjoner.no/Sighting/15064758</t>
  </si>
  <si>
    <t>urn:uuid:c41cbee1-33a4-4b1e-bf91-05de93226911</t>
  </si>
  <si>
    <t>1010_15064758</t>
  </si>
  <si>
    <t>miljolare</t>
  </si>
  <si>
    <t>843684</t>
  </si>
  <si>
    <t>K</t>
  </si>
  <si>
    <t>Tax</t>
  </si>
  <si>
    <t>79_6933</t>
  </si>
  <si>
    <t>Stranda</t>
  </si>
  <si>
    <t>Liaset 2 hogstfelt 2012</t>
  </si>
  <si>
    <t>Stranda vidaregåande skule, Gunhild Kvam, Åsmund N.Vik</t>
  </si>
  <si>
    <t>POINT (79905 6933328)</t>
  </si>
  <si>
    <t>Miljølære.no</t>
  </si>
  <si>
    <t>planter</t>
  </si>
  <si>
    <t>67_843684</t>
  </si>
  <si>
    <t>177_6963</t>
  </si>
  <si>
    <t>Sunndal</t>
  </si>
  <si>
    <t>Leikvin bygdemuseum, \i kanten av et gammelt blomsterbed.</t>
  </si>
  <si>
    <t>Marit Hoel</t>
  </si>
  <si>
    <t>https://www.unimus.no/felles/bilder/web_hent_bilde.php?id=13304433&amp;type=jpeg</t>
  </si>
  <si>
    <t>POINT (177750 6963200)</t>
  </si>
  <si>
    <t>urn:catalog:O:V:282397</t>
  </si>
  <si>
    <t>8_282397</t>
  </si>
  <si>
    <t>O_282397</t>
  </si>
  <si>
    <t>12048104</t>
  </si>
  <si>
    <t>271_7041</t>
  </si>
  <si>
    <t>Trøndelag</t>
  </si>
  <si>
    <t>Trondheim</t>
  </si>
  <si>
    <t>ST</t>
  </si>
  <si>
    <t>Eberg, Trondheim, Trondheim, Tø \Blomsterbed /[Kvant.:] 6 Plants</t>
  </si>
  <si>
    <t>Einar Værnes</t>
  </si>
  <si>
    <t>Quantity: 6 Plants</t>
  </si>
  <si>
    <t>https://www.artsobservasjoner.no/Sighting/12048104</t>
  </si>
  <si>
    <t>POINT (271889 7040268)</t>
  </si>
  <si>
    <t>urn:uuid:ec29e5b9-cbe2-4eac-a046-820699a615f1</t>
  </si>
  <si>
    <t>1010_12048104</t>
  </si>
  <si>
    <t>250510</t>
  </si>
  <si>
    <t>Eberg \Blomsterbed</t>
  </si>
  <si>
    <t>https://www.unimus.no/felles/bilder/web_hent_bilde.php?id=14938261&amp;type=jpeg</t>
  </si>
  <si>
    <t>POINT (271639 7040873)</t>
  </si>
  <si>
    <t>urn:catalog:TRH:V:250510</t>
  </si>
  <si>
    <t>37_250510</t>
  </si>
  <si>
    <t>TRH_250510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</si>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</sst>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3D4D-2B3D-48D7-B1A0-B0AB4DBBB75C}">
  <dimension ref="A1:BX327"/>
  <sheetViews>
    <sheetView tabSelected="1" workbookViewId="0">
      <selection activeCell="A73" sqref="A1:XFD1048576"/>
    </sheetView>
  </sheetViews>
  <sheetFormatPr defaultRowHeight="15" x14ac:dyDescent="0.25"/>
  <cols>
    <col min="14" max="14" width="14.42578125" customWidth="1"/>
    <col min="15" max="15" width="14.85546875" customWidth="1"/>
    <col min="29" max="29" width="74.7109375" customWidth="1"/>
  </cols>
  <sheetData>
    <row r="1" spans="1:76" x14ac:dyDescent="0.25">
      <c r="A1" s="13" t="s">
        <v>2324</v>
      </c>
      <c r="B1" s="13" t="s">
        <v>2325</v>
      </c>
      <c r="C1" s="13" t="s">
        <v>2326</v>
      </c>
      <c r="D1" s="13" t="s">
        <v>2327</v>
      </c>
      <c r="E1" s="13" t="s">
        <v>2328</v>
      </c>
      <c r="F1" s="13" t="s">
        <v>2329</v>
      </c>
      <c r="G1" s="13" t="s">
        <v>2330</v>
      </c>
      <c r="H1" s="14" t="s">
        <v>2331</v>
      </c>
      <c r="I1" s="13" t="s">
        <v>2332</v>
      </c>
      <c r="J1" s="13" t="s">
        <v>2333</v>
      </c>
      <c r="K1" s="13" t="s">
        <v>2334</v>
      </c>
      <c r="L1" s="13" t="s">
        <v>2335</v>
      </c>
      <c r="M1" s="13" t="s">
        <v>2336</v>
      </c>
      <c r="N1" s="13" t="s">
        <v>2337</v>
      </c>
      <c r="O1" s="13" t="s">
        <v>2338</v>
      </c>
      <c r="P1" s="15" t="s">
        <v>2339</v>
      </c>
      <c r="Q1" s="16" t="s">
        <v>2340</v>
      </c>
      <c r="R1" s="17" t="s">
        <v>2341</v>
      </c>
      <c r="S1" s="17" t="s">
        <v>2342</v>
      </c>
      <c r="T1" s="17" t="s">
        <v>2343</v>
      </c>
      <c r="U1" s="18" t="s">
        <v>2344</v>
      </c>
      <c r="V1" s="13" t="s">
        <v>2345</v>
      </c>
      <c r="W1" s="13" t="s">
        <v>2346</v>
      </c>
      <c r="X1" s="13" t="s">
        <v>2347</v>
      </c>
      <c r="Y1" s="3" t="s">
        <v>2348</v>
      </c>
      <c r="Z1" s="3" t="s">
        <v>2349</v>
      </c>
      <c r="AA1" s="13" t="s">
        <v>2350</v>
      </c>
      <c r="AB1" s="13" t="s">
        <v>2351</v>
      </c>
      <c r="AC1" s="13" t="s">
        <v>2352</v>
      </c>
      <c r="AD1" s="13" t="s">
        <v>2353</v>
      </c>
      <c r="AE1" s="13" t="s">
        <v>2354</v>
      </c>
      <c r="AF1" s="13" t="s">
        <v>2355</v>
      </c>
      <c r="AG1" s="13" t="s">
        <v>2356</v>
      </c>
      <c r="AH1" s="13" t="s">
        <v>2357</v>
      </c>
      <c r="AI1" s="13"/>
      <c r="AJ1" s="13" t="s">
        <v>2358</v>
      </c>
      <c r="AK1" s="13" t="s">
        <v>2359</v>
      </c>
      <c r="AL1" s="18" t="s">
        <v>2360</v>
      </c>
      <c r="AM1" s="18" t="s">
        <v>2361</v>
      </c>
      <c r="AN1" s="18" t="s">
        <v>2362</v>
      </c>
      <c r="AO1" s="18" t="s">
        <v>2363</v>
      </c>
      <c r="AP1" s="13" t="s">
        <v>2364</v>
      </c>
      <c r="AQ1" s="19" t="s">
        <v>2365</v>
      </c>
      <c r="AR1" s="20" t="s">
        <v>2366</v>
      </c>
      <c r="AS1" s="13" t="s">
        <v>2367</v>
      </c>
      <c r="AT1" s="12" t="s">
        <v>2368</v>
      </c>
      <c r="AU1" s="13" t="s">
        <v>2336</v>
      </c>
      <c r="AV1" s="13" t="s">
        <v>2369</v>
      </c>
      <c r="AW1" s="13" t="s">
        <v>2370</v>
      </c>
      <c r="AX1" s="13" t="s">
        <v>2371</v>
      </c>
      <c r="AY1" s="13" t="s">
        <v>2372</v>
      </c>
      <c r="AZ1" s="13" t="s">
        <v>2373</v>
      </c>
      <c r="BA1" s="13" t="s">
        <v>2374</v>
      </c>
      <c r="BB1" s="13" t="s">
        <v>2375</v>
      </c>
      <c r="BC1" s="13" t="s">
        <v>2376</v>
      </c>
      <c r="BD1" s="13" t="s">
        <v>2377</v>
      </c>
      <c r="BE1" s="13" t="s">
        <v>2378</v>
      </c>
      <c r="BF1" s="21" t="s">
        <v>2379</v>
      </c>
      <c r="BG1" s="13" t="s">
        <v>2380</v>
      </c>
      <c r="BH1" s="13" t="s">
        <v>2343</v>
      </c>
      <c r="BI1" s="13" t="s">
        <v>2381</v>
      </c>
      <c r="BJ1" s="13" t="s">
        <v>2382</v>
      </c>
      <c r="BK1" s="7" t="s">
        <v>2383</v>
      </c>
      <c r="BL1" s="13" t="s">
        <v>2384</v>
      </c>
      <c r="BM1" s="13" t="s">
        <v>2385</v>
      </c>
      <c r="BN1" s="13" t="s">
        <v>2386</v>
      </c>
      <c r="BO1" s="13" t="s">
        <v>2387</v>
      </c>
      <c r="BP1" t="s">
        <v>2388</v>
      </c>
      <c r="BQ1" t="s">
        <v>2389</v>
      </c>
      <c r="BR1" t="s">
        <v>2390</v>
      </c>
      <c r="BS1" t="s">
        <v>2391</v>
      </c>
      <c r="BT1" s="13" t="s">
        <v>2392</v>
      </c>
      <c r="BU1" s="13" t="s">
        <v>2393</v>
      </c>
      <c r="BV1" s="13" t="s">
        <v>2394</v>
      </c>
      <c r="BW1" s="13" t="s">
        <v>2395</v>
      </c>
      <c r="BX1" s="13" t="s">
        <v>2396</v>
      </c>
    </row>
    <row r="2" spans="1:76" x14ac:dyDescent="0.25">
      <c r="A2">
        <v>456843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102885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C2" t="s">
        <v>10</v>
      </c>
      <c r="AD2">
        <v>2021</v>
      </c>
      <c r="AE2">
        <v>7</v>
      </c>
      <c r="AF2">
        <v>30</v>
      </c>
      <c r="AG2" t="s">
        <v>11</v>
      </c>
      <c r="AJ2" t="s">
        <v>5</v>
      </c>
      <c r="AK2" t="s">
        <v>12</v>
      </c>
      <c r="AL2">
        <v>288395</v>
      </c>
      <c r="AM2">
        <v>6562909</v>
      </c>
      <c r="AN2" s="4">
        <v>289000</v>
      </c>
      <c r="AO2" s="4">
        <v>6563000</v>
      </c>
      <c r="AP2">
        <v>4</v>
      </c>
      <c r="AR2">
        <v>1010</v>
      </c>
      <c r="AT2" s="5" t="s">
        <v>13</v>
      </c>
      <c r="AU2">
        <v>102885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1010</v>
      </c>
      <c r="BC2" t="s">
        <v>18</v>
      </c>
      <c r="BD2" t="s">
        <v>19</v>
      </c>
      <c r="BF2" s="5">
        <v>44408.890567129602</v>
      </c>
      <c r="BG2" s="7" t="s">
        <v>20</v>
      </c>
      <c r="BI2">
        <v>6</v>
      </c>
      <c r="BJ2">
        <v>276188</v>
      </c>
      <c r="BL2" t="s">
        <v>21</v>
      </c>
      <c r="BX2">
        <v>456843</v>
      </c>
    </row>
    <row r="3" spans="1:76" x14ac:dyDescent="0.25">
      <c r="A3">
        <v>473400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62</v>
      </c>
      <c r="I3" t="s">
        <v>3</v>
      </c>
      <c r="K3">
        <v>1</v>
      </c>
      <c r="L3" t="s">
        <v>4</v>
      </c>
      <c r="M3">
        <v>102885</v>
      </c>
      <c r="N3" t="s">
        <v>5</v>
      </c>
      <c r="O3" t="s">
        <v>5</v>
      </c>
      <c r="U3" t="s">
        <v>63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101</v>
      </c>
      <c r="AB3" s="4" t="s">
        <v>8</v>
      </c>
      <c r="AC3" t="s">
        <v>64</v>
      </c>
      <c r="AD3">
        <v>2021</v>
      </c>
      <c r="AE3">
        <v>7</v>
      </c>
      <c r="AF3">
        <v>2</v>
      </c>
      <c r="AG3" t="s">
        <v>65</v>
      </c>
      <c r="AH3" t="s">
        <v>66</v>
      </c>
      <c r="AJ3" t="s">
        <v>5</v>
      </c>
      <c r="AK3" t="s">
        <v>12</v>
      </c>
      <c r="AL3">
        <v>298588</v>
      </c>
      <c r="AM3">
        <v>6544857</v>
      </c>
      <c r="AN3" s="4">
        <v>299000</v>
      </c>
      <c r="AO3" s="4">
        <v>6545000</v>
      </c>
      <c r="AP3">
        <v>8</v>
      </c>
      <c r="AR3">
        <v>1010</v>
      </c>
      <c r="AT3" s="5" t="s">
        <v>67</v>
      </c>
      <c r="AU3">
        <v>102885</v>
      </c>
      <c r="AW3" s="6" t="s">
        <v>14</v>
      </c>
      <c r="AX3">
        <v>1</v>
      </c>
      <c r="AY3" t="s">
        <v>15</v>
      </c>
      <c r="AZ3" t="s">
        <v>68</v>
      </c>
      <c r="BA3" t="s">
        <v>69</v>
      </c>
      <c r="BB3">
        <v>1010</v>
      </c>
      <c r="BC3" t="s">
        <v>18</v>
      </c>
      <c r="BD3" t="s">
        <v>19</v>
      </c>
      <c r="BF3" s="5">
        <v>44379.836423611101</v>
      </c>
      <c r="BG3" s="7" t="s">
        <v>20</v>
      </c>
      <c r="BI3">
        <v>6</v>
      </c>
      <c r="BJ3">
        <v>273394</v>
      </c>
      <c r="BL3" t="s">
        <v>70</v>
      </c>
      <c r="BX3">
        <v>473400</v>
      </c>
    </row>
    <row r="4" spans="1:76" x14ac:dyDescent="0.25">
      <c r="A4">
        <v>478801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71</v>
      </c>
      <c r="I4" t="s">
        <v>3</v>
      </c>
      <c r="K4">
        <v>1</v>
      </c>
      <c r="L4" t="s">
        <v>4</v>
      </c>
      <c r="M4">
        <v>102885</v>
      </c>
      <c r="N4" t="s">
        <v>5</v>
      </c>
      <c r="O4" t="s">
        <v>5</v>
      </c>
      <c r="U4" t="s">
        <v>72</v>
      </c>
      <c r="V4" s="1">
        <v>1</v>
      </c>
      <c r="W4" t="s">
        <v>7</v>
      </c>
      <c r="X4" t="s">
        <v>8</v>
      </c>
      <c r="Y4" s="2" t="s">
        <v>9</v>
      </c>
      <c r="Z4" s="3">
        <v>1</v>
      </c>
      <c r="AA4" s="4">
        <v>101</v>
      </c>
      <c r="AB4" s="4" t="s">
        <v>8</v>
      </c>
      <c r="AC4" t="s">
        <v>73</v>
      </c>
      <c r="AD4">
        <v>2021</v>
      </c>
      <c r="AE4">
        <v>7</v>
      </c>
      <c r="AF4">
        <v>31</v>
      </c>
      <c r="AG4" t="s">
        <v>11</v>
      </c>
      <c r="AJ4" t="s">
        <v>5</v>
      </c>
      <c r="AK4" t="s">
        <v>12</v>
      </c>
      <c r="AL4">
        <v>304629</v>
      </c>
      <c r="AM4">
        <v>6562747</v>
      </c>
      <c r="AN4" s="4">
        <v>305000</v>
      </c>
      <c r="AO4" s="4">
        <v>6563000</v>
      </c>
      <c r="AP4">
        <v>4</v>
      </c>
      <c r="AR4">
        <v>1010</v>
      </c>
      <c r="AT4" s="5" t="s">
        <v>74</v>
      </c>
      <c r="AU4">
        <v>102885</v>
      </c>
      <c r="AW4" s="6" t="s">
        <v>14</v>
      </c>
      <c r="AX4">
        <v>1</v>
      </c>
      <c r="AY4" t="s">
        <v>15</v>
      </c>
      <c r="AZ4" t="s">
        <v>75</v>
      </c>
      <c r="BA4" t="s">
        <v>76</v>
      </c>
      <c r="BB4">
        <v>1010</v>
      </c>
      <c r="BC4" t="s">
        <v>18</v>
      </c>
      <c r="BD4" t="s">
        <v>19</v>
      </c>
      <c r="BF4" s="5">
        <v>44409.746979166703</v>
      </c>
      <c r="BG4" s="7" t="s">
        <v>20</v>
      </c>
      <c r="BI4">
        <v>6</v>
      </c>
      <c r="BJ4">
        <v>276372</v>
      </c>
      <c r="BL4" t="s">
        <v>77</v>
      </c>
      <c r="BX4">
        <v>478801</v>
      </c>
    </row>
    <row r="5" spans="1:76" x14ac:dyDescent="0.25">
      <c r="A5">
        <v>318824</v>
      </c>
      <c r="C5">
        <v>1</v>
      </c>
      <c r="F5" t="s">
        <v>0</v>
      </c>
      <c r="G5" t="s">
        <v>88</v>
      </c>
      <c r="H5" t="s">
        <v>89</v>
      </c>
      <c r="I5" t="s">
        <v>3</v>
      </c>
      <c r="K5">
        <v>1</v>
      </c>
      <c r="L5" t="s">
        <v>4</v>
      </c>
      <c r="M5">
        <v>102885</v>
      </c>
      <c r="N5" t="s">
        <v>5</v>
      </c>
      <c r="O5" t="s">
        <v>5</v>
      </c>
      <c r="U5" t="s">
        <v>78</v>
      </c>
      <c r="V5" s="1">
        <v>1</v>
      </c>
      <c r="W5" t="s">
        <v>7</v>
      </c>
      <c r="X5" t="s">
        <v>79</v>
      </c>
      <c r="Y5" s="2" t="s">
        <v>9</v>
      </c>
      <c r="Z5" s="3">
        <v>1</v>
      </c>
      <c r="AA5" s="4">
        <v>104</v>
      </c>
      <c r="AB5" s="4" t="s">
        <v>79</v>
      </c>
      <c r="AC5" t="s">
        <v>79</v>
      </c>
      <c r="AD5">
        <v>2016</v>
      </c>
      <c r="AE5">
        <v>9</v>
      </c>
      <c r="AF5">
        <v>30</v>
      </c>
      <c r="AG5" t="s">
        <v>90</v>
      </c>
      <c r="AH5" t="s">
        <v>90</v>
      </c>
      <c r="AJ5" t="s">
        <v>5</v>
      </c>
      <c r="AK5" t="s">
        <v>12</v>
      </c>
      <c r="AL5">
        <v>254088</v>
      </c>
      <c r="AM5">
        <v>6597031</v>
      </c>
      <c r="AN5" s="4">
        <v>255000</v>
      </c>
      <c r="AO5" s="4">
        <v>6597000</v>
      </c>
      <c r="AP5">
        <v>25</v>
      </c>
      <c r="AR5">
        <v>267</v>
      </c>
      <c r="AT5" s="5"/>
      <c r="AU5">
        <v>102885</v>
      </c>
      <c r="AW5" s="6" t="s">
        <v>14</v>
      </c>
      <c r="AX5">
        <v>1</v>
      </c>
      <c r="AY5" t="s">
        <v>15</v>
      </c>
      <c r="AZ5" t="s">
        <v>91</v>
      </c>
      <c r="BA5" t="s">
        <v>89</v>
      </c>
      <c r="BB5">
        <v>267</v>
      </c>
      <c r="BC5" t="s">
        <v>92</v>
      </c>
      <c r="BD5" t="s">
        <v>93</v>
      </c>
      <c r="BF5" s="5">
        <v>42643</v>
      </c>
      <c r="BG5" s="7" t="s">
        <v>20</v>
      </c>
      <c r="BI5">
        <v>5</v>
      </c>
      <c r="BJ5">
        <v>331802</v>
      </c>
      <c r="BL5" t="s">
        <v>94</v>
      </c>
      <c r="BX5">
        <v>318824</v>
      </c>
    </row>
    <row r="6" spans="1:76" x14ac:dyDescent="0.25">
      <c r="A6">
        <v>329026</v>
      </c>
      <c r="C6">
        <v>1</v>
      </c>
      <c r="F6" t="s">
        <v>0</v>
      </c>
      <c r="G6" t="s">
        <v>95</v>
      </c>
      <c r="H6" t="s">
        <v>96</v>
      </c>
      <c r="I6" t="s">
        <v>3</v>
      </c>
      <c r="K6">
        <v>1</v>
      </c>
      <c r="L6" t="s">
        <v>4</v>
      </c>
      <c r="M6">
        <v>102885</v>
      </c>
      <c r="N6" t="s">
        <v>5</v>
      </c>
      <c r="O6" t="s">
        <v>5</v>
      </c>
      <c r="U6" t="s">
        <v>78</v>
      </c>
      <c r="V6" s="1">
        <v>1</v>
      </c>
      <c r="W6" t="s">
        <v>7</v>
      </c>
      <c r="X6" t="s">
        <v>79</v>
      </c>
      <c r="Y6" s="2" t="s">
        <v>9</v>
      </c>
      <c r="Z6" s="3">
        <v>1</v>
      </c>
      <c r="AA6" s="4">
        <v>104</v>
      </c>
      <c r="AB6" s="4" t="s">
        <v>79</v>
      </c>
      <c r="AD6">
        <v>2018</v>
      </c>
      <c r="AE6">
        <v>9</v>
      </c>
      <c r="AF6">
        <v>28</v>
      </c>
      <c r="AG6" t="s">
        <v>97</v>
      </c>
      <c r="AH6" t="s">
        <v>97</v>
      </c>
      <c r="AJ6" t="s">
        <v>5</v>
      </c>
      <c r="AK6" t="s">
        <v>12</v>
      </c>
      <c r="AL6">
        <v>255877</v>
      </c>
      <c r="AM6">
        <v>6597623</v>
      </c>
      <c r="AN6" s="4">
        <v>255000</v>
      </c>
      <c r="AO6" s="4">
        <v>6597000</v>
      </c>
      <c r="AP6">
        <v>125</v>
      </c>
      <c r="AR6">
        <v>210</v>
      </c>
      <c r="AS6" t="s">
        <v>98</v>
      </c>
      <c r="AT6" s="5"/>
      <c r="AU6">
        <v>102885</v>
      </c>
      <c r="AW6" s="6" t="s">
        <v>14</v>
      </c>
      <c r="AX6">
        <v>1</v>
      </c>
      <c r="AY6" t="s">
        <v>15</v>
      </c>
      <c r="AZ6" t="s">
        <v>99</v>
      </c>
      <c r="BA6" t="s">
        <v>100</v>
      </c>
      <c r="BB6">
        <v>210</v>
      </c>
      <c r="BC6" t="s">
        <v>101</v>
      </c>
      <c r="BD6" t="s">
        <v>102</v>
      </c>
      <c r="BF6" s="5">
        <v>43405.3451726852</v>
      </c>
      <c r="BG6" s="7" t="s">
        <v>20</v>
      </c>
      <c r="BI6">
        <v>5</v>
      </c>
      <c r="BJ6">
        <v>310209</v>
      </c>
      <c r="BL6" t="s">
        <v>103</v>
      </c>
      <c r="BX6">
        <v>329026</v>
      </c>
    </row>
    <row r="7" spans="1:76" x14ac:dyDescent="0.25">
      <c r="A7">
        <v>326763</v>
      </c>
      <c r="C7">
        <v>1</v>
      </c>
      <c r="F7" t="s">
        <v>0</v>
      </c>
      <c r="G7" t="s">
        <v>1</v>
      </c>
      <c r="H7" t="s">
        <v>113</v>
      </c>
      <c r="I7" s="8" t="str">
        <f>HYPERLINK(AT7,"Foto")</f>
        <v>Foto</v>
      </c>
      <c r="K7">
        <v>1</v>
      </c>
      <c r="L7" t="s">
        <v>4</v>
      </c>
      <c r="M7">
        <v>102885</v>
      </c>
      <c r="N7" t="s">
        <v>5</v>
      </c>
      <c r="O7" t="s">
        <v>5</v>
      </c>
      <c r="U7" t="s">
        <v>104</v>
      </c>
      <c r="V7" s="1">
        <v>1</v>
      </c>
      <c r="W7" t="s">
        <v>7</v>
      </c>
      <c r="X7" t="s">
        <v>79</v>
      </c>
      <c r="Y7" s="2" t="s">
        <v>9</v>
      </c>
      <c r="Z7" s="3">
        <v>1</v>
      </c>
      <c r="AA7" s="4">
        <v>104</v>
      </c>
      <c r="AB7" s="4" t="s">
        <v>79</v>
      </c>
      <c r="AC7" t="s">
        <v>114</v>
      </c>
      <c r="AD7">
        <v>2021</v>
      </c>
      <c r="AE7">
        <v>8</v>
      </c>
      <c r="AF7">
        <v>10</v>
      </c>
      <c r="AG7" t="s">
        <v>115</v>
      </c>
      <c r="AJ7" t="s">
        <v>5</v>
      </c>
      <c r="AK7" t="s">
        <v>12</v>
      </c>
      <c r="AL7">
        <v>255560</v>
      </c>
      <c r="AM7">
        <v>6599005</v>
      </c>
      <c r="AN7" s="4">
        <v>255000</v>
      </c>
      <c r="AO7" s="4">
        <v>6599000</v>
      </c>
      <c r="AP7">
        <v>10</v>
      </c>
      <c r="AR7">
        <v>1010</v>
      </c>
      <c r="AT7" s="5" t="s">
        <v>116</v>
      </c>
      <c r="AU7">
        <v>102885</v>
      </c>
      <c r="AW7" s="6" t="s">
        <v>14</v>
      </c>
      <c r="AX7">
        <v>1</v>
      </c>
      <c r="AY7" t="s">
        <v>15</v>
      </c>
      <c r="AZ7" t="s">
        <v>117</v>
      </c>
      <c r="BA7" t="s">
        <v>118</v>
      </c>
      <c r="BB7">
        <v>1010</v>
      </c>
      <c r="BC7" t="s">
        <v>18</v>
      </c>
      <c r="BD7" t="s">
        <v>19</v>
      </c>
      <c r="BE7">
        <v>1</v>
      </c>
      <c r="BF7" s="5">
        <v>44418.582939814798</v>
      </c>
      <c r="BG7" s="7" t="s">
        <v>20</v>
      </c>
      <c r="BI7">
        <v>6</v>
      </c>
      <c r="BJ7">
        <v>277145</v>
      </c>
      <c r="BL7" t="s">
        <v>119</v>
      </c>
      <c r="BX7">
        <v>326763</v>
      </c>
    </row>
    <row r="8" spans="1:76" x14ac:dyDescent="0.25">
      <c r="A8">
        <v>430798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120</v>
      </c>
      <c r="I8" t="s">
        <v>3</v>
      </c>
      <c r="K8">
        <v>1</v>
      </c>
      <c r="L8" t="s">
        <v>4</v>
      </c>
      <c r="M8">
        <v>102885</v>
      </c>
      <c r="N8" t="s">
        <v>5</v>
      </c>
      <c r="O8" t="s">
        <v>5</v>
      </c>
      <c r="U8" t="s">
        <v>121</v>
      </c>
      <c r="V8" s="1">
        <v>1</v>
      </c>
      <c r="W8" t="s">
        <v>7</v>
      </c>
      <c r="X8" t="s">
        <v>122</v>
      </c>
      <c r="Y8" s="2" t="s">
        <v>9</v>
      </c>
      <c r="Z8" s="3">
        <v>1</v>
      </c>
      <c r="AA8" s="4">
        <v>105</v>
      </c>
      <c r="AB8" s="4" t="s">
        <v>122</v>
      </c>
      <c r="AC8" t="s">
        <v>123</v>
      </c>
      <c r="AD8">
        <v>2021</v>
      </c>
      <c r="AE8">
        <v>7</v>
      </c>
      <c r="AF8">
        <v>31</v>
      </c>
      <c r="AG8" t="s">
        <v>124</v>
      </c>
      <c r="AJ8" t="s">
        <v>5</v>
      </c>
      <c r="AK8" t="s">
        <v>12</v>
      </c>
      <c r="AL8">
        <v>275082</v>
      </c>
      <c r="AM8">
        <v>6581579</v>
      </c>
      <c r="AN8" s="4">
        <v>275000</v>
      </c>
      <c r="AO8" s="4">
        <v>6581000</v>
      </c>
      <c r="AP8">
        <v>8</v>
      </c>
      <c r="AR8">
        <v>1010</v>
      </c>
      <c r="AT8" s="5" t="s">
        <v>125</v>
      </c>
      <c r="AU8">
        <v>102885</v>
      </c>
      <c r="AW8" s="6" t="s">
        <v>14</v>
      </c>
      <c r="AX8">
        <v>1</v>
      </c>
      <c r="AY8" t="s">
        <v>15</v>
      </c>
      <c r="AZ8" t="s">
        <v>126</v>
      </c>
      <c r="BA8" t="s">
        <v>127</v>
      </c>
      <c r="BB8">
        <v>1010</v>
      </c>
      <c r="BC8" t="s">
        <v>18</v>
      </c>
      <c r="BD8" t="s">
        <v>19</v>
      </c>
      <c r="BF8" s="5">
        <v>44408.819965277798</v>
      </c>
      <c r="BG8" s="7" t="s">
        <v>20</v>
      </c>
      <c r="BI8">
        <v>6</v>
      </c>
      <c r="BJ8">
        <v>276148</v>
      </c>
      <c r="BL8" t="s">
        <v>128</v>
      </c>
      <c r="BX8">
        <v>430798</v>
      </c>
    </row>
    <row r="9" spans="1:76" x14ac:dyDescent="0.25">
      <c r="A9">
        <v>375253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155</v>
      </c>
      <c r="I9" t="s">
        <v>3</v>
      </c>
      <c r="K9">
        <v>1</v>
      </c>
      <c r="L9" t="s">
        <v>4</v>
      </c>
      <c r="M9">
        <v>102885</v>
      </c>
      <c r="N9" t="s">
        <v>5</v>
      </c>
      <c r="O9" t="s">
        <v>5</v>
      </c>
      <c r="U9" t="s">
        <v>156</v>
      </c>
      <c r="V9" s="1">
        <v>1</v>
      </c>
      <c r="W9" t="s">
        <v>7</v>
      </c>
      <c r="X9" t="s">
        <v>138</v>
      </c>
      <c r="Y9" s="2" t="s">
        <v>9</v>
      </c>
      <c r="Z9" s="3">
        <v>1</v>
      </c>
      <c r="AA9" s="4">
        <v>106</v>
      </c>
      <c r="AB9" s="4" t="s">
        <v>138</v>
      </c>
      <c r="AC9" t="s">
        <v>157</v>
      </c>
      <c r="AD9">
        <v>2018</v>
      </c>
      <c r="AE9">
        <v>4</v>
      </c>
      <c r="AF9">
        <v>22</v>
      </c>
      <c r="AG9" t="s">
        <v>11</v>
      </c>
      <c r="AJ9" t="s">
        <v>5</v>
      </c>
      <c r="AK9" t="s">
        <v>12</v>
      </c>
      <c r="AL9">
        <v>262380</v>
      </c>
      <c r="AM9">
        <v>6565795</v>
      </c>
      <c r="AN9" s="4">
        <v>263000</v>
      </c>
      <c r="AO9" s="4">
        <v>6565000</v>
      </c>
      <c r="AP9">
        <v>10</v>
      </c>
      <c r="AR9">
        <v>1010</v>
      </c>
      <c r="AT9" s="5" t="s">
        <v>158</v>
      </c>
      <c r="AU9">
        <v>102885</v>
      </c>
      <c r="AW9" s="6" t="s">
        <v>14</v>
      </c>
      <c r="AX9">
        <v>1</v>
      </c>
      <c r="AY9" t="s">
        <v>15</v>
      </c>
      <c r="AZ9" t="s">
        <v>159</v>
      </c>
      <c r="BA9" t="s">
        <v>160</v>
      </c>
      <c r="BB9">
        <v>1010</v>
      </c>
      <c r="BC9" t="s">
        <v>18</v>
      </c>
      <c r="BD9" t="s">
        <v>19</v>
      </c>
      <c r="BF9" s="5">
        <v>43710.333333333299</v>
      </c>
      <c r="BG9" s="7" t="s">
        <v>20</v>
      </c>
      <c r="BI9">
        <v>6</v>
      </c>
      <c r="BJ9">
        <v>153559</v>
      </c>
      <c r="BL9" t="s">
        <v>161</v>
      </c>
      <c r="BX9">
        <v>375253</v>
      </c>
    </row>
    <row r="10" spans="1:76" x14ac:dyDescent="0.25">
      <c r="A10">
        <v>408648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177</v>
      </c>
      <c r="I10" t="s">
        <v>3</v>
      </c>
      <c r="K10">
        <v>1</v>
      </c>
      <c r="L10" t="s">
        <v>4</v>
      </c>
      <c r="M10">
        <v>102885</v>
      </c>
      <c r="N10" t="s">
        <v>5</v>
      </c>
      <c r="O10" t="s">
        <v>5</v>
      </c>
      <c r="U10" t="s">
        <v>178</v>
      </c>
      <c r="V10" s="1">
        <v>1</v>
      </c>
      <c r="W10" t="s">
        <v>7</v>
      </c>
      <c r="X10" t="s">
        <v>138</v>
      </c>
      <c r="Y10" s="2" t="s">
        <v>9</v>
      </c>
      <c r="Z10" s="3">
        <v>1</v>
      </c>
      <c r="AA10" s="4">
        <v>106</v>
      </c>
      <c r="AB10" s="4" t="s">
        <v>138</v>
      </c>
      <c r="AC10" t="s">
        <v>179</v>
      </c>
      <c r="AD10">
        <v>2019</v>
      </c>
      <c r="AE10">
        <v>9</v>
      </c>
      <c r="AF10">
        <v>7</v>
      </c>
      <c r="AG10" t="s">
        <v>11</v>
      </c>
      <c r="AJ10" t="s">
        <v>5</v>
      </c>
      <c r="AK10" t="s">
        <v>12</v>
      </c>
      <c r="AL10">
        <v>268871</v>
      </c>
      <c r="AM10">
        <v>6571549</v>
      </c>
      <c r="AN10" s="4">
        <v>269000</v>
      </c>
      <c r="AO10" s="4">
        <v>6571000</v>
      </c>
      <c r="AP10">
        <v>10</v>
      </c>
      <c r="AR10">
        <v>1010</v>
      </c>
      <c r="AT10" s="5" t="s">
        <v>180</v>
      </c>
      <c r="AU10">
        <v>102885</v>
      </c>
      <c r="AW10" s="6" t="s">
        <v>14</v>
      </c>
      <c r="AX10">
        <v>1</v>
      </c>
      <c r="AY10" t="s">
        <v>15</v>
      </c>
      <c r="AZ10" t="s">
        <v>181</v>
      </c>
      <c r="BA10" t="s">
        <v>182</v>
      </c>
      <c r="BB10">
        <v>1010</v>
      </c>
      <c r="BC10" t="s">
        <v>18</v>
      </c>
      <c r="BD10" t="s">
        <v>19</v>
      </c>
      <c r="BF10" s="5">
        <v>43717.310092592597</v>
      </c>
      <c r="BG10" s="7" t="s">
        <v>20</v>
      </c>
      <c r="BI10">
        <v>6</v>
      </c>
      <c r="BJ10">
        <v>218282</v>
      </c>
      <c r="BL10" t="s">
        <v>183</v>
      </c>
      <c r="BX10">
        <v>408648</v>
      </c>
    </row>
    <row r="11" spans="1:76" x14ac:dyDescent="0.25">
      <c r="A11">
        <v>406240</v>
      </c>
      <c r="C11">
        <v>1</v>
      </c>
      <c r="D11">
        <v>1</v>
      </c>
      <c r="E11">
        <v>2</v>
      </c>
      <c r="F11" t="s">
        <v>0</v>
      </c>
      <c r="G11" t="s">
        <v>1</v>
      </c>
      <c r="H11" t="s">
        <v>184</v>
      </c>
      <c r="I11" t="s">
        <v>3</v>
      </c>
      <c r="K11">
        <v>1</v>
      </c>
      <c r="L11" t="s">
        <v>4</v>
      </c>
      <c r="M11">
        <v>102885</v>
      </c>
      <c r="N11" t="s">
        <v>5</v>
      </c>
      <c r="O11" t="s">
        <v>5</v>
      </c>
      <c r="U11" t="s">
        <v>178</v>
      </c>
      <c r="V11" s="1">
        <v>1</v>
      </c>
      <c r="W11" t="s">
        <v>7</v>
      </c>
      <c r="X11" t="s">
        <v>138</v>
      </c>
      <c r="Y11" s="2" t="s">
        <v>9</v>
      </c>
      <c r="Z11" s="3">
        <v>1</v>
      </c>
      <c r="AA11" s="4">
        <v>106</v>
      </c>
      <c r="AB11" s="4" t="s">
        <v>138</v>
      </c>
      <c r="AC11" t="s">
        <v>185</v>
      </c>
      <c r="AD11">
        <v>2019</v>
      </c>
      <c r="AE11">
        <v>9</v>
      </c>
      <c r="AF11">
        <v>18</v>
      </c>
      <c r="AG11" t="s">
        <v>11</v>
      </c>
      <c r="AJ11" t="s">
        <v>5</v>
      </c>
      <c r="AK11" t="s">
        <v>12</v>
      </c>
      <c r="AL11">
        <v>268343</v>
      </c>
      <c r="AM11">
        <v>6570073</v>
      </c>
      <c r="AN11" s="4">
        <v>269000</v>
      </c>
      <c r="AO11" s="4">
        <v>6571000</v>
      </c>
      <c r="AP11">
        <v>5</v>
      </c>
      <c r="AR11">
        <v>1010</v>
      </c>
      <c r="AT11" s="5" t="s">
        <v>186</v>
      </c>
      <c r="AU11">
        <v>102885</v>
      </c>
      <c r="AW11" s="6" t="s">
        <v>14</v>
      </c>
      <c r="AX11">
        <v>1</v>
      </c>
      <c r="AY11" t="s">
        <v>15</v>
      </c>
      <c r="AZ11" t="s">
        <v>187</v>
      </c>
      <c r="BA11" t="s">
        <v>188</v>
      </c>
      <c r="BB11">
        <v>1010</v>
      </c>
      <c r="BC11" t="s">
        <v>18</v>
      </c>
      <c r="BD11" t="s">
        <v>19</v>
      </c>
      <c r="BF11" s="5">
        <v>43728.348090277803</v>
      </c>
      <c r="BG11" s="7" t="s">
        <v>20</v>
      </c>
      <c r="BI11">
        <v>6</v>
      </c>
      <c r="BJ11">
        <v>219356</v>
      </c>
      <c r="BL11" t="s">
        <v>189</v>
      </c>
      <c r="BX11">
        <v>406240</v>
      </c>
    </row>
    <row r="12" spans="1:76" x14ac:dyDescent="0.25">
      <c r="A12">
        <v>432220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214</v>
      </c>
      <c r="I12" t="s">
        <v>3</v>
      </c>
      <c r="K12">
        <v>1</v>
      </c>
      <c r="L12" t="s">
        <v>4</v>
      </c>
      <c r="M12">
        <v>102885</v>
      </c>
      <c r="N12" t="s">
        <v>5</v>
      </c>
      <c r="O12" t="s">
        <v>5</v>
      </c>
      <c r="U12" t="s">
        <v>215</v>
      </c>
      <c r="V12" s="1">
        <v>1</v>
      </c>
      <c r="W12" t="s">
        <v>7</v>
      </c>
      <c r="X12" t="s">
        <v>138</v>
      </c>
      <c r="Y12" s="2" t="s">
        <v>9</v>
      </c>
      <c r="Z12" s="3">
        <v>1</v>
      </c>
      <c r="AA12" s="4">
        <v>106</v>
      </c>
      <c r="AB12" s="4" t="s">
        <v>138</v>
      </c>
      <c r="AC12" t="s">
        <v>216</v>
      </c>
      <c r="AD12">
        <v>2019</v>
      </c>
      <c r="AE12">
        <v>6</v>
      </c>
      <c r="AF12">
        <v>6</v>
      </c>
      <c r="AG12" t="s">
        <v>217</v>
      </c>
      <c r="AJ12" t="s">
        <v>5</v>
      </c>
      <c r="AK12" t="s">
        <v>12</v>
      </c>
      <c r="AL12">
        <v>275665</v>
      </c>
      <c r="AM12">
        <v>6576026</v>
      </c>
      <c r="AN12" s="4">
        <v>275000</v>
      </c>
      <c r="AO12" s="4">
        <v>6577000</v>
      </c>
      <c r="AP12">
        <v>5</v>
      </c>
      <c r="AR12">
        <v>1010</v>
      </c>
      <c r="AT12" s="5" t="s">
        <v>218</v>
      </c>
      <c r="AU12">
        <v>102885</v>
      </c>
      <c r="AW12" s="6" t="s">
        <v>14</v>
      </c>
      <c r="AX12">
        <v>1</v>
      </c>
      <c r="AY12" t="s">
        <v>15</v>
      </c>
      <c r="AZ12" t="s">
        <v>219</v>
      </c>
      <c r="BA12" t="s">
        <v>220</v>
      </c>
      <c r="BB12">
        <v>1010</v>
      </c>
      <c r="BC12" t="s">
        <v>18</v>
      </c>
      <c r="BD12" t="s">
        <v>19</v>
      </c>
      <c r="BF12" s="5">
        <v>43713.546527777798</v>
      </c>
      <c r="BG12" s="7" t="s">
        <v>20</v>
      </c>
      <c r="BI12">
        <v>6</v>
      </c>
      <c r="BJ12">
        <v>205874</v>
      </c>
      <c r="BL12" t="s">
        <v>221</v>
      </c>
      <c r="BX12">
        <v>432220</v>
      </c>
    </row>
    <row r="13" spans="1:76" x14ac:dyDescent="0.25">
      <c r="A13">
        <v>389577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162</v>
      </c>
      <c r="I13" t="s">
        <v>3</v>
      </c>
      <c r="K13">
        <v>1</v>
      </c>
      <c r="L13" t="s">
        <v>4</v>
      </c>
      <c r="M13">
        <v>102885</v>
      </c>
      <c r="N13" t="s">
        <v>5</v>
      </c>
      <c r="O13" t="s">
        <v>5</v>
      </c>
      <c r="U13" t="s">
        <v>163</v>
      </c>
      <c r="V13" s="1">
        <v>1</v>
      </c>
      <c r="W13" t="s">
        <v>7</v>
      </c>
      <c r="X13" t="s">
        <v>138</v>
      </c>
      <c r="Y13" s="2" t="s">
        <v>9</v>
      </c>
      <c r="Z13" s="3">
        <v>1</v>
      </c>
      <c r="AA13" s="4">
        <v>106</v>
      </c>
      <c r="AB13" s="4" t="s">
        <v>138</v>
      </c>
      <c r="AC13" t="s">
        <v>164</v>
      </c>
      <c r="AD13">
        <v>2020</v>
      </c>
      <c r="AE13">
        <v>9</v>
      </c>
      <c r="AF13">
        <v>30</v>
      </c>
      <c r="AG13" t="s">
        <v>11</v>
      </c>
      <c r="AJ13" t="s">
        <v>5</v>
      </c>
      <c r="AK13" t="s">
        <v>12</v>
      </c>
      <c r="AL13">
        <v>264734</v>
      </c>
      <c r="AM13">
        <v>6574549</v>
      </c>
      <c r="AN13" s="4">
        <v>265000</v>
      </c>
      <c r="AO13" s="4">
        <v>6575000</v>
      </c>
      <c r="AP13">
        <v>10</v>
      </c>
      <c r="AR13">
        <v>1010</v>
      </c>
      <c r="AT13" s="5" t="s">
        <v>165</v>
      </c>
      <c r="AU13">
        <v>102885</v>
      </c>
      <c r="AW13" s="6" t="s">
        <v>14</v>
      </c>
      <c r="AX13">
        <v>1</v>
      </c>
      <c r="AY13" t="s">
        <v>15</v>
      </c>
      <c r="AZ13" t="s">
        <v>166</v>
      </c>
      <c r="BA13" t="s">
        <v>167</v>
      </c>
      <c r="BB13">
        <v>1010</v>
      </c>
      <c r="BC13" t="s">
        <v>18</v>
      </c>
      <c r="BD13" t="s">
        <v>19</v>
      </c>
      <c r="BF13" s="5">
        <v>44105.3226041667</v>
      </c>
      <c r="BG13" s="7" t="s">
        <v>20</v>
      </c>
      <c r="BI13">
        <v>6</v>
      </c>
      <c r="BJ13">
        <v>252186</v>
      </c>
      <c r="BL13" t="s">
        <v>168</v>
      </c>
      <c r="BX13">
        <v>389577</v>
      </c>
    </row>
    <row r="14" spans="1:76" x14ac:dyDescent="0.25">
      <c r="A14">
        <v>420563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197</v>
      </c>
      <c r="I14" t="s">
        <v>3</v>
      </c>
      <c r="K14">
        <v>1</v>
      </c>
      <c r="L14" t="s">
        <v>4</v>
      </c>
      <c r="M14">
        <v>102885</v>
      </c>
      <c r="N14" t="s">
        <v>5</v>
      </c>
      <c r="O14" t="s">
        <v>5</v>
      </c>
      <c r="U14" t="s">
        <v>198</v>
      </c>
      <c r="V14" s="1">
        <v>1</v>
      </c>
      <c r="W14" t="s">
        <v>7</v>
      </c>
      <c r="X14" t="s">
        <v>138</v>
      </c>
      <c r="Y14" s="2" t="s">
        <v>9</v>
      </c>
      <c r="Z14" s="3">
        <v>1</v>
      </c>
      <c r="AA14" s="4">
        <v>106</v>
      </c>
      <c r="AB14" s="4" t="s">
        <v>138</v>
      </c>
      <c r="AC14" t="s">
        <v>199</v>
      </c>
      <c r="AD14">
        <v>2020</v>
      </c>
      <c r="AE14">
        <v>9</v>
      </c>
      <c r="AF14">
        <v>4</v>
      </c>
      <c r="AG14" t="s">
        <v>11</v>
      </c>
      <c r="AJ14" t="s">
        <v>5</v>
      </c>
      <c r="AK14" t="s">
        <v>12</v>
      </c>
      <c r="AL14">
        <v>271569</v>
      </c>
      <c r="AM14">
        <v>6570730</v>
      </c>
      <c r="AN14" s="4">
        <v>271000</v>
      </c>
      <c r="AO14" s="4">
        <v>6571000</v>
      </c>
      <c r="AP14">
        <v>10</v>
      </c>
      <c r="AR14">
        <v>1010</v>
      </c>
      <c r="AT14" s="5" t="s">
        <v>200</v>
      </c>
      <c r="AU14">
        <v>102885</v>
      </c>
      <c r="AW14" s="6" t="s">
        <v>14</v>
      </c>
      <c r="AX14">
        <v>1</v>
      </c>
      <c r="AY14" t="s">
        <v>15</v>
      </c>
      <c r="AZ14" t="s">
        <v>201</v>
      </c>
      <c r="BA14" t="s">
        <v>202</v>
      </c>
      <c r="BB14">
        <v>1010</v>
      </c>
      <c r="BC14" t="s">
        <v>18</v>
      </c>
      <c r="BD14" t="s">
        <v>19</v>
      </c>
      <c r="BF14" s="5">
        <v>44078.855925925898</v>
      </c>
      <c r="BG14" s="7" t="s">
        <v>20</v>
      </c>
      <c r="BI14">
        <v>6</v>
      </c>
      <c r="BJ14">
        <v>249297</v>
      </c>
      <c r="BL14" t="s">
        <v>203</v>
      </c>
      <c r="BX14">
        <v>420563</v>
      </c>
    </row>
    <row r="15" spans="1:76" x14ac:dyDescent="0.25">
      <c r="A15">
        <v>413370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190</v>
      </c>
      <c r="I15" t="s">
        <v>3</v>
      </c>
      <c r="K15">
        <v>1</v>
      </c>
      <c r="L15" t="s">
        <v>4</v>
      </c>
      <c r="M15">
        <v>102885</v>
      </c>
      <c r="N15" t="s">
        <v>5</v>
      </c>
      <c r="O15" t="s">
        <v>5</v>
      </c>
      <c r="U15" t="s">
        <v>191</v>
      </c>
      <c r="V15" s="1">
        <v>1</v>
      </c>
      <c r="W15" t="s">
        <v>7</v>
      </c>
      <c r="X15" t="s">
        <v>138</v>
      </c>
      <c r="Y15" s="2" t="s">
        <v>9</v>
      </c>
      <c r="Z15" s="3">
        <v>1</v>
      </c>
      <c r="AA15" s="4">
        <v>106</v>
      </c>
      <c r="AB15" s="4" t="s">
        <v>138</v>
      </c>
      <c r="AC15" t="s">
        <v>192</v>
      </c>
      <c r="AD15">
        <v>2021</v>
      </c>
      <c r="AE15">
        <v>9</v>
      </c>
      <c r="AF15">
        <v>28</v>
      </c>
      <c r="AG15" t="s">
        <v>11</v>
      </c>
      <c r="AJ15" t="s">
        <v>5</v>
      </c>
      <c r="AK15" t="s">
        <v>12</v>
      </c>
      <c r="AL15">
        <v>269726</v>
      </c>
      <c r="AM15">
        <v>6573365</v>
      </c>
      <c r="AN15" s="4">
        <v>269000</v>
      </c>
      <c r="AO15" s="4">
        <v>6573000</v>
      </c>
      <c r="AP15">
        <v>4</v>
      </c>
      <c r="AR15">
        <v>1010</v>
      </c>
      <c r="AT15" s="5" t="s">
        <v>193</v>
      </c>
      <c r="AU15">
        <v>102885</v>
      </c>
      <c r="AW15" s="6" t="s">
        <v>14</v>
      </c>
      <c r="AX15">
        <v>1</v>
      </c>
      <c r="AY15" t="s">
        <v>15</v>
      </c>
      <c r="AZ15" t="s">
        <v>194</v>
      </c>
      <c r="BA15" t="s">
        <v>195</v>
      </c>
      <c r="BB15">
        <v>1010</v>
      </c>
      <c r="BC15" t="s">
        <v>18</v>
      </c>
      <c r="BD15" t="s">
        <v>19</v>
      </c>
      <c r="BF15" s="5">
        <v>44469.681631944397</v>
      </c>
      <c r="BG15" s="7" t="s">
        <v>20</v>
      </c>
      <c r="BI15">
        <v>6</v>
      </c>
      <c r="BJ15">
        <v>281243</v>
      </c>
      <c r="BL15" t="s">
        <v>196</v>
      </c>
      <c r="BX15">
        <v>413370</v>
      </c>
    </row>
    <row r="16" spans="1:76" x14ac:dyDescent="0.25">
      <c r="A16">
        <v>430763</v>
      </c>
      <c r="C16">
        <v>1</v>
      </c>
      <c r="D16">
        <v>1</v>
      </c>
      <c r="E16">
        <v>1</v>
      </c>
      <c r="F16" t="s">
        <v>0</v>
      </c>
      <c r="G16" t="s">
        <v>282</v>
      </c>
      <c r="H16" t="s">
        <v>283</v>
      </c>
      <c r="I16" t="s">
        <v>3</v>
      </c>
      <c r="K16">
        <v>1</v>
      </c>
      <c r="L16" t="s">
        <v>4</v>
      </c>
      <c r="M16">
        <v>102885</v>
      </c>
      <c r="N16" t="s">
        <v>5</v>
      </c>
      <c r="O16" t="s">
        <v>5</v>
      </c>
      <c r="U16" t="s">
        <v>284</v>
      </c>
      <c r="V16" s="1">
        <v>1</v>
      </c>
      <c r="W16" t="s">
        <v>7</v>
      </c>
      <c r="X16" t="s">
        <v>224</v>
      </c>
      <c r="Y16" s="2" t="s">
        <v>9</v>
      </c>
      <c r="Z16" s="3">
        <v>1</v>
      </c>
      <c r="AA16" s="4">
        <v>111</v>
      </c>
      <c r="AB16" s="4" t="s">
        <v>224</v>
      </c>
      <c r="AC16" t="s">
        <v>285</v>
      </c>
      <c r="AD16">
        <v>2018</v>
      </c>
      <c r="AE16">
        <v>6</v>
      </c>
      <c r="AF16">
        <v>16</v>
      </c>
      <c r="AG16" t="s">
        <v>286</v>
      </c>
      <c r="AH16" t="s">
        <v>286</v>
      </c>
      <c r="AJ16" t="s">
        <v>5</v>
      </c>
      <c r="AK16" t="s">
        <v>12</v>
      </c>
      <c r="AL16">
        <v>275064</v>
      </c>
      <c r="AM16">
        <v>6547848</v>
      </c>
      <c r="AN16" s="4">
        <v>275000</v>
      </c>
      <c r="AO16" s="4">
        <v>6547000</v>
      </c>
      <c r="AP16">
        <v>62</v>
      </c>
      <c r="AR16">
        <v>59</v>
      </c>
      <c r="AU16">
        <v>102885</v>
      </c>
      <c r="AW16" s="6" t="s">
        <v>14</v>
      </c>
      <c r="AX16">
        <v>1</v>
      </c>
      <c r="AY16" t="s">
        <v>15</v>
      </c>
      <c r="AZ16" t="s">
        <v>287</v>
      </c>
      <c r="BA16" t="s">
        <v>283</v>
      </c>
      <c r="BB16">
        <v>59</v>
      </c>
      <c r="BC16" t="s">
        <v>282</v>
      </c>
      <c r="BD16" t="s">
        <v>288</v>
      </c>
      <c r="BF16" s="5">
        <v>43961</v>
      </c>
      <c r="BG16" s="7" t="s">
        <v>20</v>
      </c>
      <c r="BI16">
        <v>4</v>
      </c>
      <c r="BJ16">
        <v>391033</v>
      </c>
      <c r="BL16" t="s">
        <v>289</v>
      </c>
      <c r="BX16">
        <v>430763</v>
      </c>
    </row>
    <row r="17" spans="1:76" x14ac:dyDescent="0.25">
      <c r="A17">
        <v>375875</v>
      </c>
      <c r="C17">
        <v>1</v>
      </c>
      <c r="F17" t="s">
        <v>0</v>
      </c>
      <c r="G17" t="s">
        <v>22</v>
      </c>
      <c r="H17">
        <v>490913</v>
      </c>
      <c r="I17" t="s">
        <v>129</v>
      </c>
      <c r="K17">
        <v>1</v>
      </c>
      <c r="L17" t="s">
        <v>4</v>
      </c>
      <c r="M17">
        <v>102885</v>
      </c>
      <c r="N17" t="s">
        <v>5</v>
      </c>
      <c r="O17" t="s">
        <v>5</v>
      </c>
      <c r="U17" t="s">
        <v>223</v>
      </c>
      <c r="V17" s="1">
        <v>1</v>
      </c>
      <c r="W17" t="s">
        <v>7</v>
      </c>
      <c r="X17" t="s">
        <v>224</v>
      </c>
      <c r="Y17" s="2" t="s">
        <v>9</v>
      </c>
      <c r="Z17" s="3">
        <v>1</v>
      </c>
      <c r="AA17" s="4">
        <v>111</v>
      </c>
      <c r="AB17" s="4" t="s">
        <v>224</v>
      </c>
      <c r="AC17" t="s">
        <v>239</v>
      </c>
      <c r="AD17">
        <v>2019</v>
      </c>
      <c r="AE17">
        <v>8</v>
      </c>
      <c r="AF17">
        <v>4</v>
      </c>
      <c r="AG17" t="s">
        <v>11</v>
      </c>
      <c r="AH17" t="s">
        <v>11</v>
      </c>
      <c r="AJ17" t="s">
        <v>5</v>
      </c>
      <c r="AK17" t="s">
        <v>12</v>
      </c>
      <c r="AL17">
        <v>262486</v>
      </c>
      <c r="AM17">
        <v>6556303</v>
      </c>
      <c r="AN17" s="4">
        <v>263000</v>
      </c>
      <c r="AO17" s="4">
        <v>6557000</v>
      </c>
      <c r="AP17">
        <v>10</v>
      </c>
      <c r="AR17">
        <v>8</v>
      </c>
      <c r="AS17" t="s">
        <v>107</v>
      </c>
      <c r="AU17">
        <v>102885</v>
      </c>
      <c r="AW17" s="6" t="s">
        <v>14</v>
      </c>
      <c r="AX17">
        <v>1</v>
      </c>
      <c r="AY17" t="s">
        <v>15</v>
      </c>
      <c r="AZ17" t="s">
        <v>240</v>
      </c>
      <c r="BA17" t="s">
        <v>241</v>
      </c>
      <c r="BB17">
        <v>8</v>
      </c>
      <c r="BC17" t="s">
        <v>30</v>
      </c>
      <c r="BD17" t="s">
        <v>39</v>
      </c>
      <c r="BF17" s="5">
        <v>43878</v>
      </c>
      <c r="BG17" s="7" t="s">
        <v>20</v>
      </c>
      <c r="BI17">
        <v>3</v>
      </c>
      <c r="BJ17">
        <v>484472</v>
      </c>
      <c r="BL17" t="s">
        <v>242</v>
      </c>
      <c r="BN17" t="s">
        <v>243</v>
      </c>
      <c r="BX17">
        <v>375875</v>
      </c>
    </row>
    <row r="18" spans="1:76" x14ac:dyDescent="0.25">
      <c r="A18">
        <v>445691</v>
      </c>
      <c r="C18">
        <v>1</v>
      </c>
      <c r="D18">
        <v>1</v>
      </c>
      <c r="E18">
        <v>1</v>
      </c>
      <c r="F18" t="s">
        <v>0</v>
      </c>
      <c r="G18" t="s">
        <v>22</v>
      </c>
      <c r="H18">
        <v>307617</v>
      </c>
      <c r="I18" t="s">
        <v>129</v>
      </c>
      <c r="K18">
        <v>1</v>
      </c>
      <c r="L18" t="s">
        <v>4</v>
      </c>
      <c r="M18">
        <v>102885</v>
      </c>
      <c r="N18" t="s">
        <v>5</v>
      </c>
      <c r="O18" t="s">
        <v>5</v>
      </c>
      <c r="U18" t="s">
        <v>327</v>
      </c>
      <c r="V18" s="1">
        <v>1</v>
      </c>
      <c r="W18" t="s">
        <v>7</v>
      </c>
      <c r="X18" t="s">
        <v>328</v>
      </c>
      <c r="Y18" s="2" t="s">
        <v>9</v>
      </c>
      <c r="Z18" s="3">
        <v>1</v>
      </c>
      <c r="AA18" s="4">
        <v>127</v>
      </c>
      <c r="AB18" s="4" t="s">
        <v>328</v>
      </c>
      <c r="AC18" t="s">
        <v>329</v>
      </c>
      <c r="AD18">
        <v>2020</v>
      </c>
      <c r="AE18">
        <v>7</v>
      </c>
      <c r="AF18">
        <v>17</v>
      </c>
      <c r="AG18" t="s">
        <v>330</v>
      </c>
      <c r="AH18" t="s">
        <v>331</v>
      </c>
      <c r="AJ18" t="s">
        <v>5</v>
      </c>
      <c r="AK18" t="s">
        <v>12</v>
      </c>
      <c r="AL18">
        <v>282615</v>
      </c>
      <c r="AM18">
        <v>6599600</v>
      </c>
      <c r="AN18" s="4">
        <v>283000</v>
      </c>
      <c r="AO18" s="4">
        <v>6599000</v>
      </c>
      <c r="AP18">
        <v>10</v>
      </c>
      <c r="AR18">
        <v>8</v>
      </c>
      <c r="AS18" t="s">
        <v>107</v>
      </c>
      <c r="AU18">
        <v>102885</v>
      </c>
      <c r="AW18" s="6" t="s">
        <v>14</v>
      </c>
      <c r="AX18">
        <v>1</v>
      </c>
      <c r="AY18" t="s">
        <v>15</v>
      </c>
      <c r="AZ18" t="s">
        <v>332</v>
      </c>
      <c r="BA18" t="s">
        <v>333</v>
      </c>
      <c r="BB18">
        <v>8</v>
      </c>
      <c r="BC18" t="s">
        <v>30</v>
      </c>
      <c r="BD18" t="s">
        <v>39</v>
      </c>
      <c r="BF18" s="5">
        <v>44348</v>
      </c>
      <c r="BG18" s="7" t="s">
        <v>20</v>
      </c>
      <c r="BI18">
        <v>3</v>
      </c>
      <c r="BJ18">
        <v>462841</v>
      </c>
      <c r="BL18" t="s">
        <v>334</v>
      </c>
      <c r="BN18" t="s">
        <v>335</v>
      </c>
      <c r="BX18">
        <v>445691</v>
      </c>
    </row>
    <row r="19" spans="1:76" x14ac:dyDescent="0.25">
      <c r="A19">
        <v>462475</v>
      </c>
      <c r="C19">
        <v>1</v>
      </c>
      <c r="D19">
        <v>1</v>
      </c>
      <c r="E19">
        <v>1</v>
      </c>
      <c r="F19" t="s">
        <v>0</v>
      </c>
      <c r="G19" t="s">
        <v>22</v>
      </c>
      <c r="H19">
        <v>255191</v>
      </c>
      <c r="I19" t="s">
        <v>129</v>
      </c>
      <c r="K19">
        <v>1</v>
      </c>
      <c r="L19" t="s">
        <v>4</v>
      </c>
      <c r="M19">
        <v>102885</v>
      </c>
      <c r="N19" t="s">
        <v>5</v>
      </c>
      <c r="O19" t="s">
        <v>5</v>
      </c>
      <c r="U19" t="s">
        <v>336</v>
      </c>
      <c r="V19" s="1">
        <v>1</v>
      </c>
      <c r="W19" t="s">
        <v>7</v>
      </c>
      <c r="X19" t="s">
        <v>337</v>
      </c>
      <c r="Y19" s="2" t="s">
        <v>9</v>
      </c>
      <c r="Z19" s="3">
        <v>1</v>
      </c>
      <c r="AA19" s="4">
        <v>128</v>
      </c>
      <c r="AB19" s="4" t="s">
        <v>337</v>
      </c>
      <c r="AC19" t="s">
        <v>338</v>
      </c>
      <c r="AD19">
        <v>2018</v>
      </c>
      <c r="AE19">
        <v>7</v>
      </c>
      <c r="AF19">
        <v>12</v>
      </c>
      <c r="AG19" t="s">
        <v>339</v>
      </c>
      <c r="AH19" t="s">
        <v>339</v>
      </c>
      <c r="AJ19" t="s">
        <v>5</v>
      </c>
      <c r="AK19" t="s">
        <v>12</v>
      </c>
      <c r="AL19">
        <v>291671</v>
      </c>
      <c r="AM19">
        <v>6587583</v>
      </c>
      <c r="AN19" s="4">
        <v>291000</v>
      </c>
      <c r="AO19" s="4">
        <v>6587000</v>
      </c>
      <c r="AP19">
        <v>10</v>
      </c>
      <c r="AR19">
        <v>8</v>
      </c>
      <c r="AS19" t="s">
        <v>107</v>
      </c>
      <c r="AU19">
        <v>102885</v>
      </c>
      <c r="AW19" s="6" t="s">
        <v>14</v>
      </c>
      <c r="AX19">
        <v>1</v>
      </c>
      <c r="AY19" t="s">
        <v>15</v>
      </c>
      <c r="AZ19" t="s">
        <v>340</v>
      </c>
      <c r="BA19" t="s">
        <v>341</v>
      </c>
      <c r="BB19">
        <v>8</v>
      </c>
      <c r="BC19" t="s">
        <v>30</v>
      </c>
      <c r="BD19" t="s">
        <v>39</v>
      </c>
      <c r="BF19" s="5">
        <v>43430</v>
      </c>
      <c r="BG19" s="7" t="s">
        <v>20</v>
      </c>
      <c r="BI19">
        <v>3</v>
      </c>
      <c r="BJ19">
        <v>454525</v>
      </c>
      <c r="BL19" t="s">
        <v>342</v>
      </c>
      <c r="BN19" t="s">
        <v>343</v>
      </c>
      <c r="BX19">
        <v>462475</v>
      </c>
    </row>
    <row r="20" spans="1:76" x14ac:dyDescent="0.25">
      <c r="A20">
        <v>372057</v>
      </c>
      <c r="C20">
        <v>1</v>
      </c>
      <c r="F20" t="s">
        <v>0</v>
      </c>
      <c r="G20" t="s">
        <v>1</v>
      </c>
      <c r="H20" t="s">
        <v>380</v>
      </c>
      <c r="I20" s="8" t="str">
        <f>HYPERLINK(AT20,"Foto")</f>
        <v>Foto</v>
      </c>
      <c r="K20">
        <v>1</v>
      </c>
      <c r="L20" t="s">
        <v>4</v>
      </c>
      <c r="M20">
        <v>102885</v>
      </c>
      <c r="N20" t="s">
        <v>5</v>
      </c>
      <c r="O20" t="s">
        <v>5</v>
      </c>
      <c r="U20" t="s">
        <v>372</v>
      </c>
      <c r="V20" s="1">
        <v>1</v>
      </c>
      <c r="W20" t="s">
        <v>7</v>
      </c>
      <c r="X20" t="s">
        <v>373</v>
      </c>
      <c r="Y20" s="2" t="s">
        <v>363</v>
      </c>
      <c r="Z20" s="3">
        <v>2</v>
      </c>
      <c r="AA20" s="4">
        <v>214</v>
      </c>
      <c r="AB20" t="s">
        <v>373</v>
      </c>
      <c r="AC20" t="s">
        <v>381</v>
      </c>
      <c r="AD20">
        <v>2021</v>
      </c>
      <c r="AE20">
        <v>6</v>
      </c>
      <c r="AF20">
        <v>5</v>
      </c>
      <c r="AG20" t="s">
        <v>382</v>
      </c>
      <c r="AJ20" t="s">
        <v>5</v>
      </c>
      <c r="AK20" t="s">
        <v>12</v>
      </c>
      <c r="AL20">
        <v>261829</v>
      </c>
      <c r="AM20">
        <v>6622107</v>
      </c>
      <c r="AN20" s="4">
        <v>261000</v>
      </c>
      <c r="AO20" s="4">
        <v>6623000</v>
      </c>
      <c r="AP20">
        <v>1</v>
      </c>
      <c r="AR20">
        <v>1010</v>
      </c>
      <c r="AT20" s="5" t="s">
        <v>383</v>
      </c>
      <c r="AU20">
        <v>102885</v>
      </c>
      <c r="AW20" s="6" t="s">
        <v>14</v>
      </c>
      <c r="AX20">
        <v>1</v>
      </c>
      <c r="AY20" t="s">
        <v>15</v>
      </c>
      <c r="AZ20" t="s">
        <v>384</v>
      </c>
      <c r="BA20" t="s">
        <v>385</v>
      </c>
      <c r="BB20">
        <v>1010</v>
      </c>
      <c r="BC20" t="s">
        <v>18</v>
      </c>
      <c r="BD20" t="s">
        <v>19</v>
      </c>
      <c r="BE20">
        <v>1</v>
      </c>
      <c r="BF20" s="5">
        <v>44352.849224537</v>
      </c>
      <c r="BG20" s="7" t="s">
        <v>20</v>
      </c>
      <c r="BI20">
        <v>6</v>
      </c>
      <c r="BJ20">
        <v>270407</v>
      </c>
      <c r="BL20" t="s">
        <v>386</v>
      </c>
      <c r="BX20">
        <v>372057</v>
      </c>
    </row>
    <row r="21" spans="1:76" x14ac:dyDescent="0.25">
      <c r="A21">
        <v>316575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387</v>
      </c>
      <c r="I21" s="8" t="str">
        <f>HYPERLINK(AT21,"Foto")</f>
        <v>Foto</v>
      </c>
      <c r="K21">
        <v>1</v>
      </c>
      <c r="L21" t="s">
        <v>4</v>
      </c>
      <c r="M21">
        <v>102885</v>
      </c>
      <c r="N21" t="s">
        <v>5</v>
      </c>
      <c r="O21" t="s">
        <v>5</v>
      </c>
      <c r="U21" t="s">
        <v>388</v>
      </c>
      <c r="V21" s="1">
        <v>1</v>
      </c>
      <c r="W21" t="s">
        <v>7</v>
      </c>
      <c r="X21" t="s">
        <v>389</v>
      </c>
      <c r="Y21" s="2" t="s">
        <v>363</v>
      </c>
      <c r="Z21" s="3">
        <v>2</v>
      </c>
      <c r="AA21" s="4">
        <v>215</v>
      </c>
      <c r="AB21" s="4" t="s">
        <v>389</v>
      </c>
      <c r="AC21" t="s">
        <v>390</v>
      </c>
      <c r="AD21">
        <v>2019</v>
      </c>
      <c r="AE21">
        <v>8</v>
      </c>
      <c r="AF21">
        <v>19</v>
      </c>
      <c r="AG21" t="s">
        <v>391</v>
      </c>
      <c r="AJ21" t="s">
        <v>5</v>
      </c>
      <c r="AK21" t="s">
        <v>12</v>
      </c>
      <c r="AL21">
        <v>253685</v>
      </c>
      <c r="AM21">
        <v>6628408</v>
      </c>
      <c r="AN21" s="4">
        <v>253000</v>
      </c>
      <c r="AO21" s="4">
        <v>6629000</v>
      </c>
      <c r="AP21">
        <v>1</v>
      </c>
      <c r="AR21">
        <v>1010</v>
      </c>
      <c r="AT21" s="5" t="s">
        <v>392</v>
      </c>
      <c r="AU21">
        <v>102885</v>
      </c>
      <c r="AW21" s="6" t="s">
        <v>14</v>
      </c>
      <c r="AX21">
        <v>1</v>
      </c>
      <c r="AY21" t="s">
        <v>15</v>
      </c>
      <c r="AZ21" t="s">
        <v>393</v>
      </c>
      <c r="BA21" t="s">
        <v>394</v>
      </c>
      <c r="BB21">
        <v>1010</v>
      </c>
      <c r="BC21" t="s">
        <v>18</v>
      </c>
      <c r="BD21" t="s">
        <v>19</v>
      </c>
      <c r="BE21">
        <v>1</v>
      </c>
      <c r="BF21" s="5">
        <v>43696.622407407398</v>
      </c>
      <c r="BG21" s="7" t="s">
        <v>20</v>
      </c>
      <c r="BI21">
        <v>6</v>
      </c>
      <c r="BJ21">
        <v>214967</v>
      </c>
      <c r="BL21" t="s">
        <v>395</v>
      </c>
      <c r="BX21">
        <v>316575</v>
      </c>
    </row>
    <row r="22" spans="1:76" x14ac:dyDescent="0.25">
      <c r="A22">
        <v>347563</v>
      </c>
      <c r="C22">
        <v>1</v>
      </c>
      <c r="F22" t="s">
        <v>0</v>
      </c>
      <c r="G22" t="s">
        <v>1</v>
      </c>
      <c r="H22" t="s">
        <v>405</v>
      </c>
      <c r="I22" t="s">
        <v>3</v>
      </c>
      <c r="K22">
        <v>1</v>
      </c>
      <c r="L22" t="s">
        <v>4</v>
      </c>
      <c r="M22">
        <v>102885</v>
      </c>
      <c r="N22" t="s">
        <v>5</v>
      </c>
      <c r="O22" t="s">
        <v>5</v>
      </c>
      <c r="U22" t="s">
        <v>397</v>
      </c>
      <c r="V22" s="1">
        <v>1</v>
      </c>
      <c r="W22" t="s">
        <v>7</v>
      </c>
      <c r="X22" t="s">
        <v>398</v>
      </c>
      <c r="Y22" s="2" t="s">
        <v>363</v>
      </c>
      <c r="Z22" s="3">
        <v>2</v>
      </c>
      <c r="AA22" s="4">
        <v>216</v>
      </c>
      <c r="AB22" s="4" t="s">
        <v>398</v>
      </c>
      <c r="AC22" t="s">
        <v>406</v>
      </c>
      <c r="AD22">
        <v>2019</v>
      </c>
      <c r="AE22">
        <v>4</v>
      </c>
      <c r="AF22">
        <v>12</v>
      </c>
      <c r="AG22" t="s">
        <v>400</v>
      </c>
      <c r="AJ22" t="s">
        <v>5</v>
      </c>
      <c r="AK22" t="s">
        <v>12</v>
      </c>
      <c r="AL22">
        <v>258580</v>
      </c>
      <c r="AM22">
        <v>6634580</v>
      </c>
      <c r="AN22" s="4">
        <v>259000</v>
      </c>
      <c r="AO22" s="4">
        <v>6635000</v>
      </c>
      <c r="AP22">
        <v>50</v>
      </c>
      <c r="AR22">
        <v>1010</v>
      </c>
      <c r="AT22" s="5" t="s">
        <v>407</v>
      </c>
      <c r="AU22">
        <v>102885</v>
      </c>
      <c r="AW22" s="6" t="s">
        <v>14</v>
      </c>
      <c r="AX22">
        <v>1</v>
      </c>
      <c r="AY22" t="s">
        <v>15</v>
      </c>
      <c r="AZ22" t="s">
        <v>402</v>
      </c>
      <c r="BA22" t="s">
        <v>408</v>
      </c>
      <c r="BB22">
        <v>1010</v>
      </c>
      <c r="BC22" t="s">
        <v>18</v>
      </c>
      <c r="BD22" t="s">
        <v>19</v>
      </c>
      <c r="BF22" s="5">
        <v>43713.546527777798</v>
      </c>
      <c r="BG22" s="7" t="s">
        <v>20</v>
      </c>
      <c r="BI22">
        <v>6</v>
      </c>
      <c r="BJ22">
        <v>197705</v>
      </c>
      <c r="BL22" t="s">
        <v>409</v>
      </c>
      <c r="BX22">
        <v>347563</v>
      </c>
    </row>
    <row r="23" spans="1:76" x14ac:dyDescent="0.25">
      <c r="A23">
        <v>347627</v>
      </c>
      <c r="C23">
        <v>1</v>
      </c>
      <c r="F23" t="s">
        <v>0</v>
      </c>
      <c r="G23" t="s">
        <v>1</v>
      </c>
      <c r="H23" t="s">
        <v>410</v>
      </c>
      <c r="I23" t="s">
        <v>3</v>
      </c>
      <c r="K23">
        <v>1</v>
      </c>
      <c r="L23" t="s">
        <v>4</v>
      </c>
      <c r="M23">
        <v>102885</v>
      </c>
      <c r="N23" t="s">
        <v>5</v>
      </c>
      <c r="O23" t="s">
        <v>5</v>
      </c>
      <c r="U23" t="s">
        <v>397</v>
      </c>
      <c r="V23" s="1">
        <v>1</v>
      </c>
      <c r="W23" t="s">
        <v>7</v>
      </c>
      <c r="X23" t="s">
        <v>398</v>
      </c>
      <c r="Y23" s="2" t="s">
        <v>363</v>
      </c>
      <c r="Z23" s="3">
        <v>2</v>
      </c>
      <c r="AA23" s="4">
        <v>216</v>
      </c>
      <c r="AB23" s="4" t="s">
        <v>398</v>
      </c>
      <c r="AC23" t="s">
        <v>411</v>
      </c>
      <c r="AD23">
        <v>2021</v>
      </c>
      <c r="AE23">
        <v>7</v>
      </c>
      <c r="AF23">
        <v>8</v>
      </c>
      <c r="AG23" t="s">
        <v>400</v>
      </c>
      <c r="AJ23" t="s">
        <v>5</v>
      </c>
      <c r="AK23" t="s">
        <v>12</v>
      </c>
      <c r="AL23">
        <v>258580</v>
      </c>
      <c r="AM23">
        <v>6634580</v>
      </c>
      <c r="AN23" s="4">
        <v>259000</v>
      </c>
      <c r="AO23" s="4">
        <v>6635000</v>
      </c>
      <c r="AP23">
        <v>50</v>
      </c>
      <c r="AR23">
        <v>1010</v>
      </c>
      <c r="AT23" s="5" t="s">
        <v>412</v>
      </c>
      <c r="AU23">
        <v>102885</v>
      </c>
      <c r="AW23" s="6" t="s">
        <v>14</v>
      </c>
      <c r="AX23">
        <v>1</v>
      </c>
      <c r="AY23" t="s">
        <v>15</v>
      </c>
      <c r="AZ23" t="s">
        <v>402</v>
      </c>
      <c r="BA23" t="s">
        <v>413</v>
      </c>
      <c r="BB23">
        <v>1010</v>
      </c>
      <c r="BC23" t="s">
        <v>18</v>
      </c>
      <c r="BD23" t="s">
        <v>19</v>
      </c>
      <c r="BF23" s="5">
        <v>44385.817789351902</v>
      </c>
      <c r="BG23" s="7" t="s">
        <v>20</v>
      </c>
      <c r="BI23">
        <v>6</v>
      </c>
      <c r="BJ23">
        <v>274047</v>
      </c>
      <c r="BL23" t="s">
        <v>414</v>
      </c>
      <c r="BX23">
        <v>347627</v>
      </c>
    </row>
    <row r="24" spans="1:76" x14ac:dyDescent="0.25">
      <c r="A24">
        <v>300019</v>
      </c>
      <c r="C24">
        <v>1</v>
      </c>
      <c r="D24">
        <v>1</v>
      </c>
      <c r="E24">
        <v>1</v>
      </c>
      <c r="F24" t="s">
        <v>0</v>
      </c>
      <c r="G24" t="s">
        <v>282</v>
      </c>
      <c r="H24" t="s">
        <v>415</v>
      </c>
      <c r="I24" t="s">
        <v>3</v>
      </c>
      <c r="K24">
        <v>1</v>
      </c>
      <c r="L24" t="s">
        <v>4</v>
      </c>
      <c r="M24">
        <v>102885</v>
      </c>
      <c r="N24" t="s">
        <v>5</v>
      </c>
      <c r="O24" t="s">
        <v>5</v>
      </c>
      <c r="U24" t="s">
        <v>416</v>
      </c>
      <c r="V24" s="1">
        <v>1</v>
      </c>
      <c r="W24" t="s">
        <v>7</v>
      </c>
      <c r="X24" t="s">
        <v>417</v>
      </c>
      <c r="Y24" s="2" t="s">
        <v>363</v>
      </c>
      <c r="Z24" s="3">
        <v>2</v>
      </c>
      <c r="AA24" s="4">
        <v>219</v>
      </c>
      <c r="AB24" t="s">
        <v>417</v>
      </c>
      <c r="AC24" t="s">
        <v>418</v>
      </c>
      <c r="AD24">
        <v>2020</v>
      </c>
      <c r="AE24">
        <v>8</v>
      </c>
      <c r="AF24">
        <v>10</v>
      </c>
      <c r="AG24" t="s">
        <v>419</v>
      </c>
      <c r="AH24" t="s">
        <v>286</v>
      </c>
      <c r="AJ24" t="s">
        <v>5</v>
      </c>
      <c r="AK24" t="s">
        <v>12</v>
      </c>
      <c r="AL24">
        <v>249327</v>
      </c>
      <c r="AM24">
        <v>6648023</v>
      </c>
      <c r="AN24" s="4">
        <v>249000</v>
      </c>
      <c r="AO24" s="4">
        <v>6649000</v>
      </c>
      <c r="AP24">
        <v>140</v>
      </c>
      <c r="AR24">
        <v>59</v>
      </c>
      <c r="AU24">
        <v>102885</v>
      </c>
      <c r="AW24" s="6" t="s">
        <v>14</v>
      </c>
      <c r="AX24">
        <v>1</v>
      </c>
      <c r="AY24" t="s">
        <v>15</v>
      </c>
      <c r="AZ24" t="s">
        <v>420</v>
      </c>
      <c r="BA24" t="s">
        <v>415</v>
      </c>
      <c r="BB24">
        <v>59</v>
      </c>
      <c r="BC24" t="s">
        <v>282</v>
      </c>
      <c r="BD24" t="s">
        <v>288</v>
      </c>
      <c r="BF24" s="5">
        <v>44179</v>
      </c>
      <c r="BG24" s="7" t="s">
        <v>20</v>
      </c>
      <c r="BI24">
        <v>4</v>
      </c>
      <c r="BJ24">
        <v>393313</v>
      </c>
      <c r="BL24" t="s">
        <v>421</v>
      </c>
      <c r="BX24">
        <v>300019</v>
      </c>
    </row>
    <row r="25" spans="1:76" x14ac:dyDescent="0.25">
      <c r="A25">
        <v>439542</v>
      </c>
      <c r="C25">
        <v>1</v>
      </c>
      <c r="D25">
        <v>1</v>
      </c>
      <c r="E25">
        <v>1</v>
      </c>
      <c r="F25" t="s">
        <v>0</v>
      </c>
      <c r="G25" t="s">
        <v>282</v>
      </c>
      <c r="H25" t="s">
        <v>460</v>
      </c>
      <c r="I25" t="s">
        <v>3</v>
      </c>
      <c r="K25">
        <v>1</v>
      </c>
      <c r="L25" t="s">
        <v>4</v>
      </c>
      <c r="M25">
        <v>102885</v>
      </c>
      <c r="N25" t="s">
        <v>5</v>
      </c>
      <c r="O25" t="s">
        <v>5</v>
      </c>
      <c r="U25" t="s">
        <v>461</v>
      </c>
      <c r="V25" s="1">
        <v>1</v>
      </c>
      <c r="W25" t="s">
        <v>7</v>
      </c>
      <c r="X25" t="s">
        <v>462</v>
      </c>
      <c r="Y25" s="2" t="s">
        <v>363</v>
      </c>
      <c r="Z25" s="3">
        <v>2</v>
      </c>
      <c r="AA25" s="4">
        <v>229</v>
      </c>
      <c r="AB25" s="4" t="s">
        <v>462</v>
      </c>
      <c r="AC25" t="s">
        <v>463</v>
      </c>
      <c r="AD25">
        <v>2003</v>
      </c>
      <c r="AE25">
        <v>7</v>
      </c>
      <c r="AF25">
        <v>23</v>
      </c>
      <c r="AG25" t="s">
        <v>286</v>
      </c>
      <c r="AH25" t="s">
        <v>286</v>
      </c>
      <c r="AJ25" t="s">
        <v>5</v>
      </c>
      <c r="AK25" t="s">
        <v>12</v>
      </c>
      <c r="AL25">
        <v>279507</v>
      </c>
      <c r="AM25">
        <v>6627061</v>
      </c>
      <c r="AN25" s="4">
        <v>279000</v>
      </c>
      <c r="AO25" s="4">
        <v>6627000</v>
      </c>
      <c r="AP25">
        <v>100</v>
      </c>
      <c r="AR25">
        <v>59</v>
      </c>
      <c r="AU25">
        <v>102885</v>
      </c>
      <c r="AW25" s="6" t="s">
        <v>14</v>
      </c>
      <c r="AX25">
        <v>1</v>
      </c>
      <c r="AY25" t="s">
        <v>15</v>
      </c>
      <c r="AZ25" t="s">
        <v>464</v>
      </c>
      <c r="BA25" t="s">
        <v>460</v>
      </c>
      <c r="BB25">
        <v>59</v>
      </c>
      <c r="BC25" t="s">
        <v>282</v>
      </c>
      <c r="BD25" t="s">
        <v>288</v>
      </c>
      <c r="BF25" s="5">
        <v>43961</v>
      </c>
      <c r="BG25" s="7" t="s">
        <v>20</v>
      </c>
      <c r="BI25">
        <v>4</v>
      </c>
      <c r="BJ25">
        <v>387270</v>
      </c>
      <c r="BL25" t="s">
        <v>465</v>
      </c>
      <c r="BX25">
        <v>439542</v>
      </c>
    </row>
    <row r="26" spans="1:76" x14ac:dyDescent="0.25">
      <c r="A26">
        <v>385090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742</v>
      </c>
      <c r="I26" s="8" t="str">
        <f>HYPERLINK(AT26,"Foto")</f>
        <v>Foto</v>
      </c>
      <c r="K26">
        <v>1</v>
      </c>
      <c r="L26" t="s">
        <v>4</v>
      </c>
      <c r="M26">
        <v>102885</v>
      </c>
      <c r="N26" t="s">
        <v>5</v>
      </c>
      <c r="O26" t="s">
        <v>5</v>
      </c>
      <c r="U26" t="s">
        <v>743</v>
      </c>
      <c r="V26" s="1">
        <v>1</v>
      </c>
      <c r="W26" t="s">
        <v>468</v>
      </c>
      <c r="X26" t="s">
        <v>468</v>
      </c>
      <c r="Y26" s="2" t="s">
        <v>363</v>
      </c>
      <c r="Z26" s="3">
        <v>2</v>
      </c>
      <c r="AA26" s="4">
        <v>301</v>
      </c>
      <c r="AB26" s="4" t="s">
        <v>468</v>
      </c>
      <c r="AC26" t="s">
        <v>744</v>
      </c>
      <c r="AD26">
        <v>1960</v>
      </c>
      <c r="AE26">
        <v>7</v>
      </c>
      <c r="AF26">
        <v>15</v>
      </c>
      <c r="AG26" t="s">
        <v>391</v>
      </c>
      <c r="AJ26" t="s">
        <v>5</v>
      </c>
      <c r="AK26" t="s">
        <v>12</v>
      </c>
      <c r="AL26">
        <v>263824</v>
      </c>
      <c r="AM26">
        <v>6641710</v>
      </c>
      <c r="AN26" s="4">
        <v>263000</v>
      </c>
      <c r="AO26" s="4">
        <v>6641000</v>
      </c>
      <c r="AP26">
        <v>5</v>
      </c>
      <c r="AR26">
        <v>1010</v>
      </c>
      <c r="AT26" s="5" t="s">
        <v>745</v>
      </c>
      <c r="AU26">
        <v>102885</v>
      </c>
      <c r="AW26" s="6" t="s">
        <v>14</v>
      </c>
      <c r="AX26">
        <v>1</v>
      </c>
      <c r="AY26" t="s">
        <v>15</v>
      </c>
      <c r="AZ26" t="s">
        <v>746</v>
      </c>
      <c r="BA26" t="s">
        <v>747</v>
      </c>
      <c r="BB26">
        <v>1010</v>
      </c>
      <c r="BC26" t="s">
        <v>18</v>
      </c>
      <c r="BD26" t="s">
        <v>19</v>
      </c>
      <c r="BE26">
        <v>1</v>
      </c>
      <c r="BF26" s="5">
        <v>43003.088194444397</v>
      </c>
      <c r="BG26" s="7" t="s">
        <v>20</v>
      </c>
      <c r="BI26">
        <v>6</v>
      </c>
      <c r="BJ26">
        <v>119182</v>
      </c>
      <c r="BL26" t="s">
        <v>748</v>
      </c>
      <c r="BX26">
        <v>385090</v>
      </c>
    </row>
    <row r="27" spans="1:76" x14ac:dyDescent="0.25">
      <c r="A27">
        <v>360835</v>
      </c>
      <c r="C27">
        <v>1</v>
      </c>
      <c r="D27">
        <v>1</v>
      </c>
      <c r="E27">
        <v>1</v>
      </c>
      <c r="F27" t="s">
        <v>0</v>
      </c>
      <c r="G27" t="s">
        <v>22</v>
      </c>
      <c r="H27">
        <v>188603</v>
      </c>
      <c r="I27" t="s">
        <v>129</v>
      </c>
      <c r="K27">
        <v>1</v>
      </c>
      <c r="L27" t="s">
        <v>4</v>
      </c>
      <c r="M27">
        <v>102885</v>
      </c>
      <c r="N27" t="s">
        <v>5</v>
      </c>
      <c r="O27" t="s">
        <v>5</v>
      </c>
      <c r="U27" t="s">
        <v>670</v>
      </c>
      <c r="V27" s="1">
        <v>1</v>
      </c>
      <c r="W27" t="s">
        <v>468</v>
      </c>
      <c r="X27" t="s">
        <v>468</v>
      </c>
      <c r="Y27" s="2" t="s">
        <v>363</v>
      </c>
      <c r="Z27" s="3">
        <v>2</v>
      </c>
      <c r="AA27" s="4">
        <v>301</v>
      </c>
      <c r="AB27" s="4" t="s">
        <v>468</v>
      </c>
      <c r="AC27" t="s">
        <v>671</v>
      </c>
      <c r="AD27">
        <v>2014</v>
      </c>
      <c r="AE27">
        <v>9</v>
      </c>
      <c r="AF27">
        <v>10</v>
      </c>
      <c r="AG27" t="s">
        <v>672</v>
      </c>
      <c r="AH27" t="s">
        <v>672</v>
      </c>
      <c r="AJ27" t="s">
        <v>5</v>
      </c>
      <c r="AK27" t="s">
        <v>12</v>
      </c>
      <c r="AL27">
        <v>261092</v>
      </c>
      <c r="AM27">
        <v>6652743</v>
      </c>
      <c r="AN27" s="4">
        <v>261000</v>
      </c>
      <c r="AO27" s="4">
        <v>6653000</v>
      </c>
      <c r="AP27">
        <v>1</v>
      </c>
      <c r="AR27">
        <v>8</v>
      </c>
      <c r="AS27" t="s">
        <v>107</v>
      </c>
      <c r="AU27">
        <v>102885</v>
      </c>
      <c r="AW27" s="6" t="s">
        <v>14</v>
      </c>
      <c r="AX27">
        <v>1</v>
      </c>
      <c r="AY27" t="s">
        <v>15</v>
      </c>
      <c r="AZ27" t="s">
        <v>673</v>
      </c>
      <c r="BA27" t="s">
        <v>674</v>
      </c>
      <c r="BB27">
        <v>8</v>
      </c>
      <c r="BC27" t="s">
        <v>30</v>
      </c>
      <c r="BD27" t="s">
        <v>39</v>
      </c>
      <c r="BF27" s="5">
        <v>43046</v>
      </c>
      <c r="BG27" s="7" t="s">
        <v>20</v>
      </c>
      <c r="BI27">
        <v>3</v>
      </c>
      <c r="BJ27">
        <v>447037</v>
      </c>
      <c r="BL27" t="s">
        <v>675</v>
      </c>
      <c r="BN27" t="s">
        <v>676</v>
      </c>
      <c r="BX27">
        <v>360835</v>
      </c>
    </row>
    <row r="28" spans="1:76" x14ac:dyDescent="0.25">
      <c r="A28">
        <v>379370</v>
      </c>
      <c r="C28">
        <v>1</v>
      </c>
      <c r="F28" t="s">
        <v>0</v>
      </c>
      <c r="G28" t="s">
        <v>22</v>
      </c>
      <c r="H28">
        <v>187155</v>
      </c>
      <c r="I28" t="s">
        <v>129</v>
      </c>
      <c r="K28">
        <v>1</v>
      </c>
      <c r="L28" t="s">
        <v>4</v>
      </c>
      <c r="M28">
        <v>102885</v>
      </c>
      <c r="N28" t="s">
        <v>5</v>
      </c>
      <c r="O28" t="s">
        <v>5</v>
      </c>
      <c r="U28" t="s">
        <v>804</v>
      </c>
      <c r="V28" s="1">
        <v>1</v>
      </c>
      <c r="W28" t="s">
        <v>468</v>
      </c>
      <c r="X28" t="s">
        <v>468</v>
      </c>
      <c r="Y28" s="2" t="s">
        <v>363</v>
      </c>
      <c r="Z28" s="3">
        <v>2</v>
      </c>
      <c r="AA28" s="4">
        <v>301</v>
      </c>
      <c r="AB28" s="4" t="s">
        <v>468</v>
      </c>
      <c r="AC28" t="s">
        <v>837</v>
      </c>
      <c r="AD28">
        <v>2014</v>
      </c>
      <c r="AE28">
        <v>8</v>
      </c>
      <c r="AF28">
        <v>24</v>
      </c>
      <c r="AG28" t="s">
        <v>658</v>
      </c>
      <c r="AH28" t="s">
        <v>658</v>
      </c>
      <c r="AJ28" t="s">
        <v>5</v>
      </c>
      <c r="AK28" t="s">
        <v>12</v>
      </c>
      <c r="AL28">
        <v>262993</v>
      </c>
      <c r="AM28">
        <v>6650845</v>
      </c>
      <c r="AN28" s="4">
        <v>263000</v>
      </c>
      <c r="AO28" s="4">
        <v>6651000</v>
      </c>
      <c r="AP28">
        <v>1</v>
      </c>
      <c r="AR28">
        <v>8</v>
      </c>
      <c r="AS28" t="s">
        <v>107</v>
      </c>
      <c r="AU28">
        <v>102885</v>
      </c>
      <c r="AW28" s="6" t="s">
        <v>14</v>
      </c>
      <c r="AX28">
        <v>1</v>
      </c>
      <c r="AY28" t="s">
        <v>15</v>
      </c>
      <c r="AZ28" t="s">
        <v>838</v>
      </c>
      <c r="BA28" t="s">
        <v>839</v>
      </c>
      <c r="BB28">
        <v>8</v>
      </c>
      <c r="BC28" t="s">
        <v>30</v>
      </c>
      <c r="BD28" t="s">
        <v>39</v>
      </c>
      <c r="BF28" s="5">
        <v>42950</v>
      </c>
      <c r="BG28" s="7" t="s">
        <v>20</v>
      </c>
      <c r="BI28">
        <v>3</v>
      </c>
      <c r="BJ28">
        <v>446257</v>
      </c>
      <c r="BL28" t="s">
        <v>840</v>
      </c>
      <c r="BN28" t="s">
        <v>841</v>
      </c>
      <c r="BX28">
        <v>379370</v>
      </c>
    </row>
    <row r="29" spans="1:76" x14ac:dyDescent="0.25">
      <c r="A29">
        <v>353751</v>
      </c>
      <c r="C29">
        <v>1</v>
      </c>
      <c r="D29">
        <v>1</v>
      </c>
      <c r="E29">
        <v>1</v>
      </c>
      <c r="F29" t="s">
        <v>0</v>
      </c>
      <c r="G29" t="s">
        <v>22</v>
      </c>
      <c r="H29">
        <v>588910</v>
      </c>
      <c r="I29" t="s">
        <v>129</v>
      </c>
      <c r="K29">
        <v>1</v>
      </c>
      <c r="L29" t="s">
        <v>4</v>
      </c>
      <c r="M29">
        <v>102885</v>
      </c>
      <c r="N29" t="s">
        <v>5</v>
      </c>
      <c r="O29" t="s">
        <v>5</v>
      </c>
      <c r="U29" t="s">
        <v>595</v>
      </c>
      <c r="V29" s="1">
        <v>1</v>
      </c>
      <c r="W29" t="s">
        <v>468</v>
      </c>
      <c r="X29" t="s">
        <v>468</v>
      </c>
      <c r="Y29" s="2" t="s">
        <v>363</v>
      </c>
      <c r="Z29" s="3">
        <v>2</v>
      </c>
      <c r="AA29" s="4">
        <v>301</v>
      </c>
      <c r="AB29" s="4" t="s">
        <v>468</v>
      </c>
      <c r="AC29" t="s">
        <v>596</v>
      </c>
      <c r="AD29">
        <v>2016</v>
      </c>
      <c r="AE29">
        <v>8</v>
      </c>
      <c r="AF29">
        <v>4</v>
      </c>
      <c r="AG29" t="s">
        <v>97</v>
      </c>
      <c r="AH29" t="s">
        <v>97</v>
      </c>
      <c r="AJ29" t="s">
        <v>5</v>
      </c>
      <c r="AK29" t="s">
        <v>12</v>
      </c>
      <c r="AL29">
        <v>260014</v>
      </c>
      <c r="AM29">
        <v>6647196</v>
      </c>
      <c r="AN29" s="4">
        <v>261000</v>
      </c>
      <c r="AO29" s="4">
        <v>6647000</v>
      </c>
      <c r="AP29">
        <v>71</v>
      </c>
      <c r="AR29">
        <v>8</v>
      </c>
      <c r="AS29" t="s">
        <v>107</v>
      </c>
      <c r="AU29">
        <v>102885</v>
      </c>
      <c r="AW29" s="6" t="s">
        <v>14</v>
      </c>
      <c r="AX29">
        <v>1</v>
      </c>
      <c r="AY29" t="s">
        <v>15</v>
      </c>
      <c r="AZ29" t="s">
        <v>597</v>
      </c>
      <c r="BA29" t="s">
        <v>598</v>
      </c>
      <c r="BB29">
        <v>8</v>
      </c>
      <c r="BC29" t="s">
        <v>30</v>
      </c>
      <c r="BD29" t="s">
        <v>39</v>
      </c>
      <c r="BF29" s="5">
        <v>43881</v>
      </c>
      <c r="BG29" s="7" t="s">
        <v>20</v>
      </c>
      <c r="BI29">
        <v>3</v>
      </c>
      <c r="BJ29">
        <v>492884</v>
      </c>
      <c r="BL29" t="s">
        <v>599</v>
      </c>
      <c r="BN29" t="s">
        <v>600</v>
      </c>
      <c r="BX29">
        <v>353751</v>
      </c>
    </row>
    <row r="30" spans="1:76" x14ac:dyDescent="0.25">
      <c r="A30">
        <v>381151</v>
      </c>
      <c r="C30">
        <v>1</v>
      </c>
      <c r="F30" t="s">
        <v>0</v>
      </c>
      <c r="G30" t="s">
        <v>22</v>
      </c>
      <c r="H30">
        <v>188845</v>
      </c>
      <c r="I30" t="s">
        <v>129</v>
      </c>
      <c r="K30">
        <v>1</v>
      </c>
      <c r="L30" t="s">
        <v>4</v>
      </c>
      <c r="M30">
        <v>102885</v>
      </c>
      <c r="N30" t="s">
        <v>5</v>
      </c>
      <c r="O30" t="s">
        <v>5</v>
      </c>
      <c r="U30" t="s">
        <v>804</v>
      </c>
      <c r="V30" s="1">
        <v>1</v>
      </c>
      <c r="W30" t="s">
        <v>468</v>
      </c>
      <c r="X30" t="s">
        <v>468</v>
      </c>
      <c r="Y30" s="2" t="s">
        <v>363</v>
      </c>
      <c r="Z30" s="3">
        <v>2</v>
      </c>
      <c r="AA30" s="4">
        <v>301</v>
      </c>
      <c r="AB30" s="4" t="s">
        <v>468</v>
      </c>
      <c r="AC30" t="s">
        <v>842</v>
      </c>
      <c r="AD30">
        <v>2016</v>
      </c>
      <c r="AE30">
        <v>10</v>
      </c>
      <c r="AF30">
        <v>26</v>
      </c>
      <c r="AG30" t="s">
        <v>658</v>
      </c>
      <c r="AH30" t="s">
        <v>658</v>
      </c>
      <c r="AJ30" t="s">
        <v>5</v>
      </c>
      <c r="AK30" t="s">
        <v>12</v>
      </c>
      <c r="AL30">
        <v>263270</v>
      </c>
      <c r="AM30">
        <v>6651844</v>
      </c>
      <c r="AN30" s="4">
        <v>263000</v>
      </c>
      <c r="AO30" s="4">
        <v>6651000</v>
      </c>
      <c r="AP30">
        <v>1</v>
      </c>
      <c r="AR30">
        <v>8</v>
      </c>
      <c r="AS30" t="s">
        <v>107</v>
      </c>
      <c r="AU30">
        <v>102885</v>
      </c>
      <c r="AW30" s="6" t="s">
        <v>14</v>
      </c>
      <c r="AX30">
        <v>1</v>
      </c>
      <c r="AY30" t="s">
        <v>15</v>
      </c>
      <c r="AZ30" t="s">
        <v>843</v>
      </c>
      <c r="BA30" t="s">
        <v>844</v>
      </c>
      <c r="BB30">
        <v>8</v>
      </c>
      <c r="BC30" t="s">
        <v>30</v>
      </c>
      <c r="BD30" t="s">
        <v>39</v>
      </c>
      <c r="BF30" s="5">
        <v>43061</v>
      </c>
      <c r="BG30" s="7" t="s">
        <v>20</v>
      </c>
      <c r="BI30">
        <v>3</v>
      </c>
      <c r="BJ30">
        <v>447159</v>
      </c>
      <c r="BL30" t="s">
        <v>845</v>
      </c>
      <c r="BN30" t="s">
        <v>846</v>
      </c>
      <c r="BX30">
        <v>381151</v>
      </c>
    </row>
    <row r="31" spans="1:76" x14ac:dyDescent="0.25">
      <c r="A31">
        <v>349657</v>
      </c>
      <c r="C31">
        <v>1</v>
      </c>
      <c r="F31" t="s">
        <v>0</v>
      </c>
      <c r="G31" t="s">
        <v>1</v>
      </c>
      <c r="H31" t="s">
        <v>588</v>
      </c>
      <c r="I31" t="s">
        <v>3</v>
      </c>
      <c r="K31">
        <v>1</v>
      </c>
      <c r="L31" t="s">
        <v>4</v>
      </c>
      <c r="M31">
        <v>102885</v>
      </c>
      <c r="N31" t="s">
        <v>5</v>
      </c>
      <c r="O31" t="s">
        <v>5</v>
      </c>
      <c r="U31" t="s">
        <v>575</v>
      </c>
      <c r="V31" s="1">
        <v>1</v>
      </c>
      <c r="W31" t="s">
        <v>468</v>
      </c>
      <c r="X31" t="s">
        <v>468</v>
      </c>
      <c r="Y31" s="2" t="s">
        <v>363</v>
      </c>
      <c r="Z31" s="3">
        <v>2</v>
      </c>
      <c r="AA31" s="4">
        <v>301</v>
      </c>
      <c r="AB31" s="4" t="s">
        <v>468</v>
      </c>
      <c r="AC31" t="s">
        <v>589</v>
      </c>
      <c r="AD31">
        <v>2017</v>
      </c>
      <c r="AE31">
        <v>8</v>
      </c>
      <c r="AF31">
        <v>23</v>
      </c>
      <c r="AG31" t="s">
        <v>590</v>
      </c>
      <c r="AJ31" t="s">
        <v>5</v>
      </c>
      <c r="AK31" t="s">
        <v>12</v>
      </c>
      <c r="AL31">
        <v>259056</v>
      </c>
      <c r="AM31">
        <v>6652629</v>
      </c>
      <c r="AN31" s="4">
        <v>259000</v>
      </c>
      <c r="AO31" s="4">
        <v>6653000</v>
      </c>
      <c r="AP31">
        <v>10</v>
      </c>
      <c r="AR31">
        <v>1010</v>
      </c>
      <c r="AT31" s="5" t="s">
        <v>591</v>
      </c>
      <c r="AU31">
        <v>102885</v>
      </c>
      <c r="AW31" s="6" t="s">
        <v>14</v>
      </c>
      <c r="AX31">
        <v>1</v>
      </c>
      <c r="AY31" t="s">
        <v>15</v>
      </c>
      <c r="AZ31" t="s">
        <v>592</v>
      </c>
      <c r="BA31" t="s">
        <v>593</v>
      </c>
      <c r="BB31">
        <v>1010</v>
      </c>
      <c r="BC31" t="s">
        <v>18</v>
      </c>
      <c r="BD31" t="s">
        <v>19</v>
      </c>
      <c r="BF31" s="5">
        <v>43010.487546296303</v>
      </c>
      <c r="BG31" s="7" t="s">
        <v>20</v>
      </c>
      <c r="BI31">
        <v>6</v>
      </c>
      <c r="BJ31">
        <v>139257</v>
      </c>
      <c r="BL31" t="s">
        <v>594</v>
      </c>
      <c r="BX31">
        <v>349657</v>
      </c>
    </row>
    <row r="32" spans="1:76" x14ac:dyDescent="0.25">
      <c r="A32">
        <v>370739</v>
      </c>
      <c r="C32">
        <v>1</v>
      </c>
      <c r="D32">
        <v>1</v>
      </c>
      <c r="E32">
        <v>2</v>
      </c>
      <c r="F32" t="s">
        <v>0</v>
      </c>
      <c r="G32" t="s">
        <v>1</v>
      </c>
      <c r="H32" t="s">
        <v>677</v>
      </c>
      <c r="I32" t="s">
        <v>3</v>
      </c>
      <c r="K32">
        <v>1</v>
      </c>
      <c r="L32" t="s">
        <v>4</v>
      </c>
      <c r="M32">
        <v>102885</v>
      </c>
      <c r="N32" t="s">
        <v>5</v>
      </c>
      <c r="O32" t="s">
        <v>5</v>
      </c>
      <c r="U32" t="s">
        <v>670</v>
      </c>
      <c r="V32" s="1">
        <v>1</v>
      </c>
      <c r="W32" t="s">
        <v>468</v>
      </c>
      <c r="X32" t="s">
        <v>468</v>
      </c>
      <c r="Y32" s="2" t="s">
        <v>363</v>
      </c>
      <c r="Z32" s="3">
        <v>2</v>
      </c>
      <c r="AA32" s="4">
        <v>301</v>
      </c>
      <c r="AB32" s="4" t="s">
        <v>468</v>
      </c>
      <c r="AC32" t="s">
        <v>678</v>
      </c>
      <c r="AD32">
        <v>2017</v>
      </c>
      <c r="AE32">
        <v>8</v>
      </c>
      <c r="AF32">
        <v>13</v>
      </c>
      <c r="AG32" t="s">
        <v>611</v>
      </c>
      <c r="AJ32" t="s">
        <v>5</v>
      </c>
      <c r="AK32" t="s">
        <v>12</v>
      </c>
      <c r="AL32">
        <v>261609</v>
      </c>
      <c r="AM32">
        <v>6653222</v>
      </c>
      <c r="AN32" s="4">
        <v>261000</v>
      </c>
      <c r="AO32" s="4">
        <v>6653000</v>
      </c>
      <c r="AP32">
        <v>5</v>
      </c>
      <c r="AR32">
        <v>1010</v>
      </c>
      <c r="AT32" s="5" t="s">
        <v>679</v>
      </c>
      <c r="AU32">
        <v>102885</v>
      </c>
      <c r="AW32" s="6" t="s">
        <v>14</v>
      </c>
      <c r="AX32">
        <v>1</v>
      </c>
      <c r="AY32" t="s">
        <v>15</v>
      </c>
      <c r="AZ32" t="s">
        <v>680</v>
      </c>
      <c r="BA32" t="s">
        <v>681</v>
      </c>
      <c r="BB32">
        <v>1010</v>
      </c>
      <c r="BC32" t="s">
        <v>18</v>
      </c>
      <c r="BD32" t="s">
        <v>19</v>
      </c>
      <c r="BF32" s="5">
        <v>43005.732731481497</v>
      </c>
      <c r="BG32" s="7" t="s">
        <v>20</v>
      </c>
      <c r="BI32">
        <v>6</v>
      </c>
      <c r="BJ32">
        <v>140182</v>
      </c>
      <c r="BL32" t="s">
        <v>682</v>
      </c>
      <c r="BX32">
        <v>370739</v>
      </c>
    </row>
    <row r="33" spans="1:76" x14ac:dyDescent="0.25">
      <c r="A33">
        <v>381774</v>
      </c>
      <c r="C33">
        <v>1</v>
      </c>
      <c r="F33" t="s">
        <v>0</v>
      </c>
      <c r="G33" t="s">
        <v>1</v>
      </c>
      <c r="H33" t="s">
        <v>847</v>
      </c>
      <c r="I33" s="8" t="str">
        <f>HYPERLINK(AT33,"Foto")</f>
        <v>Foto</v>
      </c>
      <c r="K33">
        <v>1</v>
      </c>
      <c r="L33" t="s">
        <v>4</v>
      </c>
      <c r="M33">
        <v>102885</v>
      </c>
      <c r="N33" t="s">
        <v>5</v>
      </c>
      <c r="O33" t="s">
        <v>5</v>
      </c>
      <c r="U33" t="s">
        <v>804</v>
      </c>
      <c r="V33" s="1">
        <v>1</v>
      </c>
      <c r="W33" t="s">
        <v>468</v>
      </c>
      <c r="X33" t="s">
        <v>468</v>
      </c>
      <c r="Y33" s="2" t="s">
        <v>363</v>
      </c>
      <c r="Z33" s="3">
        <v>2</v>
      </c>
      <c r="AA33" s="4">
        <v>301</v>
      </c>
      <c r="AB33" s="4" t="s">
        <v>468</v>
      </c>
      <c r="AC33" t="s">
        <v>848</v>
      </c>
      <c r="AD33">
        <v>2017</v>
      </c>
      <c r="AE33">
        <v>10</v>
      </c>
      <c r="AF33">
        <v>8</v>
      </c>
      <c r="AG33" t="s">
        <v>849</v>
      </c>
      <c r="AJ33" t="s">
        <v>5</v>
      </c>
      <c r="AK33" t="s">
        <v>12</v>
      </c>
      <c r="AL33">
        <v>263345</v>
      </c>
      <c r="AM33">
        <v>6651885</v>
      </c>
      <c r="AN33" s="4">
        <v>263000</v>
      </c>
      <c r="AO33" s="4">
        <v>6651000</v>
      </c>
      <c r="AP33">
        <v>10</v>
      </c>
      <c r="AR33">
        <v>1010</v>
      </c>
      <c r="AS33" t="s">
        <v>850</v>
      </c>
      <c r="AT33" s="5" t="s">
        <v>851</v>
      </c>
      <c r="AU33">
        <v>102885</v>
      </c>
      <c r="AW33" s="6" t="s">
        <v>14</v>
      </c>
      <c r="AX33">
        <v>1</v>
      </c>
      <c r="AY33" t="s">
        <v>15</v>
      </c>
      <c r="AZ33" t="s">
        <v>852</v>
      </c>
      <c r="BA33" t="s">
        <v>853</v>
      </c>
      <c r="BB33">
        <v>1010</v>
      </c>
      <c r="BC33" t="s">
        <v>18</v>
      </c>
      <c r="BD33" t="s">
        <v>19</v>
      </c>
      <c r="BE33">
        <v>1</v>
      </c>
      <c r="BF33" s="5">
        <v>43029.582569444399</v>
      </c>
      <c r="BG33" s="7" t="s">
        <v>20</v>
      </c>
      <c r="BI33">
        <v>6</v>
      </c>
      <c r="BJ33">
        <v>142961</v>
      </c>
      <c r="BL33" t="s">
        <v>854</v>
      </c>
      <c r="BX33">
        <v>381774</v>
      </c>
    </row>
    <row r="34" spans="1:76" x14ac:dyDescent="0.25">
      <c r="A34">
        <v>356807</v>
      </c>
      <c r="C34">
        <v>1</v>
      </c>
      <c r="F34" t="s">
        <v>0</v>
      </c>
      <c r="G34" t="s">
        <v>1</v>
      </c>
      <c r="H34" t="s">
        <v>609</v>
      </c>
      <c r="I34" t="s">
        <v>3</v>
      </c>
      <c r="K34">
        <v>1</v>
      </c>
      <c r="L34" t="s">
        <v>4</v>
      </c>
      <c r="M34">
        <v>102885</v>
      </c>
      <c r="N34" t="s">
        <v>5</v>
      </c>
      <c r="O34" t="s">
        <v>5</v>
      </c>
      <c r="U34" t="s">
        <v>601</v>
      </c>
      <c r="V34" s="1">
        <v>1</v>
      </c>
      <c r="W34" t="s">
        <v>468</v>
      </c>
      <c r="X34" t="s">
        <v>468</v>
      </c>
      <c r="Y34" s="2" t="s">
        <v>363</v>
      </c>
      <c r="Z34" s="3">
        <v>2</v>
      </c>
      <c r="AA34" s="4">
        <v>301</v>
      </c>
      <c r="AB34" s="4" t="s">
        <v>468</v>
      </c>
      <c r="AC34" t="s">
        <v>610</v>
      </c>
      <c r="AD34">
        <v>2018</v>
      </c>
      <c r="AE34">
        <v>10</v>
      </c>
      <c r="AF34">
        <v>23</v>
      </c>
      <c r="AG34" t="s">
        <v>611</v>
      </c>
      <c r="AJ34" t="s">
        <v>5</v>
      </c>
      <c r="AK34" t="s">
        <v>12</v>
      </c>
      <c r="AL34">
        <v>260493</v>
      </c>
      <c r="AM34">
        <v>6649362</v>
      </c>
      <c r="AN34" s="4">
        <v>261000</v>
      </c>
      <c r="AO34" s="4">
        <v>6649000</v>
      </c>
      <c r="AP34">
        <v>10</v>
      </c>
      <c r="AR34">
        <v>1010</v>
      </c>
      <c r="AT34" s="5" t="s">
        <v>612</v>
      </c>
      <c r="AU34">
        <v>102885</v>
      </c>
      <c r="AW34" s="6" t="s">
        <v>14</v>
      </c>
      <c r="AX34">
        <v>1</v>
      </c>
      <c r="AY34" t="s">
        <v>15</v>
      </c>
      <c r="AZ34" t="s">
        <v>613</v>
      </c>
      <c r="BA34" t="s">
        <v>614</v>
      </c>
      <c r="BB34">
        <v>1010</v>
      </c>
      <c r="BC34" t="s">
        <v>18</v>
      </c>
      <c r="BD34" t="s">
        <v>19</v>
      </c>
      <c r="BF34" s="5">
        <v>43644.474143518499</v>
      </c>
      <c r="BG34" s="7" t="s">
        <v>20</v>
      </c>
      <c r="BI34">
        <v>6</v>
      </c>
      <c r="BJ34">
        <v>205160</v>
      </c>
      <c r="BL34" t="s">
        <v>615</v>
      </c>
      <c r="BX34">
        <v>356807</v>
      </c>
    </row>
    <row r="35" spans="1:76" x14ac:dyDescent="0.25">
      <c r="A35">
        <v>398414</v>
      </c>
      <c r="C35">
        <v>1</v>
      </c>
      <c r="D35">
        <v>1</v>
      </c>
      <c r="E35">
        <v>1</v>
      </c>
      <c r="F35" t="s">
        <v>0</v>
      </c>
      <c r="G35" t="s">
        <v>282</v>
      </c>
      <c r="H35" t="s">
        <v>916</v>
      </c>
      <c r="I35" t="s">
        <v>3</v>
      </c>
      <c r="K35">
        <v>1</v>
      </c>
      <c r="L35" t="s">
        <v>4</v>
      </c>
      <c r="M35">
        <v>102885</v>
      </c>
      <c r="N35" t="s">
        <v>5</v>
      </c>
      <c r="O35" t="s">
        <v>5</v>
      </c>
      <c r="U35" t="s">
        <v>917</v>
      </c>
      <c r="V35" s="1">
        <v>1</v>
      </c>
      <c r="W35" t="s">
        <v>468</v>
      </c>
      <c r="X35" t="s">
        <v>468</v>
      </c>
      <c r="Y35" s="2" t="s">
        <v>363</v>
      </c>
      <c r="Z35" s="3">
        <v>2</v>
      </c>
      <c r="AA35" s="4">
        <v>301</v>
      </c>
      <c r="AB35" s="4" t="s">
        <v>468</v>
      </c>
      <c r="AC35" t="s">
        <v>918</v>
      </c>
      <c r="AD35">
        <v>2018</v>
      </c>
      <c r="AE35">
        <v>7</v>
      </c>
      <c r="AF35">
        <v>2</v>
      </c>
      <c r="AG35" t="s">
        <v>286</v>
      </c>
      <c r="AH35" t="s">
        <v>286</v>
      </c>
      <c r="AJ35" t="s">
        <v>5</v>
      </c>
      <c r="AK35" t="s">
        <v>12</v>
      </c>
      <c r="AL35">
        <v>266627</v>
      </c>
      <c r="AM35">
        <v>6651632</v>
      </c>
      <c r="AN35" s="4">
        <v>267000</v>
      </c>
      <c r="AO35" s="4">
        <v>6651000</v>
      </c>
      <c r="AP35">
        <v>5</v>
      </c>
      <c r="AR35">
        <v>59</v>
      </c>
      <c r="AS35" t="s">
        <v>919</v>
      </c>
      <c r="AU35">
        <v>102885</v>
      </c>
      <c r="AW35" s="6" t="s">
        <v>14</v>
      </c>
      <c r="AX35">
        <v>1</v>
      </c>
      <c r="AY35" t="s">
        <v>15</v>
      </c>
      <c r="AZ35" t="s">
        <v>920</v>
      </c>
      <c r="BA35" t="s">
        <v>916</v>
      </c>
      <c r="BB35">
        <v>59</v>
      </c>
      <c r="BC35" t="s">
        <v>282</v>
      </c>
      <c r="BD35" t="s">
        <v>288</v>
      </c>
      <c r="BF35" s="5">
        <v>43961</v>
      </c>
      <c r="BG35" s="7" t="s">
        <v>20</v>
      </c>
      <c r="BI35">
        <v>4</v>
      </c>
      <c r="BJ35">
        <v>390886</v>
      </c>
      <c r="BL35" t="s">
        <v>921</v>
      </c>
      <c r="BX35">
        <v>398414</v>
      </c>
    </row>
    <row r="36" spans="1:76" x14ac:dyDescent="0.25">
      <c r="A36">
        <v>397602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922</v>
      </c>
      <c r="I36" s="8" t="str">
        <f>HYPERLINK(AT36,"Foto")</f>
        <v>Foto</v>
      </c>
      <c r="K36">
        <v>1</v>
      </c>
      <c r="L36" t="s">
        <v>4</v>
      </c>
      <c r="M36">
        <v>102885</v>
      </c>
      <c r="N36" t="s">
        <v>5</v>
      </c>
      <c r="O36" t="s">
        <v>5</v>
      </c>
      <c r="U36" t="s">
        <v>923</v>
      </c>
      <c r="V36" s="1">
        <v>1</v>
      </c>
      <c r="W36" t="s">
        <v>468</v>
      </c>
      <c r="X36" t="s">
        <v>468</v>
      </c>
      <c r="Y36" s="2" t="s">
        <v>363</v>
      </c>
      <c r="Z36" s="3">
        <v>2</v>
      </c>
      <c r="AA36" s="4">
        <v>301</v>
      </c>
      <c r="AB36" s="4" t="s">
        <v>468</v>
      </c>
      <c r="AC36" t="s">
        <v>924</v>
      </c>
      <c r="AD36">
        <v>2018</v>
      </c>
      <c r="AE36">
        <v>8</v>
      </c>
      <c r="AF36">
        <v>8</v>
      </c>
      <c r="AG36" t="s">
        <v>849</v>
      </c>
      <c r="AJ36" t="s">
        <v>5</v>
      </c>
      <c r="AK36" t="s">
        <v>12</v>
      </c>
      <c r="AL36">
        <v>266510</v>
      </c>
      <c r="AM36">
        <v>6652334</v>
      </c>
      <c r="AN36" s="4">
        <v>267000</v>
      </c>
      <c r="AO36" s="4">
        <v>6653000</v>
      </c>
      <c r="AP36">
        <v>100</v>
      </c>
      <c r="AR36">
        <v>1010</v>
      </c>
      <c r="AT36" s="5" t="s">
        <v>925</v>
      </c>
      <c r="AU36">
        <v>102885</v>
      </c>
      <c r="AW36" s="6" t="s">
        <v>14</v>
      </c>
      <c r="AX36">
        <v>1</v>
      </c>
      <c r="AY36" t="s">
        <v>15</v>
      </c>
      <c r="AZ36" t="s">
        <v>926</v>
      </c>
      <c r="BA36" t="s">
        <v>927</v>
      </c>
      <c r="BB36">
        <v>1010</v>
      </c>
      <c r="BC36" t="s">
        <v>18</v>
      </c>
      <c r="BD36" t="s">
        <v>19</v>
      </c>
      <c r="BE36">
        <v>1</v>
      </c>
      <c r="BF36" s="5">
        <v>43339.750972222202</v>
      </c>
      <c r="BG36" s="7" t="s">
        <v>20</v>
      </c>
      <c r="BI36">
        <v>6</v>
      </c>
      <c r="BJ36">
        <v>164457</v>
      </c>
      <c r="BL36" t="s">
        <v>928</v>
      </c>
      <c r="BX36">
        <v>397602</v>
      </c>
    </row>
    <row r="37" spans="1:76" x14ac:dyDescent="0.25">
      <c r="A37">
        <v>348291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514</v>
      </c>
      <c r="I37" s="8" t="str">
        <f>HYPERLINK(AT37,"Foto")</f>
        <v>Foto</v>
      </c>
      <c r="K37">
        <v>1</v>
      </c>
      <c r="L37" t="s">
        <v>4</v>
      </c>
      <c r="M37">
        <v>102885</v>
      </c>
      <c r="N37" t="s">
        <v>5</v>
      </c>
      <c r="O37" t="s">
        <v>5</v>
      </c>
      <c r="U37" t="s">
        <v>515</v>
      </c>
      <c r="V37" s="1">
        <v>1</v>
      </c>
      <c r="W37" t="s">
        <v>468</v>
      </c>
      <c r="X37" t="s">
        <v>468</v>
      </c>
      <c r="Y37" s="2" t="s">
        <v>363</v>
      </c>
      <c r="Z37" s="3">
        <v>2</v>
      </c>
      <c r="AA37" s="4">
        <v>301</v>
      </c>
      <c r="AB37" s="4" t="s">
        <v>468</v>
      </c>
      <c r="AC37" t="s">
        <v>516</v>
      </c>
      <c r="AD37">
        <v>2019</v>
      </c>
      <c r="AE37">
        <v>8</v>
      </c>
      <c r="AF37">
        <v>27</v>
      </c>
      <c r="AG37" t="s">
        <v>517</v>
      </c>
      <c r="AJ37" t="s">
        <v>5</v>
      </c>
      <c r="AK37" t="s">
        <v>12</v>
      </c>
      <c r="AL37">
        <v>258743</v>
      </c>
      <c r="AM37">
        <v>6648115</v>
      </c>
      <c r="AN37" s="4">
        <v>259000</v>
      </c>
      <c r="AO37" s="4">
        <v>6649000</v>
      </c>
      <c r="AP37">
        <v>25</v>
      </c>
      <c r="AR37">
        <v>1010</v>
      </c>
      <c r="AS37" t="s">
        <v>518</v>
      </c>
      <c r="AT37" s="5" t="s">
        <v>519</v>
      </c>
      <c r="AU37">
        <v>102885</v>
      </c>
      <c r="AW37" s="6" t="s">
        <v>14</v>
      </c>
      <c r="AX37">
        <v>1</v>
      </c>
      <c r="AY37" t="s">
        <v>15</v>
      </c>
      <c r="AZ37" t="s">
        <v>520</v>
      </c>
      <c r="BA37" t="s">
        <v>521</v>
      </c>
      <c r="BB37">
        <v>1010</v>
      </c>
      <c r="BC37" t="s">
        <v>18</v>
      </c>
      <c r="BD37" t="s">
        <v>19</v>
      </c>
      <c r="BE37">
        <v>1</v>
      </c>
      <c r="BF37" s="5">
        <v>43724.904502314799</v>
      </c>
      <c r="BG37" s="7" t="s">
        <v>20</v>
      </c>
      <c r="BI37">
        <v>6</v>
      </c>
      <c r="BJ37">
        <v>218877</v>
      </c>
      <c r="BL37" t="s">
        <v>522</v>
      </c>
      <c r="BX37">
        <v>348291</v>
      </c>
    </row>
    <row r="38" spans="1:76" x14ac:dyDescent="0.25">
      <c r="A38">
        <v>389837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887</v>
      </c>
      <c r="I38" t="s">
        <v>3</v>
      </c>
      <c r="K38">
        <v>1</v>
      </c>
      <c r="L38" t="s">
        <v>4</v>
      </c>
      <c r="M38">
        <v>102885</v>
      </c>
      <c r="N38" t="s">
        <v>5</v>
      </c>
      <c r="O38" t="s">
        <v>5</v>
      </c>
      <c r="U38" t="s">
        <v>888</v>
      </c>
      <c r="V38" s="1">
        <v>1</v>
      </c>
      <c r="W38" t="s">
        <v>468</v>
      </c>
      <c r="X38" t="s">
        <v>468</v>
      </c>
      <c r="Y38" s="2" t="s">
        <v>363</v>
      </c>
      <c r="Z38" s="3">
        <v>2</v>
      </c>
      <c r="AA38" s="4">
        <v>301</v>
      </c>
      <c r="AB38" s="4" t="s">
        <v>468</v>
      </c>
      <c r="AC38" t="s">
        <v>889</v>
      </c>
      <c r="AD38">
        <v>2019</v>
      </c>
      <c r="AE38">
        <v>9</v>
      </c>
      <c r="AF38">
        <v>17</v>
      </c>
      <c r="AG38" t="s">
        <v>890</v>
      </c>
      <c r="AJ38" t="s">
        <v>5</v>
      </c>
      <c r="AK38" t="s">
        <v>12</v>
      </c>
      <c r="AL38">
        <v>264800</v>
      </c>
      <c r="AM38">
        <v>6646465</v>
      </c>
      <c r="AN38" s="4">
        <v>265000</v>
      </c>
      <c r="AO38" s="4">
        <v>6647000</v>
      </c>
      <c r="AP38">
        <v>5</v>
      </c>
      <c r="AR38">
        <v>1010</v>
      </c>
      <c r="AT38" s="5" t="s">
        <v>891</v>
      </c>
      <c r="AU38">
        <v>102885</v>
      </c>
      <c r="AW38" s="6" t="s">
        <v>14</v>
      </c>
      <c r="AX38">
        <v>1</v>
      </c>
      <c r="AY38" t="s">
        <v>15</v>
      </c>
      <c r="AZ38" t="s">
        <v>892</v>
      </c>
      <c r="BA38" t="s">
        <v>893</v>
      </c>
      <c r="BB38">
        <v>1010</v>
      </c>
      <c r="BC38" t="s">
        <v>18</v>
      </c>
      <c r="BD38" t="s">
        <v>19</v>
      </c>
      <c r="BF38" s="5">
        <v>43866.432974536998</v>
      </c>
      <c r="BG38" s="7" t="s">
        <v>20</v>
      </c>
      <c r="BI38">
        <v>6</v>
      </c>
      <c r="BJ38">
        <v>230732</v>
      </c>
      <c r="BL38" t="s">
        <v>894</v>
      </c>
      <c r="BX38">
        <v>389837</v>
      </c>
    </row>
    <row r="39" spans="1:76" x14ac:dyDescent="0.25">
      <c r="A39">
        <v>357615</v>
      </c>
      <c r="C39">
        <v>1</v>
      </c>
      <c r="F39" t="s">
        <v>0</v>
      </c>
      <c r="G39" t="s">
        <v>1</v>
      </c>
      <c r="H39" t="s">
        <v>616</v>
      </c>
      <c r="I39" s="8" t="str">
        <f>HYPERLINK(AT39,"Foto")</f>
        <v>Foto</v>
      </c>
      <c r="K39">
        <v>1</v>
      </c>
      <c r="L39" t="s">
        <v>4</v>
      </c>
      <c r="M39">
        <v>102885</v>
      </c>
      <c r="N39" t="s">
        <v>5</v>
      </c>
      <c r="O39" t="s">
        <v>5</v>
      </c>
      <c r="U39" t="s">
        <v>601</v>
      </c>
      <c r="V39" s="1">
        <v>1</v>
      </c>
      <c r="W39" t="s">
        <v>468</v>
      </c>
      <c r="X39" t="s">
        <v>468</v>
      </c>
      <c r="Y39" s="2" t="s">
        <v>363</v>
      </c>
      <c r="Z39" s="3">
        <v>2</v>
      </c>
      <c r="AA39" s="4">
        <v>301</v>
      </c>
      <c r="AB39" s="4" t="s">
        <v>468</v>
      </c>
      <c r="AC39" t="s">
        <v>617</v>
      </c>
      <c r="AD39">
        <v>2020</v>
      </c>
      <c r="AE39">
        <v>6</v>
      </c>
      <c r="AF39">
        <v>17</v>
      </c>
      <c r="AG39" t="s">
        <v>618</v>
      </c>
      <c r="AJ39" t="s">
        <v>5</v>
      </c>
      <c r="AK39" t="s">
        <v>12</v>
      </c>
      <c r="AL39">
        <v>260594</v>
      </c>
      <c r="AM39">
        <v>6649781</v>
      </c>
      <c r="AN39" s="4">
        <v>261000</v>
      </c>
      <c r="AO39" s="4">
        <v>6649000</v>
      </c>
      <c r="AP39">
        <v>25</v>
      </c>
      <c r="AR39">
        <v>1010</v>
      </c>
      <c r="AT39" s="5" t="s">
        <v>619</v>
      </c>
      <c r="AU39">
        <v>102885</v>
      </c>
      <c r="AW39" s="6" t="s">
        <v>14</v>
      </c>
      <c r="AX39">
        <v>1</v>
      </c>
      <c r="AY39" t="s">
        <v>15</v>
      </c>
      <c r="AZ39" t="s">
        <v>620</v>
      </c>
      <c r="BA39" t="s">
        <v>621</v>
      </c>
      <c r="BB39">
        <v>1010</v>
      </c>
      <c r="BC39" t="s">
        <v>18</v>
      </c>
      <c r="BD39" t="s">
        <v>19</v>
      </c>
      <c r="BE39">
        <v>1</v>
      </c>
      <c r="BF39" s="5">
        <v>43999.809594907398</v>
      </c>
      <c r="BG39" s="7" t="s">
        <v>20</v>
      </c>
      <c r="BI39">
        <v>6</v>
      </c>
      <c r="BJ39">
        <v>239334</v>
      </c>
      <c r="BL39" t="s">
        <v>622</v>
      </c>
      <c r="BX39">
        <v>357615</v>
      </c>
    </row>
    <row r="40" spans="1:76" x14ac:dyDescent="0.25">
      <c r="A40">
        <v>385058</v>
      </c>
      <c r="C40">
        <v>1</v>
      </c>
      <c r="F40" t="s">
        <v>0</v>
      </c>
      <c r="G40" t="s">
        <v>1</v>
      </c>
      <c r="H40" t="s">
        <v>798</v>
      </c>
      <c r="I40" t="s">
        <v>3</v>
      </c>
      <c r="K40">
        <v>1</v>
      </c>
      <c r="L40" t="s">
        <v>4</v>
      </c>
      <c r="M40">
        <v>102885</v>
      </c>
      <c r="N40" t="s">
        <v>5</v>
      </c>
      <c r="O40" t="s">
        <v>5</v>
      </c>
      <c r="U40" t="s">
        <v>755</v>
      </c>
      <c r="V40" s="1">
        <v>1</v>
      </c>
      <c r="W40" t="s">
        <v>468</v>
      </c>
      <c r="X40" t="s">
        <v>468</v>
      </c>
      <c r="Y40" s="2" t="s">
        <v>363</v>
      </c>
      <c r="Z40" s="3">
        <v>2</v>
      </c>
      <c r="AA40" s="4">
        <v>301</v>
      </c>
      <c r="AB40" s="4" t="s">
        <v>468</v>
      </c>
      <c r="AC40" t="s">
        <v>799</v>
      </c>
      <c r="AD40">
        <v>2020</v>
      </c>
      <c r="AE40">
        <v>9</v>
      </c>
      <c r="AF40">
        <v>14</v>
      </c>
      <c r="AG40" t="s">
        <v>637</v>
      </c>
      <c r="AJ40" t="s">
        <v>5</v>
      </c>
      <c r="AK40" t="s">
        <v>12</v>
      </c>
      <c r="AL40">
        <v>263817</v>
      </c>
      <c r="AM40">
        <v>6649524</v>
      </c>
      <c r="AN40" s="4">
        <v>263000</v>
      </c>
      <c r="AO40" s="4">
        <v>6649000</v>
      </c>
      <c r="AP40">
        <v>10</v>
      </c>
      <c r="AR40">
        <v>1010</v>
      </c>
      <c r="AT40" s="5" t="s">
        <v>800</v>
      </c>
      <c r="AU40">
        <v>102885</v>
      </c>
      <c r="AW40" s="6" t="s">
        <v>14</v>
      </c>
      <c r="AX40">
        <v>1</v>
      </c>
      <c r="AY40" t="s">
        <v>15</v>
      </c>
      <c r="AZ40" t="s">
        <v>801</v>
      </c>
      <c r="BA40" t="s">
        <v>802</v>
      </c>
      <c r="BB40">
        <v>1010</v>
      </c>
      <c r="BC40" t="s">
        <v>18</v>
      </c>
      <c r="BD40" t="s">
        <v>19</v>
      </c>
      <c r="BF40" s="5">
        <v>44191.756307870397</v>
      </c>
      <c r="BG40" s="7" t="s">
        <v>20</v>
      </c>
      <c r="BI40">
        <v>6</v>
      </c>
      <c r="BJ40">
        <v>264035</v>
      </c>
      <c r="BL40" t="s">
        <v>803</v>
      </c>
      <c r="BX40">
        <v>385058</v>
      </c>
    </row>
    <row r="41" spans="1:76" x14ac:dyDescent="0.25">
      <c r="A41">
        <v>339601</v>
      </c>
      <c r="C41">
        <v>1</v>
      </c>
      <c r="F41" t="s">
        <v>0</v>
      </c>
      <c r="G41" t="s">
        <v>1</v>
      </c>
      <c r="H41" t="s">
        <v>502</v>
      </c>
      <c r="I41" s="8" t="str">
        <f>HYPERLINK(AT41,"Foto")</f>
        <v>Foto</v>
      </c>
      <c r="K41">
        <v>1</v>
      </c>
      <c r="L41" t="s">
        <v>4</v>
      </c>
      <c r="M41">
        <v>102885</v>
      </c>
      <c r="N41" t="s">
        <v>5</v>
      </c>
      <c r="O41" t="s">
        <v>5</v>
      </c>
      <c r="U41" t="s">
        <v>495</v>
      </c>
      <c r="V41" s="1">
        <v>1</v>
      </c>
      <c r="W41" t="s">
        <v>468</v>
      </c>
      <c r="X41" t="s">
        <v>468</v>
      </c>
      <c r="Y41" s="2" t="s">
        <v>363</v>
      </c>
      <c r="Z41" s="3">
        <v>2</v>
      </c>
      <c r="AA41" s="4">
        <v>301</v>
      </c>
      <c r="AB41" s="4" t="s">
        <v>468</v>
      </c>
      <c r="AC41" t="s">
        <v>503</v>
      </c>
      <c r="AD41">
        <v>2021</v>
      </c>
      <c r="AE41">
        <v>8</v>
      </c>
      <c r="AF41">
        <v>2</v>
      </c>
      <c r="AG41" t="s">
        <v>504</v>
      </c>
      <c r="AJ41" t="s">
        <v>5</v>
      </c>
      <c r="AK41" t="s">
        <v>12</v>
      </c>
      <c r="AL41">
        <v>257549</v>
      </c>
      <c r="AM41">
        <v>6652355</v>
      </c>
      <c r="AN41" s="4">
        <v>257000</v>
      </c>
      <c r="AO41" s="4">
        <v>6653000</v>
      </c>
      <c r="AP41">
        <v>1</v>
      </c>
      <c r="AR41">
        <v>1010</v>
      </c>
      <c r="AT41" s="5" t="s">
        <v>505</v>
      </c>
      <c r="AU41">
        <v>102885</v>
      </c>
      <c r="AW41" s="6" t="s">
        <v>14</v>
      </c>
      <c r="AX41">
        <v>1</v>
      </c>
      <c r="AY41" t="s">
        <v>15</v>
      </c>
      <c r="AZ41" t="s">
        <v>506</v>
      </c>
      <c r="BA41" t="s">
        <v>507</v>
      </c>
      <c r="BB41">
        <v>1010</v>
      </c>
      <c r="BC41" t="s">
        <v>18</v>
      </c>
      <c r="BD41" t="s">
        <v>19</v>
      </c>
      <c r="BE41">
        <v>1</v>
      </c>
      <c r="BF41" s="5">
        <v>44450.891365740703</v>
      </c>
      <c r="BG41" s="7" t="s">
        <v>20</v>
      </c>
      <c r="BI41">
        <v>6</v>
      </c>
      <c r="BJ41">
        <v>279975</v>
      </c>
      <c r="BL41" t="s">
        <v>508</v>
      </c>
      <c r="BX41">
        <v>339601</v>
      </c>
    </row>
    <row r="42" spans="1:76" x14ac:dyDescent="0.25">
      <c r="A42">
        <v>339600</v>
      </c>
      <c r="C42">
        <v>1</v>
      </c>
      <c r="F42" t="s">
        <v>0</v>
      </c>
      <c r="G42" t="s">
        <v>1</v>
      </c>
      <c r="H42" t="s">
        <v>509</v>
      </c>
      <c r="I42" s="8" t="str">
        <f>HYPERLINK(AT42,"Foto")</f>
        <v>Foto</v>
      </c>
      <c r="K42">
        <v>1</v>
      </c>
      <c r="L42" t="s">
        <v>4</v>
      </c>
      <c r="M42">
        <v>102885</v>
      </c>
      <c r="N42" t="s">
        <v>5</v>
      </c>
      <c r="O42" t="s">
        <v>5</v>
      </c>
      <c r="U42" t="s">
        <v>495</v>
      </c>
      <c r="V42" s="1">
        <v>1</v>
      </c>
      <c r="W42" t="s">
        <v>468</v>
      </c>
      <c r="X42" t="s">
        <v>468</v>
      </c>
      <c r="Y42" s="2" t="s">
        <v>363</v>
      </c>
      <c r="Z42" s="3">
        <v>2</v>
      </c>
      <c r="AA42" s="4">
        <v>301</v>
      </c>
      <c r="AB42" s="4" t="s">
        <v>468</v>
      </c>
      <c r="AC42" t="s">
        <v>503</v>
      </c>
      <c r="AD42">
        <v>2021</v>
      </c>
      <c r="AE42">
        <v>8</v>
      </c>
      <c r="AF42">
        <v>3</v>
      </c>
      <c r="AG42" t="s">
        <v>504</v>
      </c>
      <c r="AJ42" t="s">
        <v>5</v>
      </c>
      <c r="AK42" t="s">
        <v>12</v>
      </c>
      <c r="AL42">
        <v>257549</v>
      </c>
      <c r="AM42">
        <v>6652355</v>
      </c>
      <c r="AN42" s="4">
        <v>257000</v>
      </c>
      <c r="AO42" s="4">
        <v>6653000</v>
      </c>
      <c r="AP42">
        <v>1</v>
      </c>
      <c r="AR42">
        <v>1010</v>
      </c>
      <c r="AS42" t="s">
        <v>510</v>
      </c>
      <c r="AT42" s="5" t="s">
        <v>511</v>
      </c>
      <c r="AU42">
        <v>102885</v>
      </c>
      <c r="AW42" s="6" t="s">
        <v>14</v>
      </c>
      <c r="AX42">
        <v>1</v>
      </c>
      <c r="AY42" t="s">
        <v>15</v>
      </c>
      <c r="AZ42" t="s">
        <v>506</v>
      </c>
      <c r="BA42" t="s">
        <v>512</v>
      </c>
      <c r="BB42">
        <v>1010</v>
      </c>
      <c r="BC42" t="s">
        <v>18</v>
      </c>
      <c r="BD42" t="s">
        <v>19</v>
      </c>
      <c r="BE42">
        <v>1</v>
      </c>
      <c r="BF42" s="5">
        <v>44411.923391203702</v>
      </c>
      <c r="BG42" s="7" t="s">
        <v>20</v>
      </c>
      <c r="BI42">
        <v>6</v>
      </c>
      <c r="BJ42">
        <v>276656</v>
      </c>
      <c r="BL42" t="s">
        <v>513</v>
      </c>
      <c r="BX42">
        <v>339600</v>
      </c>
    </row>
    <row r="43" spans="1:76" x14ac:dyDescent="0.25">
      <c r="A43">
        <v>229837</v>
      </c>
      <c r="C43">
        <v>1</v>
      </c>
      <c r="F43" t="s">
        <v>0</v>
      </c>
      <c r="G43" t="s">
        <v>22</v>
      </c>
      <c r="H43">
        <v>187296</v>
      </c>
      <c r="I43" t="s">
        <v>129</v>
      </c>
      <c r="K43">
        <v>1</v>
      </c>
      <c r="L43" t="s">
        <v>4</v>
      </c>
      <c r="M43">
        <v>102885</v>
      </c>
      <c r="N43" t="s">
        <v>5</v>
      </c>
      <c r="O43" t="s">
        <v>5</v>
      </c>
      <c r="U43" t="s">
        <v>959</v>
      </c>
      <c r="V43" s="1">
        <v>1</v>
      </c>
      <c r="W43" t="s">
        <v>7</v>
      </c>
      <c r="X43" t="s">
        <v>950</v>
      </c>
      <c r="Y43" t="s">
        <v>951</v>
      </c>
      <c r="Z43" s="3">
        <v>6</v>
      </c>
      <c r="AA43" s="4">
        <v>602</v>
      </c>
      <c r="AB43" s="4" t="s">
        <v>950</v>
      </c>
      <c r="AC43" t="s">
        <v>972</v>
      </c>
      <c r="AD43">
        <v>2014</v>
      </c>
      <c r="AE43">
        <v>8</v>
      </c>
      <c r="AF43">
        <v>18</v>
      </c>
      <c r="AG43" t="s">
        <v>658</v>
      </c>
      <c r="AH43" t="s">
        <v>658</v>
      </c>
      <c r="AJ43" t="s">
        <v>5</v>
      </c>
      <c r="AK43" t="s">
        <v>12</v>
      </c>
      <c r="AL43">
        <v>229696</v>
      </c>
      <c r="AM43">
        <v>6632960</v>
      </c>
      <c r="AN43" s="4">
        <v>229000</v>
      </c>
      <c r="AO43" s="4">
        <v>6633000</v>
      </c>
      <c r="AP43">
        <v>1</v>
      </c>
      <c r="AR43">
        <v>8</v>
      </c>
      <c r="AS43" t="s">
        <v>107</v>
      </c>
      <c r="AU43">
        <v>102885</v>
      </c>
      <c r="AW43" s="6" t="s">
        <v>14</v>
      </c>
      <c r="AX43">
        <v>1</v>
      </c>
      <c r="AY43" t="s">
        <v>15</v>
      </c>
      <c r="AZ43" t="s">
        <v>973</v>
      </c>
      <c r="BA43" t="s">
        <v>974</v>
      </c>
      <c r="BB43">
        <v>8</v>
      </c>
      <c r="BC43" t="s">
        <v>30</v>
      </c>
      <c r="BD43" t="s">
        <v>39</v>
      </c>
      <c r="BF43" s="5">
        <v>42957</v>
      </c>
      <c r="BG43" s="7" t="s">
        <v>20</v>
      </c>
      <c r="BI43">
        <v>3</v>
      </c>
      <c r="BJ43">
        <v>446338</v>
      </c>
      <c r="BL43" t="s">
        <v>975</v>
      </c>
      <c r="BN43" t="s">
        <v>976</v>
      </c>
      <c r="BX43">
        <v>229837</v>
      </c>
    </row>
    <row r="44" spans="1:76" x14ac:dyDescent="0.25">
      <c r="A44">
        <v>232554</v>
      </c>
      <c r="C44">
        <v>1</v>
      </c>
      <c r="F44" t="s">
        <v>0</v>
      </c>
      <c r="G44" t="s">
        <v>22</v>
      </c>
      <c r="H44">
        <v>187599</v>
      </c>
      <c r="I44" t="s">
        <v>129</v>
      </c>
      <c r="K44">
        <v>1</v>
      </c>
      <c r="L44" t="s">
        <v>4</v>
      </c>
      <c r="M44">
        <v>102885</v>
      </c>
      <c r="N44" t="s">
        <v>5</v>
      </c>
      <c r="O44" t="s">
        <v>5</v>
      </c>
      <c r="U44" t="s">
        <v>979</v>
      </c>
      <c r="V44" s="1">
        <v>1</v>
      </c>
      <c r="W44" t="s">
        <v>7</v>
      </c>
      <c r="X44" t="s">
        <v>950</v>
      </c>
      <c r="Y44" t="s">
        <v>951</v>
      </c>
      <c r="Z44" s="3">
        <v>6</v>
      </c>
      <c r="AA44" s="4">
        <v>602</v>
      </c>
      <c r="AB44" s="4" t="s">
        <v>950</v>
      </c>
      <c r="AC44" t="s">
        <v>990</v>
      </c>
      <c r="AD44">
        <v>2014</v>
      </c>
      <c r="AE44">
        <v>7</v>
      </c>
      <c r="AF44">
        <v>23</v>
      </c>
      <c r="AG44" t="s">
        <v>658</v>
      </c>
      <c r="AH44" t="s">
        <v>658</v>
      </c>
      <c r="AJ44" t="s">
        <v>5</v>
      </c>
      <c r="AK44" t="s">
        <v>12</v>
      </c>
      <c r="AL44">
        <v>231061</v>
      </c>
      <c r="AM44">
        <v>6631721</v>
      </c>
      <c r="AN44" s="4">
        <v>231000</v>
      </c>
      <c r="AO44" s="4">
        <v>6631000</v>
      </c>
      <c r="AP44">
        <v>1</v>
      </c>
      <c r="AR44">
        <v>8</v>
      </c>
      <c r="AS44" t="s">
        <v>107</v>
      </c>
      <c r="AU44">
        <v>102885</v>
      </c>
      <c r="AW44" s="6" t="s">
        <v>14</v>
      </c>
      <c r="AX44">
        <v>1</v>
      </c>
      <c r="AY44" t="s">
        <v>15</v>
      </c>
      <c r="AZ44" t="s">
        <v>991</v>
      </c>
      <c r="BA44" t="s">
        <v>992</v>
      </c>
      <c r="BB44">
        <v>8</v>
      </c>
      <c r="BC44" t="s">
        <v>30</v>
      </c>
      <c r="BD44" t="s">
        <v>39</v>
      </c>
      <c r="BF44" s="5">
        <v>42975</v>
      </c>
      <c r="BG44" s="7" t="s">
        <v>20</v>
      </c>
      <c r="BI44">
        <v>3</v>
      </c>
      <c r="BJ44">
        <v>446491</v>
      </c>
      <c r="BL44" t="s">
        <v>993</v>
      </c>
      <c r="BN44" t="s">
        <v>994</v>
      </c>
      <c r="BX44">
        <v>232554</v>
      </c>
    </row>
    <row r="45" spans="1:76" x14ac:dyDescent="0.25">
      <c r="A45">
        <v>224364</v>
      </c>
      <c r="C45">
        <v>1</v>
      </c>
      <c r="D45">
        <v>1</v>
      </c>
      <c r="E45">
        <v>1</v>
      </c>
      <c r="F45" t="s">
        <v>0</v>
      </c>
      <c r="G45" t="s">
        <v>22</v>
      </c>
      <c r="H45">
        <v>352763</v>
      </c>
      <c r="I45" t="s">
        <v>129</v>
      </c>
      <c r="K45">
        <v>1</v>
      </c>
      <c r="L45" t="s">
        <v>4</v>
      </c>
      <c r="M45">
        <v>102885</v>
      </c>
      <c r="N45" t="s">
        <v>5</v>
      </c>
      <c r="O45" t="s">
        <v>5</v>
      </c>
      <c r="U45" t="s">
        <v>949</v>
      </c>
      <c r="V45" s="1">
        <v>1</v>
      </c>
      <c r="W45" t="s">
        <v>7</v>
      </c>
      <c r="X45" t="s">
        <v>950</v>
      </c>
      <c r="Y45" t="s">
        <v>951</v>
      </c>
      <c r="Z45" s="3">
        <v>6</v>
      </c>
      <c r="AA45" s="4">
        <v>602</v>
      </c>
      <c r="AB45" s="4" t="s">
        <v>950</v>
      </c>
      <c r="AC45" t="s">
        <v>952</v>
      </c>
      <c r="AD45">
        <v>2017</v>
      </c>
      <c r="AE45">
        <v>9</v>
      </c>
      <c r="AF45">
        <v>21</v>
      </c>
      <c r="AG45" t="s">
        <v>953</v>
      </c>
      <c r="AH45" t="s">
        <v>953</v>
      </c>
      <c r="AJ45" t="s">
        <v>5</v>
      </c>
      <c r="AK45" t="s">
        <v>12</v>
      </c>
      <c r="AL45">
        <v>227303</v>
      </c>
      <c r="AM45">
        <v>6628866</v>
      </c>
      <c r="AN45" s="4">
        <v>227000</v>
      </c>
      <c r="AO45" s="4">
        <v>6629000</v>
      </c>
      <c r="AP45">
        <v>71</v>
      </c>
      <c r="AR45">
        <v>8</v>
      </c>
      <c r="AS45" t="s">
        <v>107</v>
      </c>
      <c r="AU45">
        <v>102885</v>
      </c>
      <c r="AW45" s="6" t="s">
        <v>14</v>
      </c>
      <c r="AX45">
        <v>1</v>
      </c>
      <c r="AY45" t="s">
        <v>15</v>
      </c>
      <c r="AZ45" t="s">
        <v>954</v>
      </c>
      <c r="BA45" t="s">
        <v>955</v>
      </c>
      <c r="BB45">
        <v>8</v>
      </c>
      <c r="BC45" t="s">
        <v>30</v>
      </c>
      <c r="BD45" t="s">
        <v>39</v>
      </c>
      <c r="BF45" s="5">
        <v>43431</v>
      </c>
      <c r="BG45" s="7" t="s">
        <v>20</v>
      </c>
      <c r="BI45">
        <v>3</v>
      </c>
      <c r="BJ45">
        <v>468395</v>
      </c>
      <c r="BL45" t="s">
        <v>956</v>
      </c>
      <c r="BN45" t="s">
        <v>957</v>
      </c>
      <c r="BX45">
        <v>224364</v>
      </c>
    </row>
    <row r="46" spans="1:76" x14ac:dyDescent="0.25">
      <c r="A46">
        <v>231896</v>
      </c>
      <c r="C46">
        <v>1</v>
      </c>
      <c r="F46" t="s">
        <v>0</v>
      </c>
      <c r="G46" t="s">
        <v>22</v>
      </c>
      <c r="H46">
        <v>598576</v>
      </c>
      <c r="I46" t="s">
        <v>129</v>
      </c>
      <c r="K46">
        <v>1</v>
      </c>
      <c r="L46" t="s">
        <v>4</v>
      </c>
      <c r="M46">
        <v>102885</v>
      </c>
      <c r="N46" t="s">
        <v>5</v>
      </c>
      <c r="O46" t="s">
        <v>5</v>
      </c>
      <c r="U46" t="s">
        <v>979</v>
      </c>
      <c r="V46" s="1">
        <v>1</v>
      </c>
      <c r="W46" t="s">
        <v>7</v>
      </c>
      <c r="X46" t="s">
        <v>950</v>
      </c>
      <c r="Y46" t="s">
        <v>951</v>
      </c>
      <c r="Z46" s="3">
        <v>6</v>
      </c>
      <c r="AA46" s="4">
        <v>602</v>
      </c>
      <c r="AB46" s="4" t="s">
        <v>950</v>
      </c>
      <c r="AC46" t="s">
        <v>995</v>
      </c>
      <c r="AD46">
        <v>2019</v>
      </c>
      <c r="AE46">
        <v>9</v>
      </c>
      <c r="AF46">
        <v>16</v>
      </c>
      <c r="AG46" t="s">
        <v>966</v>
      </c>
      <c r="AH46" t="s">
        <v>966</v>
      </c>
      <c r="AJ46" t="s">
        <v>5</v>
      </c>
      <c r="AK46" t="s">
        <v>12</v>
      </c>
      <c r="AL46">
        <v>230783</v>
      </c>
      <c r="AM46">
        <v>6631697</v>
      </c>
      <c r="AN46" s="4">
        <v>231000</v>
      </c>
      <c r="AO46" s="4">
        <v>6631000</v>
      </c>
      <c r="AP46">
        <v>1</v>
      </c>
      <c r="AR46">
        <v>8</v>
      </c>
      <c r="AS46" t="s">
        <v>107</v>
      </c>
      <c r="AU46">
        <v>102885</v>
      </c>
      <c r="AW46" s="6" t="s">
        <v>14</v>
      </c>
      <c r="AX46">
        <v>1</v>
      </c>
      <c r="AY46" t="s">
        <v>15</v>
      </c>
      <c r="AZ46" t="s">
        <v>996</v>
      </c>
      <c r="BA46" t="s">
        <v>997</v>
      </c>
      <c r="BB46">
        <v>8</v>
      </c>
      <c r="BC46" t="s">
        <v>30</v>
      </c>
      <c r="BD46" t="s">
        <v>39</v>
      </c>
      <c r="BF46" s="5">
        <v>44336</v>
      </c>
      <c r="BG46" s="7" t="s">
        <v>20</v>
      </c>
      <c r="BI46">
        <v>3</v>
      </c>
      <c r="BJ46">
        <v>493951</v>
      </c>
      <c r="BL46" t="s">
        <v>998</v>
      </c>
      <c r="BN46" t="s">
        <v>999</v>
      </c>
      <c r="BX46">
        <v>231896</v>
      </c>
    </row>
    <row r="47" spans="1:76" x14ac:dyDescent="0.25">
      <c r="A47">
        <v>282898</v>
      </c>
      <c r="C47">
        <v>1</v>
      </c>
      <c r="D47">
        <v>1</v>
      </c>
      <c r="E47">
        <v>1</v>
      </c>
      <c r="F47" t="s">
        <v>0</v>
      </c>
      <c r="G47" t="s">
        <v>95</v>
      </c>
      <c r="H47" t="s">
        <v>1059</v>
      </c>
      <c r="I47" t="s">
        <v>3</v>
      </c>
      <c r="K47">
        <v>1</v>
      </c>
      <c r="L47" t="s">
        <v>4</v>
      </c>
      <c r="M47">
        <v>102885</v>
      </c>
      <c r="N47" t="s">
        <v>5</v>
      </c>
      <c r="O47" t="s">
        <v>5</v>
      </c>
      <c r="U47" t="s">
        <v>1060</v>
      </c>
      <c r="V47" s="1">
        <v>1</v>
      </c>
      <c r="W47" t="s">
        <v>7</v>
      </c>
      <c r="X47" t="s">
        <v>452</v>
      </c>
      <c r="Y47" t="s">
        <v>951</v>
      </c>
      <c r="Z47" s="3">
        <v>6</v>
      </c>
      <c r="AA47" s="4">
        <v>627</v>
      </c>
      <c r="AB47" t="s">
        <v>1061</v>
      </c>
      <c r="AD47">
        <v>2019</v>
      </c>
      <c r="AE47">
        <v>8</v>
      </c>
      <c r="AF47">
        <v>19</v>
      </c>
      <c r="AG47" t="s">
        <v>97</v>
      </c>
      <c r="AJ47" t="s">
        <v>5</v>
      </c>
      <c r="AK47" t="s">
        <v>12</v>
      </c>
      <c r="AL47">
        <v>245377</v>
      </c>
      <c r="AM47">
        <v>6626379</v>
      </c>
      <c r="AN47" s="4">
        <v>245000</v>
      </c>
      <c r="AO47" s="4">
        <v>6627000</v>
      </c>
      <c r="AP47">
        <v>125</v>
      </c>
      <c r="AR47">
        <v>269</v>
      </c>
      <c r="AS47" t="s">
        <v>98</v>
      </c>
      <c r="AT47" s="5"/>
      <c r="AU47">
        <v>102885</v>
      </c>
      <c r="AW47" s="6" t="s">
        <v>14</v>
      </c>
      <c r="AX47">
        <v>1</v>
      </c>
      <c r="AY47" t="s">
        <v>15</v>
      </c>
      <c r="AZ47" t="s">
        <v>1062</v>
      </c>
      <c r="BA47" t="s">
        <v>1063</v>
      </c>
      <c r="BB47">
        <v>269</v>
      </c>
      <c r="BC47" t="s">
        <v>101</v>
      </c>
      <c r="BD47" t="s">
        <v>102</v>
      </c>
      <c r="BF47" s="5">
        <v>43696</v>
      </c>
      <c r="BG47" s="7" t="s">
        <v>20</v>
      </c>
      <c r="BI47">
        <v>5</v>
      </c>
      <c r="BJ47">
        <v>333179</v>
      </c>
      <c r="BL47" t="s">
        <v>1064</v>
      </c>
      <c r="BX47">
        <v>282898</v>
      </c>
    </row>
    <row r="48" spans="1:76" x14ac:dyDescent="0.25">
      <c r="A48">
        <v>301043</v>
      </c>
      <c r="C48">
        <v>1</v>
      </c>
      <c r="D48">
        <v>1</v>
      </c>
      <c r="E48">
        <v>1</v>
      </c>
      <c r="F48" t="s">
        <v>0</v>
      </c>
      <c r="G48" t="s">
        <v>1</v>
      </c>
      <c r="H48" t="s">
        <v>1065</v>
      </c>
      <c r="I48" s="8" t="str">
        <f>HYPERLINK(AT48,"Foto")</f>
        <v>Foto</v>
      </c>
      <c r="K48">
        <v>1</v>
      </c>
      <c r="L48" t="s">
        <v>4</v>
      </c>
      <c r="M48">
        <v>102885</v>
      </c>
      <c r="N48" t="s">
        <v>5</v>
      </c>
      <c r="O48" t="s">
        <v>5</v>
      </c>
      <c r="U48" t="s">
        <v>1066</v>
      </c>
      <c r="V48" s="1">
        <v>1</v>
      </c>
      <c r="W48" t="s">
        <v>7</v>
      </c>
      <c r="X48" t="s">
        <v>452</v>
      </c>
      <c r="Y48" t="s">
        <v>951</v>
      </c>
      <c r="Z48" s="3">
        <v>6</v>
      </c>
      <c r="AA48" s="4">
        <v>628</v>
      </c>
      <c r="AB48" t="s">
        <v>1067</v>
      </c>
      <c r="AC48" t="s">
        <v>1068</v>
      </c>
      <c r="AD48">
        <v>2020</v>
      </c>
      <c r="AE48">
        <v>10</v>
      </c>
      <c r="AF48">
        <v>3</v>
      </c>
      <c r="AG48" t="s">
        <v>1069</v>
      </c>
      <c r="AJ48" t="s">
        <v>5</v>
      </c>
      <c r="AK48" t="s">
        <v>12</v>
      </c>
      <c r="AL48">
        <v>249653</v>
      </c>
      <c r="AM48">
        <v>6609891</v>
      </c>
      <c r="AN48" s="4">
        <v>249000</v>
      </c>
      <c r="AO48" s="4">
        <v>6609000</v>
      </c>
      <c r="AP48">
        <v>25</v>
      </c>
      <c r="AR48">
        <v>1010</v>
      </c>
      <c r="AT48" s="5" t="s">
        <v>1070</v>
      </c>
      <c r="AU48">
        <v>102885</v>
      </c>
      <c r="AW48" s="6" t="s">
        <v>14</v>
      </c>
      <c r="AX48">
        <v>1</v>
      </c>
      <c r="AY48" t="s">
        <v>15</v>
      </c>
      <c r="AZ48" t="s">
        <v>1071</v>
      </c>
      <c r="BA48" t="s">
        <v>1072</v>
      </c>
      <c r="BB48">
        <v>1010</v>
      </c>
      <c r="BC48" t="s">
        <v>18</v>
      </c>
      <c r="BD48" t="s">
        <v>19</v>
      </c>
      <c r="BE48">
        <v>1</v>
      </c>
      <c r="BF48" s="5">
        <v>44146.669791666704</v>
      </c>
      <c r="BG48" s="7" t="s">
        <v>20</v>
      </c>
      <c r="BI48">
        <v>6</v>
      </c>
      <c r="BJ48">
        <v>256540</v>
      </c>
      <c r="BL48" t="s">
        <v>1073</v>
      </c>
      <c r="BX48">
        <v>301043</v>
      </c>
    </row>
    <row r="49" spans="1:76" x14ac:dyDescent="0.25">
      <c r="A49">
        <v>297372</v>
      </c>
      <c r="C49">
        <v>1</v>
      </c>
      <c r="D49">
        <v>1</v>
      </c>
      <c r="E49">
        <v>1</v>
      </c>
      <c r="F49" t="s">
        <v>0</v>
      </c>
      <c r="G49" t="s">
        <v>1</v>
      </c>
      <c r="H49" t="s">
        <v>1074</v>
      </c>
      <c r="I49" t="s">
        <v>3</v>
      </c>
      <c r="K49">
        <v>1</v>
      </c>
      <c r="L49" t="s">
        <v>4</v>
      </c>
      <c r="M49">
        <v>102885</v>
      </c>
      <c r="N49" t="s">
        <v>5</v>
      </c>
      <c r="O49" t="s">
        <v>5</v>
      </c>
      <c r="U49" t="s">
        <v>1075</v>
      </c>
      <c r="V49" s="1">
        <v>1</v>
      </c>
      <c r="W49" t="s">
        <v>7</v>
      </c>
      <c r="X49" t="s">
        <v>452</v>
      </c>
      <c r="Y49" t="s">
        <v>951</v>
      </c>
      <c r="Z49" s="3">
        <v>6</v>
      </c>
      <c r="AA49" s="4">
        <v>628</v>
      </c>
      <c r="AB49" t="s">
        <v>1067</v>
      </c>
      <c r="AC49" t="s">
        <v>1076</v>
      </c>
      <c r="AD49">
        <v>2020</v>
      </c>
      <c r="AE49">
        <v>8</v>
      </c>
      <c r="AF49">
        <v>10</v>
      </c>
      <c r="AG49" t="s">
        <v>1077</v>
      </c>
      <c r="AJ49" t="s">
        <v>5</v>
      </c>
      <c r="AK49" t="s">
        <v>12</v>
      </c>
      <c r="AL49">
        <v>248600</v>
      </c>
      <c r="AM49">
        <v>6623194</v>
      </c>
      <c r="AN49" s="4">
        <v>249000</v>
      </c>
      <c r="AO49" s="4">
        <v>6623000</v>
      </c>
      <c r="AP49">
        <v>100</v>
      </c>
      <c r="AR49">
        <v>1010</v>
      </c>
      <c r="AS49" t="s">
        <v>1078</v>
      </c>
      <c r="AT49" s="5" t="s">
        <v>1079</v>
      </c>
      <c r="AU49">
        <v>102885</v>
      </c>
      <c r="AW49" s="6" t="s">
        <v>14</v>
      </c>
      <c r="AX49">
        <v>1</v>
      </c>
      <c r="AY49" t="s">
        <v>15</v>
      </c>
      <c r="AZ49" t="s">
        <v>1080</v>
      </c>
      <c r="BA49" t="s">
        <v>1081</v>
      </c>
      <c r="BB49">
        <v>1010</v>
      </c>
      <c r="BC49" t="s">
        <v>18</v>
      </c>
      <c r="BD49" t="s">
        <v>19</v>
      </c>
      <c r="BF49" s="5">
        <v>44053.711805555598</v>
      </c>
      <c r="BG49" s="7" t="s">
        <v>20</v>
      </c>
      <c r="BI49">
        <v>6</v>
      </c>
      <c r="BJ49">
        <v>245422</v>
      </c>
      <c r="BL49" t="s">
        <v>1082</v>
      </c>
      <c r="BX49">
        <v>297372</v>
      </c>
    </row>
    <row r="50" spans="1:76" x14ac:dyDescent="0.25">
      <c r="A50">
        <v>268099</v>
      </c>
      <c r="C50">
        <v>1</v>
      </c>
      <c r="D50">
        <v>1</v>
      </c>
      <c r="E50">
        <v>1</v>
      </c>
      <c r="F50" t="s">
        <v>0</v>
      </c>
      <c r="G50" t="s">
        <v>1</v>
      </c>
      <c r="H50" t="s">
        <v>1083</v>
      </c>
      <c r="I50" s="8" t="str">
        <f>HYPERLINK(AT50,"Foto")</f>
        <v>Foto</v>
      </c>
      <c r="K50">
        <v>1</v>
      </c>
      <c r="L50" t="s">
        <v>4</v>
      </c>
      <c r="M50">
        <v>102885</v>
      </c>
      <c r="N50" t="s">
        <v>5</v>
      </c>
      <c r="O50" t="s">
        <v>5</v>
      </c>
      <c r="U50" t="s">
        <v>1084</v>
      </c>
      <c r="V50" s="1">
        <v>1</v>
      </c>
      <c r="W50" t="s">
        <v>1085</v>
      </c>
      <c r="X50" t="s">
        <v>1086</v>
      </c>
      <c r="Y50" s="2" t="s">
        <v>1087</v>
      </c>
      <c r="Z50" s="3">
        <v>7</v>
      </c>
      <c r="AA50" s="4">
        <v>701</v>
      </c>
      <c r="AB50" s="4" t="s">
        <v>1086</v>
      </c>
      <c r="AC50" t="s">
        <v>1088</v>
      </c>
      <c r="AD50">
        <v>2017</v>
      </c>
      <c r="AE50">
        <v>9</v>
      </c>
      <c r="AF50">
        <v>21</v>
      </c>
      <c r="AG50" t="s">
        <v>504</v>
      </c>
      <c r="AJ50" t="s">
        <v>5</v>
      </c>
      <c r="AK50" t="s">
        <v>12</v>
      </c>
      <c r="AL50">
        <v>241813</v>
      </c>
      <c r="AM50">
        <v>6595741</v>
      </c>
      <c r="AN50" s="4">
        <v>241000</v>
      </c>
      <c r="AO50" s="4">
        <v>6595000</v>
      </c>
      <c r="AP50">
        <v>5</v>
      </c>
      <c r="AR50">
        <v>1010</v>
      </c>
      <c r="AS50" t="s">
        <v>1089</v>
      </c>
      <c r="AT50" s="5" t="s">
        <v>1090</v>
      </c>
      <c r="AU50">
        <v>102885</v>
      </c>
      <c r="AW50" s="6" t="s">
        <v>14</v>
      </c>
      <c r="AX50">
        <v>1</v>
      </c>
      <c r="AY50" t="s">
        <v>15</v>
      </c>
      <c r="AZ50" t="s">
        <v>1091</v>
      </c>
      <c r="BA50" t="s">
        <v>1092</v>
      </c>
      <c r="BB50">
        <v>1010</v>
      </c>
      <c r="BC50" t="s">
        <v>18</v>
      </c>
      <c r="BD50" t="s">
        <v>19</v>
      </c>
      <c r="BE50">
        <v>1</v>
      </c>
      <c r="BF50" s="5">
        <v>43001.118055555598</v>
      </c>
      <c r="BG50" s="7" t="s">
        <v>20</v>
      </c>
      <c r="BI50">
        <v>6</v>
      </c>
      <c r="BJ50">
        <v>139837</v>
      </c>
      <c r="BL50" t="s">
        <v>1093</v>
      </c>
      <c r="BX50">
        <v>268099</v>
      </c>
    </row>
    <row r="51" spans="1:76" x14ac:dyDescent="0.25">
      <c r="A51">
        <v>270952</v>
      </c>
      <c r="C51">
        <v>1</v>
      </c>
      <c r="D51">
        <v>1</v>
      </c>
      <c r="E51">
        <v>1</v>
      </c>
      <c r="F51" t="s">
        <v>0</v>
      </c>
      <c r="G51" t="s">
        <v>22</v>
      </c>
      <c r="H51">
        <v>598559</v>
      </c>
      <c r="I51" t="s">
        <v>129</v>
      </c>
      <c r="K51">
        <v>1</v>
      </c>
      <c r="L51" t="s">
        <v>4</v>
      </c>
      <c r="M51">
        <v>102885</v>
      </c>
      <c r="N51" t="s">
        <v>5</v>
      </c>
      <c r="O51" t="s">
        <v>5</v>
      </c>
      <c r="U51" t="s">
        <v>1110</v>
      </c>
      <c r="V51" s="1">
        <v>1</v>
      </c>
      <c r="W51" t="s">
        <v>1085</v>
      </c>
      <c r="X51" t="s">
        <v>1086</v>
      </c>
      <c r="Y51" s="2" t="s">
        <v>1087</v>
      </c>
      <c r="Z51" s="3">
        <v>7</v>
      </c>
      <c r="AA51" s="4">
        <v>701</v>
      </c>
      <c r="AB51" s="4" t="s">
        <v>1086</v>
      </c>
      <c r="AC51" t="s">
        <v>1111</v>
      </c>
      <c r="AD51">
        <v>2019</v>
      </c>
      <c r="AE51">
        <v>9</v>
      </c>
      <c r="AF51">
        <v>14</v>
      </c>
      <c r="AG51" t="s">
        <v>1112</v>
      </c>
      <c r="AH51" t="s">
        <v>1112</v>
      </c>
      <c r="AJ51" t="s">
        <v>5</v>
      </c>
      <c r="AK51" t="s">
        <v>12</v>
      </c>
      <c r="AL51">
        <v>242747</v>
      </c>
      <c r="AM51">
        <v>6591337</v>
      </c>
      <c r="AN51" s="4">
        <v>243000</v>
      </c>
      <c r="AO51" s="4">
        <v>6591000</v>
      </c>
      <c r="AP51">
        <v>707</v>
      </c>
      <c r="AR51">
        <v>8</v>
      </c>
      <c r="AS51" t="s">
        <v>107</v>
      </c>
      <c r="AU51">
        <v>102885</v>
      </c>
      <c r="AW51" s="6" t="s">
        <v>14</v>
      </c>
      <c r="AX51">
        <v>1</v>
      </c>
      <c r="AY51" t="s">
        <v>15</v>
      </c>
      <c r="AZ51" t="s">
        <v>1113</v>
      </c>
      <c r="BA51" t="s">
        <v>1114</v>
      </c>
      <c r="BB51">
        <v>8</v>
      </c>
      <c r="BC51" t="s">
        <v>30</v>
      </c>
      <c r="BD51" t="s">
        <v>39</v>
      </c>
      <c r="BF51" s="5">
        <v>44336</v>
      </c>
      <c r="BG51" s="7" t="s">
        <v>20</v>
      </c>
      <c r="BI51">
        <v>3</v>
      </c>
      <c r="BJ51">
        <v>493944</v>
      </c>
      <c r="BL51" t="s">
        <v>1115</v>
      </c>
      <c r="BN51" t="s">
        <v>1116</v>
      </c>
      <c r="BX51">
        <v>270952</v>
      </c>
    </row>
    <row r="52" spans="1:76" x14ac:dyDescent="0.25">
      <c r="A52">
        <v>261106</v>
      </c>
      <c r="C52">
        <v>1</v>
      </c>
      <c r="F52" t="s">
        <v>0</v>
      </c>
      <c r="G52" t="s">
        <v>1</v>
      </c>
      <c r="H52" t="s">
        <v>1147</v>
      </c>
      <c r="I52" s="8" t="str">
        <f>HYPERLINK(AT52,"Foto")</f>
        <v>Foto</v>
      </c>
      <c r="K52">
        <v>1</v>
      </c>
      <c r="L52" t="s">
        <v>4</v>
      </c>
      <c r="M52">
        <v>102885</v>
      </c>
      <c r="N52" t="s">
        <v>5</v>
      </c>
      <c r="O52" t="s">
        <v>5</v>
      </c>
      <c r="U52" t="s">
        <v>1148</v>
      </c>
      <c r="V52" s="1">
        <v>1</v>
      </c>
      <c r="W52" t="s">
        <v>1085</v>
      </c>
      <c r="X52" t="s">
        <v>1139</v>
      </c>
      <c r="Y52" s="2" t="s">
        <v>1087</v>
      </c>
      <c r="Z52" s="3">
        <v>7</v>
      </c>
      <c r="AA52" s="4">
        <v>704</v>
      </c>
      <c r="AB52" t="s">
        <v>1139</v>
      </c>
      <c r="AC52" t="s">
        <v>1149</v>
      </c>
      <c r="AD52">
        <v>2019</v>
      </c>
      <c r="AE52">
        <v>6</v>
      </c>
      <c r="AF52">
        <v>19</v>
      </c>
      <c r="AG52" t="s">
        <v>1150</v>
      </c>
      <c r="AJ52" t="s">
        <v>5</v>
      </c>
      <c r="AK52" t="s">
        <v>12</v>
      </c>
      <c r="AL52">
        <v>239375</v>
      </c>
      <c r="AM52">
        <v>6577947</v>
      </c>
      <c r="AN52" s="4">
        <v>239000</v>
      </c>
      <c r="AO52" s="4">
        <v>6577000</v>
      </c>
      <c r="AP52">
        <v>8</v>
      </c>
      <c r="AR52">
        <v>1010</v>
      </c>
      <c r="AT52" s="5" t="s">
        <v>1151</v>
      </c>
      <c r="AU52">
        <v>102885</v>
      </c>
      <c r="AW52" s="6" t="s">
        <v>14</v>
      </c>
      <c r="AX52">
        <v>1</v>
      </c>
      <c r="AY52" t="s">
        <v>15</v>
      </c>
      <c r="AZ52" t="s">
        <v>1152</v>
      </c>
      <c r="BA52" t="s">
        <v>1153</v>
      </c>
      <c r="BB52">
        <v>1010</v>
      </c>
      <c r="BC52" t="s">
        <v>18</v>
      </c>
      <c r="BD52" t="s">
        <v>19</v>
      </c>
      <c r="BE52">
        <v>1</v>
      </c>
      <c r="BF52" s="5">
        <v>43713.546527777798</v>
      </c>
      <c r="BG52" s="7" t="s">
        <v>20</v>
      </c>
      <c r="BI52">
        <v>6</v>
      </c>
      <c r="BJ52">
        <v>203269</v>
      </c>
      <c r="BL52" t="s">
        <v>1154</v>
      </c>
      <c r="BX52">
        <v>261106</v>
      </c>
    </row>
    <row r="53" spans="1:76" x14ac:dyDescent="0.25">
      <c r="A53">
        <v>261365</v>
      </c>
      <c r="C53">
        <v>1</v>
      </c>
      <c r="F53" t="s">
        <v>0</v>
      </c>
      <c r="G53" t="s">
        <v>1</v>
      </c>
      <c r="H53" t="s">
        <v>1186</v>
      </c>
      <c r="I53" t="s">
        <v>3</v>
      </c>
      <c r="K53">
        <v>1</v>
      </c>
      <c r="L53" t="s">
        <v>4</v>
      </c>
      <c r="M53">
        <v>102885</v>
      </c>
      <c r="N53" t="s">
        <v>5</v>
      </c>
      <c r="O53" t="s">
        <v>5</v>
      </c>
      <c r="U53" t="s">
        <v>1178</v>
      </c>
      <c r="V53" s="1">
        <v>1</v>
      </c>
      <c r="W53" t="s">
        <v>1085</v>
      </c>
      <c r="X53" t="s">
        <v>1139</v>
      </c>
      <c r="Y53" s="2" t="s">
        <v>1087</v>
      </c>
      <c r="Z53" s="3">
        <v>7</v>
      </c>
      <c r="AA53" s="4">
        <v>704</v>
      </c>
      <c r="AB53" t="s">
        <v>1139</v>
      </c>
      <c r="AC53" t="s">
        <v>1187</v>
      </c>
      <c r="AD53">
        <v>2019</v>
      </c>
      <c r="AE53">
        <v>7</v>
      </c>
      <c r="AF53">
        <v>27</v>
      </c>
      <c r="AG53" t="s">
        <v>1188</v>
      </c>
      <c r="AJ53" t="s">
        <v>5</v>
      </c>
      <c r="AK53" t="s">
        <v>12</v>
      </c>
      <c r="AL53">
        <v>239467</v>
      </c>
      <c r="AM53">
        <v>6580701</v>
      </c>
      <c r="AN53" s="4">
        <v>239000</v>
      </c>
      <c r="AO53" s="4">
        <v>6581000</v>
      </c>
      <c r="AP53">
        <v>100</v>
      </c>
      <c r="AR53">
        <v>1010</v>
      </c>
      <c r="AT53" s="5" t="s">
        <v>1189</v>
      </c>
      <c r="AU53">
        <v>102885</v>
      </c>
      <c r="AW53" s="6" t="s">
        <v>14</v>
      </c>
      <c r="AX53">
        <v>1</v>
      </c>
      <c r="AY53" t="s">
        <v>15</v>
      </c>
      <c r="AZ53" t="s">
        <v>1190</v>
      </c>
      <c r="BA53" t="s">
        <v>1191</v>
      </c>
      <c r="BB53">
        <v>1010</v>
      </c>
      <c r="BC53" t="s">
        <v>18</v>
      </c>
      <c r="BD53" t="s">
        <v>19</v>
      </c>
      <c r="BF53" s="5">
        <v>43674.481284722198</v>
      </c>
      <c r="BG53" s="7" t="s">
        <v>20</v>
      </c>
      <c r="BI53">
        <v>6</v>
      </c>
      <c r="BJ53">
        <v>211157</v>
      </c>
      <c r="BL53" t="s">
        <v>1192</v>
      </c>
      <c r="BX53">
        <v>261365</v>
      </c>
    </row>
    <row r="54" spans="1:76" x14ac:dyDescent="0.25">
      <c r="A54">
        <v>260071</v>
      </c>
      <c r="C54">
        <v>1</v>
      </c>
      <c r="F54" t="s">
        <v>0</v>
      </c>
      <c r="G54" t="s">
        <v>1</v>
      </c>
      <c r="H54" t="s">
        <v>1163</v>
      </c>
      <c r="I54" s="8" t="str">
        <f>HYPERLINK(AT54,"Foto")</f>
        <v>Foto</v>
      </c>
      <c r="K54">
        <v>1</v>
      </c>
      <c r="L54" t="s">
        <v>4</v>
      </c>
      <c r="M54">
        <v>102885</v>
      </c>
      <c r="N54" t="s">
        <v>5</v>
      </c>
      <c r="O54" t="s">
        <v>5</v>
      </c>
      <c r="U54" t="s">
        <v>1155</v>
      </c>
      <c r="V54" s="1">
        <v>1</v>
      </c>
      <c r="W54" t="s">
        <v>1085</v>
      </c>
      <c r="X54" t="s">
        <v>1139</v>
      </c>
      <c r="Y54" s="2" t="s">
        <v>1087</v>
      </c>
      <c r="Z54" s="3">
        <v>7</v>
      </c>
      <c r="AA54" s="4">
        <v>704</v>
      </c>
      <c r="AB54" t="s">
        <v>1139</v>
      </c>
      <c r="AC54" t="s">
        <v>1164</v>
      </c>
      <c r="AD54">
        <v>2020</v>
      </c>
      <c r="AE54">
        <v>7</v>
      </c>
      <c r="AF54">
        <v>21</v>
      </c>
      <c r="AG54" t="s">
        <v>1165</v>
      </c>
      <c r="AJ54" t="s">
        <v>5</v>
      </c>
      <c r="AK54" t="s">
        <v>12</v>
      </c>
      <c r="AL54">
        <v>238984</v>
      </c>
      <c r="AM54">
        <v>6579552</v>
      </c>
      <c r="AN54" s="4">
        <v>239000</v>
      </c>
      <c r="AO54" s="4">
        <v>6579000</v>
      </c>
      <c r="AP54">
        <v>1</v>
      </c>
      <c r="AR54">
        <v>1010</v>
      </c>
      <c r="AS54" t="s">
        <v>1166</v>
      </c>
      <c r="AT54" s="5" t="s">
        <v>1167</v>
      </c>
      <c r="AU54">
        <v>102885</v>
      </c>
      <c r="AW54" s="6" t="s">
        <v>14</v>
      </c>
      <c r="AX54">
        <v>1</v>
      </c>
      <c r="AY54" t="s">
        <v>15</v>
      </c>
      <c r="AZ54" t="s">
        <v>1168</v>
      </c>
      <c r="BA54" t="s">
        <v>1169</v>
      </c>
      <c r="BB54">
        <v>1010</v>
      </c>
      <c r="BC54" t="s">
        <v>18</v>
      </c>
      <c r="BD54" t="s">
        <v>19</v>
      </c>
      <c r="BE54">
        <v>1</v>
      </c>
      <c r="BF54" s="5">
        <v>44038.868368055599</v>
      </c>
      <c r="BG54" s="7" t="s">
        <v>20</v>
      </c>
      <c r="BI54">
        <v>6</v>
      </c>
      <c r="BJ54">
        <v>243836</v>
      </c>
      <c r="BL54" t="s">
        <v>1170</v>
      </c>
      <c r="BX54">
        <v>260071</v>
      </c>
    </row>
    <row r="55" spans="1:76" x14ac:dyDescent="0.25">
      <c r="A55">
        <v>262489</v>
      </c>
      <c r="C55">
        <v>1</v>
      </c>
      <c r="F55" t="s">
        <v>0</v>
      </c>
      <c r="G55" t="s">
        <v>1</v>
      </c>
      <c r="H55" t="s">
        <v>1171</v>
      </c>
      <c r="I55" s="8" t="str">
        <f>HYPERLINK(AT55,"Foto")</f>
        <v>Foto</v>
      </c>
      <c r="K55">
        <v>1</v>
      </c>
      <c r="L55" t="s">
        <v>4</v>
      </c>
      <c r="M55">
        <v>102885</v>
      </c>
      <c r="N55" t="s">
        <v>5</v>
      </c>
      <c r="O55" t="s">
        <v>5</v>
      </c>
      <c r="U55" t="s">
        <v>1155</v>
      </c>
      <c r="V55" s="1">
        <v>1</v>
      </c>
      <c r="W55" t="s">
        <v>1085</v>
      </c>
      <c r="X55" t="s">
        <v>1139</v>
      </c>
      <c r="Y55" s="2" t="s">
        <v>1087</v>
      </c>
      <c r="Z55" s="3">
        <v>7</v>
      </c>
      <c r="AA55" s="4">
        <v>704</v>
      </c>
      <c r="AB55" t="s">
        <v>1139</v>
      </c>
      <c r="AC55" t="s">
        <v>1172</v>
      </c>
      <c r="AD55">
        <v>2021</v>
      </c>
      <c r="AE55">
        <v>6</v>
      </c>
      <c r="AF55">
        <v>2</v>
      </c>
      <c r="AG55" t="s">
        <v>1150</v>
      </c>
      <c r="AJ55" t="s">
        <v>5</v>
      </c>
      <c r="AK55" t="s">
        <v>12</v>
      </c>
      <c r="AL55">
        <v>239921</v>
      </c>
      <c r="AM55">
        <v>6579379</v>
      </c>
      <c r="AN55" s="4">
        <v>239000</v>
      </c>
      <c r="AO55" s="4">
        <v>6579000</v>
      </c>
      <c r="AP55">
        <v>8</v>
      </c>
      <c r="AR55">
        <v>1010</v>
      </c>
      <c r="AT55" s="5" t="s">
        <v>1173</v>
      </c>
      <c r="AU55">
        <v>102885</v>
      </c>
      <c r="AW55" s="6" t="s">
        <v>14</v>
      </c>
      <c r="AX55">
        <v>1</v>
      </c>
      <c r="AY55" t="s">
        <v>15</v>
      </c>
      <c r="AZ55" t="s">
        <v>1174</v>
      </c>
      <c r="BA55" t="s">
        <v>1175</v>
      </c>
      <c r="BB55">
        <v>1010</v>
      </c>
      <c r="BC55" t="s">
        <v>18</v>
      </c>
      <c r="BD55" t="s">
        <v>19</v>
      </c>
      <c r="BE55">
        <v>1</v>
      </c>
      <c r="BF55" s="5">
        <v>44354.836990740703</v>
      </c>
      <c r="BG55" s="7" t="s">
        <v>20</v>
      </c>
      <c r="BI55">
        <v>6</v>
      </c>
      <c r="BJ55">
        <v>270247</v>
      </c>
      <c r="BL55" t="s">
        <v>1176</v>
      </c>
      <c r="BX55">
        <v>262489</v>
      </c>
    </row>
    <row r="56" spans="1:76" x14ac:dyDescent="0.25">
      <c r="A56">
        <v>260547</v>
      </c>
      <c r="C56">
        <v>1</v>
      </c>
      <c r="F56" t="s">
        <v>0</v>
      </c>
      <c r="G56" t="s">
        <v>1</v>
      </c>
      <c r="H56" t="s">
        <v>1193</v>
      </c>
      <c r="I56" t="s">
        <v>3</v>
      </c>
      <c r="K56">
        <v>1</v>
      </c>
      <c r="L56" t="s">
        <v>4</v>
      </c>
      <c r="M56">
        <v>102885</v>
      </c>
      <c r="N56" t="s">
        <v>5</v>
      </c>
      <c r="O56" t="s">
        <v>5</v>
      </c>
      <c r="U56" t="s">
        <v>1178</v>
      </c>
      <c r="V56" s="1">
        <v>1</v>
      </c>
      <c r="W56" t="s">
        <v>1085</v>
      </c>
      <c r="X56" t="s">
        <v>1139</v>
      </c>
      <c r="Y56" s="2" t="s">
        <v>1087</v>
      </c>
      <c r="Z56" s="3">
        <v>7</v>
      </c>
      <c r="AA56" s="4">
        <v>704</v>
      </c>
      <c r="AB56" t="s">
        <v>1139</v>
      </c>
      <c r="AC56" t="s">
        <v>1194</v>
      </c>
      <c r="AD56">
        <v>2021</v>
      </c>
      <c r="AE56">
        <v>6</v>
      </c>
      <c r="AF56">
        <v>5</v>
      </c>
      <c r="AG56" t="s">
        <v>1180</v>
      </c>
      <c r="AJ56" t="s">
        <v>5</v>
      </c>
      <c r="AK56" t="s">
        <v>12</v>
      </c>
      <c r="AL56">
        <v>239151</v>
      </c>
      <c r="AM56">
        <v>6580257</v>
      </c>
      <c r="AN56" s="4">
        <v>239000</v>
      </c>
      <c r="AO56" s="4">
        <v>6581000</v>
      </c>
      <c r="AP56">
        <v>25</v>
      </c>
      <c r="AR56">
        <v>1010</v>
      </c>
      <c r="AT56" s="5" t="s">
        <v>1195</v>
      </c>
      <c r="AU56">
        <v>102885</v>
      </c>
      <c r="AW56" s="6" t="s">
        <v>14</v>
      </c>
      <c r="AX56">
        <v>1</v>
      </c>
      <c r="AY56" t="s">
        <v>15</v>
      </c>
      <c r="AZ56" t="s">
        <v>1183</v>
      </c>
      <c r="BA56" t="s">
        <v>1196</v>
      </c>
      <c r="BB56">
        <v>1010</v>
      </c>
      <c r="BC56" t="s">
        <v>18</v>
      </c>
      <c r="BD56" t="s">
        <v>19</v>
      </c>
      <c r="BF56" s="5">
        <v>44354.563275462999</v>
      </c>
      <c r="BG56" s="7" t="s">
        <v>20</v>
      </c>
      <c r="BI56">
        <v>6</v>
      </c>
      <c r="BJ56">
        <v>270775</v>
      </c>
      <c r="BL56" t="s">
        <v>1197</v>
      </c>
      <c r="BX56">
        <v>260547</v>
      </c>
    </row>
    <row r="57" spans="1:76" x14ac:dyDescent="0.25">
      <c r="A57">
        <v>229761</v>
      </c>
      <c r="C57">
        <v>1</v>
      </c>
      <c r="D57">
        <v>1</v>
      </c>
      <c r="E57">
        <v>1</v>
      </c>
      <c r="F57" t="s">
        <v>0</v>
      </c>
      <c r="G57" t="s">
        <v>22</v>
      </c>
      <c r="H57">
        <v>224667</v>
      </c>
      <c r="I57" t="s">
        <v>129</v>
      </c>
      <c r="K57">
        <v>1</v>
      </c>
      <c r="L57" t="s">
        <v>4</v>
      </c>
      <c r="M57">
        <v>102885</v>
      </c>
      <c r="N57" t="s">
        <v>5</v>
      </c>
      <c r="O57" t="s">
        <v>5</v>
      </c>
      <c r="U57" t="s">
        <v>1238</v>
      </c>
      <c r="V57" s="1">
        <v>1</v>
      </c>
      <c r="W57" t="s">
        <v>1085</v>
      </c>
      <c r="X57" t="s">
        <v>1217</v>
      </c>
      <c r="Y57" s="2" t="s">
        <v>1087</v>
      </c>
      <c r="Z57" s="3">
        <v>7</v>
      </c>
      <c r="AA57" s="4">
        <v>706</v>
      </c>
      <c r="AB57" s="4" t="s">
        <v>1217</v>
      </c>
      <c r="AC57" t="s">
        <v>1239</v>
      </c>
      <c r="AD57">
        <v>2019</v>
      </c>
      <c r="AE57">
        <v>6</v>
      </c>
      <c r="AF57">
        <v>9</v>
      </c>
      <c r="AG57" t="s">
        <v>1240</v>
      </c>
      <c r="AH57" t="s">
        <v>1240</v>
      </c>
      <c r="AJ57" t="s">
        <v>5</v>
      </c>
      <c r="AK57" t="s">
        <v>12</v>
      </c>
      <c r="AL57">
        <v>229629</v>
      </c>
      <c r="AM57">
        <v>6564141</v>
      </c>
      <c r="AN57" s="4">
        <v>229000</v>
      </c>
      <c r="AO57" s="4">
        <v>6565000</v>
      </c>
      <c r="AP57">
        <v>0</v>
      </c>
      <c r="AR57">
        <v>8</v>
      </c>
      <c r="AS57" t="s">
        <v>107</v>
      </c>
      <c r="AU57">
        <v>102885</v>
      </c>
      <c r="AW57" s="6" t="s">
        <v>14</v>
      </c>
      <c r="AX57">
        <v>1</v>
      </c>
      <c r="AY57" t="s">
        <v>15</v>
      </c>
      <c r="AZ57" t="s">
        <v>1241</v>
      </c>
      <c r="BA57" t="s">
        <v>1242</v>
      </c>
      <c r="BB57">
        <v>8</v>
      </c>
      <c r="BC57" t="s">
        <v>30</v>
      </c>
      <c r="BD57" t="s">
        <v>39</v>
      </c>
      <c r="BF57" s="5">
        <v>44145</v>
      </c>
      <c r="BG57" s="7" t="s">
        <v>20</v>
      </c>
      <c r="BI57">
        <v>3</v>
      </c>
      <c r="BJ57">
        <v>450961</v>
      </c>
      <c r="BL57" t="s">
        <v>1243</v>
      </c>
      <c r="BN57" t="s">
        <v>1244</v>
      </c>
      <c r="BX57">
        <v>229761</v>
      </c>
    </row>
    <row r="58" spans="1:76" x14ac:dyDescent="0.25">
      <c r="A58">
        <v>211938</v>
      </c>
      <c r="C58">
        <v>1</v>
      </c>
      <c r="F58" t="s">
        <v>0</v>
      </c>
      <c r="G58" t="s">
        <v>1</v>
      </c>
      <c r="H58" t="s">
        <v>1288</v>
      </c>
      <c r="I58" t="s">
        <v>3</v>
      </c>
      <c r="K58">
        <v>1</v>
      </c>
      <c r="L58" t="s">
        <v>4</v>
      </c>
      <c r="M58">
        <v>102885</v>
      </c>
      <c r="N58" t="s">
        <v>5</v>
      </c>
      <c r="O58" t="s">
        <v>5</v>
      </c>
      <c r="U58" t="s">
        <v>1281</v>
      </c>
      <c r="V58" s="1">
        <v>1</v>
      </c>
      <c r="W58" t="s">
        <v>1085</v>
      </c>
      <c r="X58" t="s">
        <v>1247</v>
      </c>
      <c r="Y58" s="2" t="s">
        <v>1087</v>
      </c>
      <c r="Z58" s="3">
        <v>7</v>
      </c>
      <c r="AA58" s="4">
        <v>709</v>
      </c>
      <c r="AB58" s="4" t="s">
        <v>1247</v>
      </c>
      <c r="AC58" t="s">
        <v>1289</v>
      </c>
      <c r="AD58">
        <v>1996</v>
      </c>
      <c r="AE58">
        <v>8</v>
      </c>
      <c r="AF58">
        <v>1</v>
      </c>
      <c r="AG58" t="s">
        <v>1165</v>
      </c>
      <c r="AJ58" t="s">
        <v>5</v>
      </c>
      <c r="AK58" t="s">
        <v>12</v>
      </c>
      <c r="AL58">
        <v>214887</v>
      </c>
      <c r="AM58">
        <v>6550394</v>
      </c>
      <c r="AN58" s="4">
        <v>215000</v>
      </c>
      <c r="AO58" s="4">
        <v>6551000</v>
      </c>
      <c r="AP58">
        <v>50</v>
      </c>
      <c r="AR58">
        <v>1010</v>
      </c>
      <c r="AS58" t="s">
        <v>1290</v>
      </c>
      <c r="AT58" s="5" t="s">
        <v>1291</v>
      </c>
      <c r="AU58">
        <v>102885</v>
      </c>
      <c r="AW58" s="6" t="s">
        <v>14</v>
      </c>
      <c r="AX58">
        <v>1</v>
      </c>
      <c r="AY58" t="s">
        <v>15</v>
      </c>
      <c r="AZ58" t="s">
        <v>1292</v>
      </c>
      <c r="BA58" t="s">
        <v>1293</v>
      </c>
      <c r="BB58">
        <v>1010</v>
      </c>
      <c r="BC58" t="s">
        <v>18</v>
      </c>
      <c r="BD58" t="s">
        <v>19</v>
      </c>
      <c r="BF58" s="5">
        <v>42024.809027777803</v>
      </c>
      <c r="BG58" s="7" t="s">
        <v>20</v>
      </c>
      <c r="BI58">
        <v>6</v>
      </c>
      <c r="BJ58">
        <v>63103</v>
      </c>
      <c r="BL58" t="s">
        <v>1294</v>
      </c>
      <c r="BX58">
        <v>211938</v>
      </c>
    </row>
    <row r="59" spans="1:76" x14ac:dyDescent="0.25">
      <c r="A59">
        <v>208932</v>
      </c>
      <c r="C59">
        <v>1</v>
      </c>
      <c r="D59">
        <v>1</v>
      </c>
      <c r="E59">
        <v>1</v>
      </c>
      <c r="F59" t="s">
        <v>0</v>
      </c>
      <c r="G59" t="s">
        <v>1</v>
      </c>
      <c r="H59" t="s">
        <v>1254</v>
      </c>
      <c r="I59" s="8" t="str">
        <f>HYPERLINK(AT59,"Foto")</f>
        <v>Foto</v>
      </c>
      <c r="K59">
        <v>1</v>
      </c>
      <c r="L59" t="s">
        <v>4</v>
      </c>
      <c r="M59">
        <v>102885</v>
      </c>
      <c r="N59" t="s">
        <v>5</v>
      </c>
      <c r="O59" t="s">
        <v>5</v>
      </c>
      <c r="U59" t="s">
        <v>1255</v>
      </c>
      <c r="V59" s="1">
        <v>1</v>
      </c>
      <c r="W59" t="s">
        <v>1085</v>
      </c>
      <c r="X59" t="s">
        <v>1247</v>
      </c>
      <c r="Y59" s="2" t="s">
        <v>1087</v>
      </c>
      <c r="Z59" s="3">
        <v>7</v>
      </c>
      <c r="AA59" s="4">
        <v>709</v>
      </c>
      <c r="AB59" s="4" t="s">
        <v>1247</v>
      </c>
      <c r="AC59" t="s">
        <v>1256</v>
      </c>
      <c r="AD59">
        <v>2007</v>
      </c>
      <c r="AE59">
        <v>7</v>
      </c>
      <c r="AF59">
        <v>25</v>
      </c>
      <c r="AG59" t="s">
        <v>1249</v>
      </c>
      <c r="AJ59" t="s">
        <v>5</v>
      </c>
      <c r="AK59" t="s">
        <v>12</v>
      </c>
      <c r="AL59">
        <v>212727</v>
      </c>
      <c r="AM59">
        <v>6551778</v>
      </c>
      <c r="AN59" s="4">
        <v>213000</v>
      </c>
      <c r="AO59" s="4">
        <v>6551000</v>
      </c>
      <c r="AP59">
        <v>50</v>
      </c>
      <c r="AR59">
        <v>1010</v>
      </c>
      <c r="AS59" t="s">
        <v>1257</v>
      </c>
      <c r="AT59" s="5" t="s">
        <v>1258</v>
      </c>
      <c r="AU59">
        <v>102885</v>
      </c>
      <c r="AW59" s="6" t="s">
        <v>14</v>
      </c>
      <c r="AX59">
        <v>1</v>
      </c>
      <c r="AY59" t="s">
        <v>15</v>
      </c>
      <c r="AZ59" t="s">
        <v>1259</v>
      </c>
      <c r="BA59" t="s">
        <v>1260</v>
      </c>
      <c r="BB59">
        <v>1010</v>
      </c>
      <c r="BC59" t="s">
        <v>18</v>
      </c>
      <c r="BD59" t="s">
        <v>19</v>
      </c>
      <c r="BE59">
        <v>1</v>
      </c>
      <c r="BF59" s="5">
        <v>43536.948564814797</v>
      </c>
      <c r="BG59" s="7" t="s">
        <v>20</v>
      </c>
      <c r="BI59">
        <v>6</v>
      </c>
      <c r="BJ59">
        <v>194259</v>
      </c>
      <c r="BL59" t="s">
        <v>1261</v>
      </c>
      <c r="BX59">
        <v>208932</v>
      </c>
    </row>
    <row r="60" spans="1:76" x14ac:dyDescent="0.25">
      <c r="A60">
        <v>210984</v>
      </c>
      <c r="C60">
        <v>1</v>
      </c>
      <c r="D60">
        <v>1</v>
      </c>
      <c r="E60">
        <v>1</v>
      </c>
      <c r="F60" t="s">
        <v>0</v>
      </c>
      <c r="G60" t="s">
        <v>22</v>
      </c>
      <c r="H60">
        <v>397256</v>
      </c>
      <c r="I60" t="s">
        <v>129</v>
      </c>
      <c r="K60">
        <v>1</v>
      </c>
      <c r="L60" t="s">
        <v>4</v>
      </c>
      <c r="M60">
        <v>102885</v>
      </c>
      <c r="N60" t="s">
        <v>5</v>
      </c>
      <c r="O60" t="s">
        <v>5</v>
      </c>
      <c r="U60" t="s">
        <v>1271</v>
      </c>
      <c r="V60" s="1">
        <v>1</v>
      </c>
      <c r="W60" t="s">
        <v>1085</v>
      </c>
      <c r="X60" t="s">
        <v>1247</v>
      </c>
      <c r="Y60" s="2" t="s">
        <v>1087</v>
      </c>
      <c r="Z60" s="3">
        <v>7</v>
      </c>
      <c r="AA60" s="4">
        <v>709</v>
      </c>
      <c r="AB60" s="4" t="s">
        <v>1247</v>
      </c>
      <c r="AC60" t="s">
        <v>1272</v>
      </c>
      <c r="AD60">
        <v>2017</v>
      </c>
      <c r="AE60">
        <v>7</v>
      </c>
      <c r="AF60">
        <v>13</v>
      </c>
      <c r="AG60" t="s">
        <v>1104</v>
      </c>
      <c r="AH60" t="s">
        <v>1104</v>
      </c>
      <c r="AJ60" t="s">
        <v>5</v>
      </c>
      <c r="AK60" t="s">
        <v>12</v>
      </c>
      <c r="AL60">
        <v>214318</v>
      </c>
      <c r="AM60">
        <v>6549890</v>
      </c>
      <c r="AN60" s="4">
        <v>215000</v>
      </c>
      <c r="AO60" s="4">
        <v>6549000</v>
      </c>
      <c r="AP60">
        <v>7</v>
      </c>
      <c r="AR60">
        <v>8</v>
      </c>
      <c r="AS60" t="s">
        <v>107</v>
      </c>
      <c r="AU60">
        <v>102885</v>
      </c>
      <c r="AW60" s="6" t="s">
        <v>14</v>
      </c>
      <c r="AX60">
        <v>1</v>
      </c>
      <c r="AY60" t="s">
        <v>15</v>
      </c>
      <c r="AZ60" t="s">
        <v>1273</v>
      </c>
      <c r="BA60" t="s">
        <v>1274</v>
      </c>
      <c r="BB60">
        <v>8</v>
      </c>
      <c r="BC60" t="s">
        <v>30</v>
      </c>
      <c r="BD60" t="s">
        <v>39</v>
      </c>
      <c r="BF60" s="5">
        <v>43762</v>
      </c>
      <c r="BG60" s="7" t="s">
        <v>20</v>
      </c>
      <c r="BI60">
        <v>3</v>
      </c>
      <c r="BJ60">
        <v>476457</v>
      </c>
      <c r="BL60" t="s">
        <v>1275</v>
      </c>
      <c r="BN60" t="s">
        <v>1276</v>
      </c>
      <c r="BX60">
        <v>210984</v>
      </c>
    </row>
    <row r="61" spans="1:76" x14ac:dyDescent="0.25">
      <c r="A61">
        <v>210983</v>
      </c>
      <c r="C61">
        <v>1</v>
      </c>
      <c r="D61">
        <v>1</v>
      </c>
      <c r="E61">
        <v>2</v>
      </c>
      <c r="F61" t="s">
        <v>0</v>
      </c>
      <c r="G61" t="s">
        <v>22</v>
      </c>
      <c r="H61">
        <v>255525</v>
      </c>
      <c r="I61" t="s">
        <v>129</v>
      </c>
      <c r="K61">
        <v>1</v>
      </c>
      <c r="L61" t="s">
        <v>4</v>
      </c>
      <c r="M61">
        <v>102885</v>
      </c>
      <c r="N61" t="s">
        <v>5</v>
      </c>
      <c r="O61" t="s">
        <v>5</v>
      </c>
      <c r="U61" t="s">
        <v>1271</v>
      </c>
      <c r="V61" s="1">
        <v>1</v>
      </c>
      <c r="W61" t="s">
        <v>1085</v>
      </c>
      <c r="X61" t="s">
        <v>1247</v>
      </c>
      <c r="Y61" s="2" t="s">
        <v>1087</v>
      </c>
      <c r="Z61" s="3">
        <v>7</v>
      </c>
      <c r="AA61" s="4">
        <v>709</v>
      </c>
      <c r="AB61" s="4" t="s">
        <v>1247</v>
      </c>
      <c r="AC61" t="s">
        <v>1272</v>
      </c>
      <c r="AD61">
        <v>2017</v>
      </c>
      <c r="AE61">
        <v>7</v>
      </c>
      <c r="AF61">
        <v>25</v>
      </c>
      <c r="AG61" t="s">
        <v>1104</v>
      </c>
      <c r="AH61" t="s">
        <v>1104</v>
      </c>
      <c r="AJ61" t="s">
        <v>5</v>
      </c>
      <c r="AK61" t="s">
        <v>12</v>
      </c>
      <c r="AL61">
        <v>214318</v>
      </c>
      <c r="AM61">
        <v>6549890</v>
      </c>
      <c r="AN61" s="4">
        <v>215000</v>
      </c>
      <c r="AO61" s="4">
        <v>6549000</v>
      </c>
      <c r="AP61">
        <v>7</v>
      </c>
      <c r="AR61">
        <v>8</v>
      </c>
      <c r="AS61" t="s">
        <v>107</v>
      </c>
      <c r="AU61">
        <v>102885</v>
      </c>
      <c r="AW61" s="6" t="s">
        <v>14</v>
      </c>
      <c r="AX61">
        <v>1</v>
      </c>
      <c r="AY61" t="s">
        <v>15</v>
      </c>
      <c r="AZ61" t="s">
        <v>1273</v>
      </c>
      <c r="BA61" t="s">
        <v>1277</v>
      </c>
      <c r="BB61">
        <v>8</v>
      </c>
      <c r="BC61" t="s">
        <v>30</v>
      </c>
      <c r="BD61" t="s">
        <v>39</v>
      </c>
      <c r="BF61" s="5">
        <v>43508</v>
      </c>
      <c r="BG61" s="7" t="s">
        <v>20</v>
      </c>
      <c r="BI61">
        <v>3</v>
      </c>
      <c r="BJ61">
        <v>454668</v>
      </c>
      <c r="BL61" t="s">
        <v>1278</v>
      </c>
      <c r="BN61" t="s">
        <v>1279</v>
      </c>
      <c r="BX61">
        <v>210983</v>
      </c>
    </row>
    <row r="62" spans="1:76" x14ac:dyDescent="0.25">
      <c r="A62">
        <v>217615</v>
      </c>
      <c r="C62">
        <v>1</v>
      </c>
      <c r="F62" t="s">
        <v>0</v>
      </c>
      <c r="G62" t="s">
        <v>1329</v>
      </c>
      <c r="H62" t="s">
        <v>1330</v>
      </c>
      <c r="I62" t="s">
        <v>129</v>
      </c>
      <c r="K62">
        <v>1</v>
      </c>
      <c r="L62" t="s">
        <v>4</v>
      </c>
      <c r="M62">
        <v>102885</v>
      </c>
      <c r="N62" t="s">
        <v>5</v>
      </c>
      <c r="O62" t="s">
        <v>5</v>
      </c>
      <c r="U62" t="s">
        <v>1323</v>
      </c>
      <c r="V62" s="1">
        <v>1</v>
      </c>
      <c r="W62" t="s">
        <v>1085</v>
      </c>
      <c r="X62" t="s">
        <v>1247</v>
      </c>
      <c r="Y62" s="2" t="s">
        <v>1087</v>
      </c>
      <c r="Z62" s="3">
        <v>7</v>
      </c>
      <c r="AA62" s="4">
        <v>709</v>
      </c>
      <c r="AB62" s="4" t="s">
        <v>1247</v>
      </c>
      <c r="AC62" t="s">
        <v>1331</v>
      </c>
      <c r="AD62">
        <v>2020</v>
      </c>
      <c r="AE62">
        <v>9</v>
      </c>
      <c r="AF62">
        <v>29</v>
      </c>
      <c r="AG62" t="s">
        <v>1332</v>
      </c>
      <c r="AH62" t="s">
        <v>1333</v>
      </c>
      <c r="AJ62" t="s">
        <v>5</v>
      </c>
      <c r="AK62" t="s">
        <v>12</v>
      </c>
      <c r="AL62">
        <v>220588</v>
      </c>
      <c r="AM62">
        <v>6556602</v>
      </c>
      <c r="AN62" s="4">
        <v>221000</v>
      </c>
      <c r="AO62" s="4">
        <v>6557000</v>
      </c>
      <c r="AP62">
        <v>1</v>
      </c>
      <c r="AR62">
        <v>33</v>
      </c>
      <c r="AT62" s="5"/>
      <c r="AU62">
        <v>102885</v>
      </c>
      <c r="AW62" s="6" t="s">
        <v>14</v>
      </c>
      <c r="AX62">
        <v>1</v>
      </c>
      <c r="AY62" t="s">
        <v>15</v>
      </c>
      <c r="AZ62" t="s">
        <v>1334</v>
      </c>
      <c r="BA62" t="s">
        <v>1335</v>
      </c>
      <c r="BB62">
        <v>33</v>
      </c>
      <c r="BC62" t="s">
        <v>1336</v>
      </c>
      <c r="BD62" t="s">
        <v>39</v>
      </c>
      <c r="BF62" s="5">
        <v>44446</v>
      </c>
      <c r="BG62" s="7" t="s">
        <v>20</v>
      </c>
      <c r="BI62">
        <v>4</v>
      </c>
      <c r="BJ62">
        <v>354553</v>
      </c>
      <c r="BL62" t="s">
        <v>1337</v>
      </c>
      <c r="BN62" t="s">
        <v>1338</v>
      </c>
      <c r="BX62">
        <v>217615</v>
      </c>
    </row>
    <row r="63" spans="1:76" x14ac:dyDescent="0.25">
      <c r="A63">
        <v>219567</v>
      </c>
      <c r="C63">
        <v>1</v>
      </c>
      <c r="F63" t="s">
        <v>0</v>
      </c>
      <c r="G63" t="s">
        <v>1</v>
      </c>
      <c r="H63" t="s">
        <v>1356</v>
      </c>
      <c r="I63" t="s">
        <v>3</v>
      </c>
      <c r="K63">
        <v>1</v>
      </c>
      <c r="L63" t="s">
        <v>4</v>
      </c>
      <c r="M63">
        <v>102885</v>
      </c>
      <c r="N63" t="s">
        <v>5</v>
      </c>
      <c r="O63" t="s">
        <v>5</v>
      </c>
      <c r="U63" t="s">
        <v>1348</v>
      </c>
      <c r="V63" s="1">
        <v>1</v>
      </c>
      <c r="W63" t="s">
        <v>1085</v>
      </c>
      <c r="X63" t="s">
        <v>1217</v>
      </c>
      <c r="Y63" s="2" t="s">
        <v>1087</v>
      </c>
      <c r="Z63" s="3">
        <v>7</v>
      </c>
      <c r="AA63" s="4">
        <v>719</v>
      </c>
      <c r="AB63" t="s">
        <v>1349</v>
      </c>
      <c r="AC63" t="s">
        <v>1357</v>
      </c>
      <c r="AD63">
        <v>2009</v>
      </c>
      <c r="AE63">
        <v>9</v>
      </c>
      <c r="AF63">
        <v>29</v>
      </c>
      <c r="AG63" t="s">
        <v>106</v>
      </c>
      <c r="AJ63" t="s">
        <v>5</v>
      </c>
      <c r="AK63" t="s">
        <v>12</v>
      </c>
      <c r="AL63">
        <v>222857</v>
      </c>
      <c r="AM63">
        <v>6574060</v>
      </c>
      <c r="AN63" s="4">
        <v>223000</v>
      </c>
      <c r="AO63" s="4">
        <v>6575000</v>
      </c>
      <c r="AP63">
        <v>50</v>
      </c>
      <c r="AR63">
        <v>1010</v>
      </c>
      <c r="AT63" s="5" t="s">
        <v>1358</v>
      </c>
      <c r="AU63">
        <v>102885</v>
      </c>
      <c r="AW63" s="6" t="s">
        <v>14</v>
      </c>
      <c r="AX63">
        <v>1</v>
      </c>
      <c r="AY63" t="s">
        <v>15</v>
      </c>
      <c r="AZ63" t="s">
        <v>1359</v>
      </c>
      <c r="BA63" t="s">
        <v>1360</v>
      </c>
      <c r="BB63">
        <v>1010</v>
      </c>
      <c r="BC63" t="s">
        <v>18</v>
      </c>
      <c r="BD63" t="s">
        <v>19</v>
      </c>
      <c r="BF63" s="5">
        <v>43713.546527777798</v>
      </c>
      <c r="BG63" s="7" t="s">
        <v>20</v>
      </c>
      <c r="BI63">
        <v>6</v>
      </c>
      <c r="BJ63">
        <v>194282</v>
      </c>
      <c r="BL63" t="s">
        <v>1361</v>
      </c>
      <c r="BX63">
        <v>219567</v>
      </c>
    </row>
    <row r="64" spans="1:76" x14ac:dyDescent="0.25">
      <c r="A64">
        <v>251357</v>
      </c>
      <c r="C64">
        <v>1</v>
      </c>
      <c r="D64">
        <v>1</v>
      </c>
      <c r="E64">
        <v>1</v>
      </c>
      <c r="F64" t="s">
        <v>0</v>
      </c>
      <c r="G64" t="s">
        <v>1</v>
      </c>
      <c r="H64" t="s">
        <v>1380</v>
      </c>
      <c r="I64" t="s">
        <v>3</v>
      </c>
      <c r="K64">
        <v>1</v>
      </c>
      <c r="L64" t="s">
        <v>4</v>
      </c>
      <c r="M64">
        <v>102885</v>
      </c>
      <c r="N64" t="s">
        <v>5</v>
      </c>
      <c r="O64" t="s">
        <v>5</v>
      </c>
      <c r="U64" t="s">
        <v>1381</v>
      </c>
      <c r="V64" s="1">
        <v>1</v>
      </c>
      <c r="W64" t="s">
        <v>1085</v>
      </c>
      <c r="X64" t="s">
        <v>1366</v>
      </c>
      <c r="Y64" s="2" t="s">
        <v>1087</v>
      </c>
      <c r="Z64" s="3">
        <v>7</v>
      </c>
      <c r="AA64" s="4">
        <v>723</v>
      </c>
      <c r="AB64" t="s">
        <v>1382</v>
      </c>
      <c r="AC64" t="s">
        <v>1383</v>
      </c>
      <c r="AD64">
        <v>1987</v>
      </c>
      <c r="AE64">
        <v>9</v>
      </c>
      <c r="AF64">
        <v>27</v>
      </c>
      <c r="AG64" t="s">
        <v>106</v>
      </c>
      <c r="AJ64" t="s">
        <v>5</v>
      </c>
      <c r="AK64" t="s">
        <v>12</v>
      </c>
      <c r="AL64">
        <v>236226</v>
      </c>
      <c r="AM64">
        <v>6561852</v>
      </c>
      <c r="AN64" s="4">
        <v>237000</v>
      </c>
      <c r="AO64" s="4">
        <v>6561000</v>
      </c>
      <c r="AP64">
        <v>50</v>
      </c>
      <c r="AR64">
        <v>1010</v>
      </c>
      <c r="AS64" t="s">
        <v>1384</v>
      </c>
      <c r="AT64" s="5" t="s">
        <v>1385</v>
      </c>
      <c r="AU64">
        <v>102885</v>
      </c>
      <c r="AW64" s="6" t="s">
        <v>14</v>
      </c>
      <c r="AX64">
        <v>1</v>
      </c>
      <c r="AY64" t="s">
        <v>15</v>
      </c>
      <c r="AZ64" t="s">
        <v>1386</v>
      </c>
      <c r="BA64" t="s">
        <v>1387</v>
      </c>
      <c r="BB64">
        <v>1010</v>
      </c>
      <c r="BC64" t="s">
        <v>18</v>
      </c>
      <c r="BD64" t="s">
        <v>19</v>
      </c>
      <c r="BF64" s="5">
        <v>44229.635300925896</v>
      </c>
      <c r="BG64" s="7" t="s">
        <v>20</v>
      </c>
      <c r="BI64">
        <v>6</v>
      </c>
      <c r="BJ64">
        <v>265481</v>
      </c>
      <c r="BL64" t="s">
        <v>1388</v>
      </c>
      <c r="BX64">
        <v>251357</v>
      </c>
    </row>
    <row r="65" spans="1:76" x14ac:dyDescent="0.25">
      <c r="A65">
        <v>207522</v>
      </c>
      <c r="C65">
        <v>1</v>
      </c>
      <c r="D65">
        <v>1</v>
      </c>
      <c r="E65">
        <v>1</v>
      </c>
      <c r="F65" t="s">
        <v>0</v>
      </c>
      <c r="G65" t="s">
        <v>1329</v>
      </c>
      <c r="H65" t="s">
        <v>1389</v>
      </c>
      <c r="I65" t="s">
        <v>129</v>
      </c>
      <c r="K65">
        <v>1</v>
      </c>
      <c r="L65" t="s">
        <v>4</v>
      </c>
      <c r="M65">
        <v>102885</v>
      </c>
      <c r="N65" t="s">
        <v>5</v>
      </c>
      <c r="O65" t="s">
        <v>5</v>
      </c>
      <c r="U65" t="s">
        <v>1390</v>
      </c>
      <c r="V65" s="1">
        <v>1</v>
      </c>
      <c r="W65" t="s">
        <v>1085</v>
      </c>
      <c r="X65" t="s">
        <v>1247</v>
      </c>
      <c r="Y65" s="2" t="s">
        <v>1087</v>
      </c>
      <c r="Z65" s="3">
        <v>7</v>
      </c>
      <c r="AA65" s="4">
        <v>728</v>
      </c>
      <c r="AB65" t="s">
        <v>1391</v>
      </c>
      <c r="AC65" t="s">
        <v>1392</v>
      </c>
      <c r="AD65">
        <v>2021</v>
      </c>
      <c r="AE65">
        <v>9</v>
      </c>
      <c r="AF65">
        <v>11</v>
      </c>
      <c r="AG65" t="s">
        <v>1332</v>
      </c>
      <c r="AH65" t="s">
        <v>1333</v>
      </c>
      <c r="AJ65" t="s">
        <v>5</v>
      </c>
      <c r="AK65" t="s">
        <v>12</v>
      </c>
      <c r="AL65">
        <v>209823</v>
      </c>
      <c r="AM65">
        <v>6588774</v>
      </c>
      <c r="AN65" s="4">
        <v>209000</v>
      </c>
      <c r="AO65" s="4">
        <v>6589000</v>
      </c>
      <c r="AP65">
        <v>1</v>
      </c>
      <c r="AR65">
        <v>33</v>
      </c>
      <c r="AT65" s="5"/>
      <c r="AU65">
        <v>102885</v>
      </c>
      <c r="AW65" s="6" t="s">
        <v>14</v>
      </c>
      <c r="AX65">
        <v>1</v>
      </c>
      <c r="AY65" t="s">
        <v>15</v>
      </c>
      <c r="AZ65" t="s">
        <v>1393</v>
      </c>
      <c r="BA65" t="s">
        <v>1394</v>
      </c>
      <c r="BB65">
        <v>33</v>
      </c>
      <c r="BC65" t="s">
        <v>1336</v>
      </c>
      <c r="BD65" t="s">
        <v>39</v>
      </c>
      <c r="BF65" s="5">
        <v>44468</v>
      </c>
      <c r="BG65" s="7" t="s">
        <v>20</v>
      </c>
      <c r="BI65">
        <v>4</v>
      </c>
      <c r="BJ65">
        <v>354752</v>
      </c>
      <c r="BL65" t="s">
        <v>1395</v>
      </c>
      <c r="BN65" t="s">
        <v>1396</v>
      </c>
      <c r="BX65">
        <v>207522</v>
      </c>
    </row>
    <row r="66" spans="1:76" x14ac:dyDescent="0.25">
      <c r="A66">
        <v>185420</v>
      </c>
      <c r="C66">
        <v>1</v>
      </c>
      <c r="F66" t="s">
        <v>0</v>
      </c>
      <c r="G66" t="s">
        <v>1</v>
      </c>
      <c r="H66" t="s">
        <v>1547</v>
      </c>
      <c r="I66" s="8" t="str">
        <f>HYPERLINK(AT66,"Foto")</f>
        <v>Foto</v>
      </c>
      <c r="K66">
        <v>1</v>
      </c>
      <c r="L66" t="s">
        <v>4</v>
      </c>
      <c r="M66">
        <v>102885</v>
      </c>
      <c r="N66" t="s">
        <v>5</v>
      </c>
      <c r="O66" t="s">
        <v>5</v>
      </c>
      <c r="U66" t="s">
        <v>1474</v>
      </c>
      <c r="V66" s="1">
        <v>1</v>
      </c>
      <c r="W66" t="s">
        <v>1085</v>
      </c>
      <c r="X66" t="s">
        <v>1475</v>
      </c>
      <c r="Y66" s="2" t="s">
        <v>1400</v>
      </c>
      <c r="Z66" s="3">
        <v>8</v>
      </c>
      <c r="AA66" s="4">
        <v>815</v>
      </c>
      <c r="AB66" t="s">
        <v>1475</v>
      </c>
      <c r="AC66" t="s">
        <v>1548</v>
      </c>
      <c r="AD66">
        <v>2018</v>
      </c>
      <c r="AE66">
        <v>6</v>
      </c>
      <c r="AF66">
        <v>10</v>
      </c>
      <c r="AG66" t="s">
        <v>1549</v>
      </c>
      <c r="AJ66" t="s">
        <v>5</v>
      </c>
      <c r="AK66" t="s">
        <v>12</v>
      </c>
      <c r="AL66">
        <v>177124</v>
      </c>
      <c r="AM66">
        <v>6538535</v>
      </c>
      <c r="AN66" s="4">
        <v>177000</v>
      </c>
      <c r="AO66" s="4">
        <v>6539000</v>
      </c>
      <c r="AP66">
        <v>1</v>
      </c>
      <c r="AR66">
        <v>1010</v>
      </c>
      <c r="AT66" s="5" t="s">
        <v>1550</v>
      </c>
      <c r="AU66">
        <v>102885</v>
      </c>
      <c r="AW66" s="6" t="s">
        <v>14</v>
      </c>
      <c r="AX66">
        <v>1</v>
      </c>
      <c r="AY66" t="s">
        <v>15</v>
      </c>
      <c r="AZ66" t="s">
        <v>1551</v>
      </c>
      <c r="BA66" t="s">
        <v>1552</v>
      </c>
      <c r="BB66">
        <v>1010</v>
      </c>
      <c r="BC66" t="s">
        <v>18</v>
      </c>
      <c r="BD66" t="s">
        <v>19</v>
      </c>
      <c r="BE66">
        <v>1</v>
      </c>
      <c r="BF66" s="5">
        <v>43272.899837962999</v>
      </c>
      <c r="BG66" s="7" t="s">
        <v>20</v>
      </c>
      <c r="BI66">
        <v>6</v>
      </c>
      <c r="BJ66">
        <v>156915</v>
      </c>
      <c r="BL66" t="s">
        <v>1553</v>
      </c>
      <c r="BX66">
        <v>185420</v>
      </c>
    </row>
    <row r="67" spans="1:76" x14ac:dyDescent="0.25">
      <c r="A67">
        <v>160290</v>
      </c>
      <c r="C67">
        <v>1</v>
      </c>
      <c r="F67" t="s">
        <v>0</v>
      </c>
      <c r="G67" t="s">
        <v>1329</v>
      </c>
      <c r="H67" t="s">
        <v>1633</v>
      </c>
      <c r="I67" t="s">
        <v>24</v>
      </c>
      <c r="K67">
        <v>1</v>
      </c>
      <c r="L67" t="s">
        <v>4</v>
      </c>
      <c r="M67">
        <v>102885</v>
      </c>
      <c r="N67" t="s">
        <v>5</v>
      </c>
      <c r="O67" t="s">
        <v>5</v>
      </c>
      <c r="U67" t="s">
        <v>1627</v>
      </c>
      <c r="V67" s="1">
        <v>1</v>
      </c>
      <c r="W67" t="s">
        <v>1593</v>
      </c>
      <c r="X67" t="s">
        <v>1628</v>
      </c>
      <c r="Y67" t="s">
        <v>1595</v>
      </c>
      <c r="Z67" s="3">
        <v>9</v>
      </c>
      <c r="AA67" s="4">
        <v>906</v>
      </c>
      <c r="AB67" s="4" t="s">
        <v>1628</v>
      </c>
      <c r="AD67">
        <v>1986</v>
      </c>
      <c r="AE67">
        <v>1</v>
      </c>
      <c r="AF67">
        <v>1</v>
      </c>
      <c r="AG67" t="s">
        <v>1630</v>
      </c>
      <c r="AH67" t="s">
        <v>1630</v>
      </c>
      <c r="AJ67" t="s">
        <v>5</v>
      </c>
      <c r="AK67" t="s">
        <v>12</v>
      </c>
      <c r="AL67">
        <v>135968</v>
      </c>
      <c r="AM67">
        <v>6496497</v>
      </c>
      <c r="AN67" s="4">
        <v>135000</v>
      </c>
      <c r="AO67" s="4">
        <v>6497000</v>
      </c>
      <c r="AP67">
        <v>450</v>
      </c>
      <c r="AR67">
        <v>34</v>
      </c>
      <c r="AT67" s="5"/>
      <c r="AU67">
        <v>102885</v>
      </c>
      <c r="AW67" s="6" t="s">
        <v>14</v>
      </c>
      <c r="AX67">
        <v>1</v>
      </c>
      <c r="AY67" t="s">
        <v>15</v>
      </c>
      <c r="AZ67" t="s">
        <v>1634</v>
      </c>
      <c r="BA67" t="s">
        <v>1635</v>
      </c>
      <c r="BB67">
        <v>34</v>
      </c>
      <c r="BC67" t="s">
        <v>1336</v>
      </c>
      <c r="BD67" t="s">
        <v>31</v>
      </c>
      <c r="BF67" s="5">
        <v>36073</v>
      </c>
      <c r="BG67" s="7" t="s">
        <v>20</v>
      </c>
      <c r="BI67">
        <v>4</v>
      </c>
      <c r="BJ67">
        <v>355877</v>
      </c>
      <c r="BL67" t="s">
        <v>1636</v>
      </c>
      <c r="BX67">
        <v>160290</v>
      </c>
    </row>
    <row r="68" spans="1:76" x14ac:dyDescent="0.25">
      <c r="A68">
        <v>160098</v>
      </c>
      <c r="C68">
        <v>1</v>
      </c>
      <c r="F68" t="s">
        <v>0</v>
      </c>
      <c r="G68" t="s">
        <v>282</v>
      </c>
      <c r="H68" t="s">
        <v>1637</v>
      </c>
      <c r="I68" t="s">
        <v>3</v>
      </c>
      <c r="K68">
        <v>1</v>
      </c>
      <c r="L68" t="s">
        <v>4</v>
      </c>
      <c r="M68">
        <v>102885</v>
      </c>
      <c r="N68" t="s">
        <v>5</v>
      </c>
      <c r="O68" t="s">
        <v>5</v>
      </c>
      <c r="U68" t="s">
        <v>1627</v>
      </c>
      <c r="V68" s="1">
        <v>1</v>
      </c>
      <c r="W68" t="s">
        <v>1593</v>
      </c>
      <c r="X68" t="s">
        <v>1628</v>
      </c>
      <c r="Y68" t="s">
        <v>1595</v>
      </c>
      <c r="Z68" s="3">
        <v>9</v>
      </c>
      <c r="AA68" s="4">
        <v>906</v>
      </c>
      <c r="AB68" s="4" t="s">
        <v>1628</v>
      </c>
      <c r="AC68" t="s">
        <v>1638</v>
      </c>
      <c r="AD68">
        <v>1986</v>
      </c>
      <c r="AE68">
        <v>6</v>
      </c>
      <c r="AF68">
        <v>19</v>
      </c>
      <c r="AG68" t="s">
        <v>286</v>
      </c>
      <c r="AH68" t="s">
        <v>286</v>
      </c>
      <c r="AJ68" t="s">
        <v>5</v>
      </c>
      <c r="AK68" t="s">
        <v>12</v>
      </c>
      <c r="AL68">
        <v>135652</v>
      </c>
      <c r="AM68">
        <v>6496171</v>
      </c>
      <c r="AN68" s="4">
        <v>135000</v>
      </c>
      <c r="AO68" s="4">
        <v>6497000</v>
      </c>
      <c r="AP68">
        <v>365</v>
      </c>
      <c r="AR68">
        <v>59</v>
      </c>
      <c r="AS68" t="s">
        <v>1639</v>
      </c>
      <c r="AU68">
        <v>102885</v>
      </c>
      <c r="AW68" s="6" t="s">
        <v>14</v>
      </c>
      <c r="AX68">
        <v>1</v>
      </c>
      <c r="AY68" t="s">
        <v>15</v>
      </c>
      <c r="AZ68" t="s">
        <v>1640</v>
      </c>
      <c r="BA68" t="s">
        <v>1637</v>
      </c>
      <c r="BB68">
        <v>59</v>
      </c>
      <c r="BC68" t="s">
        <v>282</v>
      </c>
      <c r="BD68" t="s">
        <v>288</v>
      </c>
      <c r="BF68" s="5">
        <v>43961</v>
      </c>
      <c r="BG68" s="7" t="s">
        <v>20</v>
      </c>
      <c r="BI68">
        <v>4</v>
      </c>
      <c r="BJ68">
        <v>385328</v>
      </c>
      <c r="BL68" t="s">
        <v>1641</v>
      </c>
      <c r="BX68">
        <v>160098</v>
      </c>
    </row>
    <row r="69" spans="1:76" x14ac:dyDescent="0.25">
      <c r="A69">
        <v>160213</v>
      </c>
      <c r="C69">
        <v>1</v>
      </c>
      <c r="F69" t="s">
        <v>0</v>
      </c>
      <c r="G69" t="s">
        <v>282</v>
      </c>
      <c r="H69" t="s">
        <v>1642</v>
      </c>
      <c r="I69" t="s">
        <v>3</v>
      </c>
      <c r="K69">
        <v>1</v>
      </c>
      <c r="L69" t="s">
        <v>4</v>
      </c>
      <c r="M69">
        <v>102885</v>
      </c>
      <c r="N69" t="s">
        <v>5</v>
      </c>
      <c r="O69" t="s">
        <v>5</v>
      </c>
      <c r="U69" t="s">
        <v>1627</v>
      </c>
      <c r="V69" s="1">
        <v>1</v>
      </c>
      <c r="W69" t="s">
        <v>1593</v>
      </c>
      <c r="X69" t="s">
        <v>1628</v>
      </c>
      <c r="Y69" t="s">
        <v>1595</v>
      </c>
      <c r="Z69" s="3">
        <v>9</v>
      </c>
      <c r="AA69" s="4">
        <v>906</v>
      </c>
      <c r="AB69" s="4" t="s">
        <v>1628</v>
      </c>
      <c r="AC69" t="s">
        <v>1643</v>
      </c>
      <c r="AD69">
        <v>1986</v>
      </c>
      <c r="AE69">
        <v>6</v>
      </c>
      <c r="AF69">
        <v>20</v>
      </c>
      <c r="AG69" t="s">
        <v>286</v>
      </c>
      <c r="AH69" t="s">
        <v>286</v>
      </c>
      <c r="AJ69" t="s">
        <v>5</v>
      </c>
      <c r="AK69" t="s">
        <v>12</v>
      </c>
      <c r="AL69">
        <v>135846</v>
      </c>
      <c r="AM69">
        <v>6496446</v>
      </c>
      <c r="AN69" s="4">
        <v>135000</v>
      </c>
      <c r="AO69" s="4">
        <v>6497000</v>
      </c>
      <c r="AP69">
        <v>250</v>
      </c>
      <c r="AR69">
        <v>59</v>
      </c>
      <c r="AS69" t="s">
        <v>1644</v>
      </c>
      <c r="AU69">
        <v>102885</v>
      </c>
      <c r="AW69" s="6" t="s">
        <v>14</v>
      </c>
      <c r="AX69">
        <v>1</v>
      </c>
      <c r="AY69" t="s">
        <v>15</v>
      </c>
      <c r="AZ69" t="s">
        <v>1645</v>
      </c>
      <c r="BA69" t="s">
        <v>1642</v>
      </c>
      <c r="BB69">
        <v>59</v>
      </c>
      <c r="BC69" t="s">
        <v>282</v>
      </c>
      <c r="BD69" t="s">
        <v>288</v>
      </c>
      <c r="BF69" s="5">
        <v>43961</v>
      </c>
      <c r="BG69" s="7" t="s">
        <v>20</v>
      </c>
      <c r="BI69">
        <v>4</v>
      </c>
      <c r="BJ69">
        <v>385357</v>
      </c>
      <c r="BL69" t="s">
        <v>1646</v>
      </c>
      <c r="BX69">
        <v>160213</v>
      </c>
    </row>
    <row r="70" spans="1:76" x14ac:dyDescent="0.25">
      <c r="A70">
        <v>159618</v>
      </c>
      <c r="C70">
        <v>1</v>
      </c>
      <c r="D70">
        <v>1</v>
      </c>
      <c r="E70">
        <v>1</v>
      </c>
      <c r="F70" t="s">
        <v>0</v>
      </c>
      <c r="G70" t="s">
        <v>1329</v>
      </c>
      <c r="H70" t="s">
        <v>1654</v>
      </c>
      <c r="I70" t="s">
        <v>24</v>
      </c>
      <c r="K70">
        <v>1</v>
      </c>
      <c r="L70" t="s">
        <v>4</v>
      </c>
      <c r="M70">
        <v>102885</v>
      </c>
      <c r="N70" t="s">
        <v>5</v>
      </c>
      <c r="O70" t="s">
        <v>5</v>
      </c>
      <c r="U70" t="s">
        <v>1655</v>
      </c>
      <c r="V70" s="10">
        <v>2</v>
      </c>
      <c r="W70" t="s">
        <v>1593</v>
      </c>
      <c r="X70" t="s">
        <v>1628</v>
      </c>
      <c r="Y70" t="s">
        <v>1595</v>
      </c>
      <c r="Z70" s="3">
        <v>9</v>
      </c>
      <c r="AA70" s="4">
        <v>906</v>
      </c>
      <c r="AB70" s="4" t="s">
        <v>1628</v>
      </c>
      <c r="AD70">
        <v>1986</v>
      </c>
      <c r="AE70">
        <v>1</v>
      </c>
      <c r="AF70">
        <v>1</v>
      </c>
      <c r="AG70" t="s">
        <v>1630</v>
      </c>
      <c r="AH70" t="s">
        <v>1630</v>
      </c>
      <c r="AJ70" t="s">
        <v>5</v>
      </c>
      <c r="AK70" t="s">
        <v>12</v>
      </c>
      <c r="AL70">
        <v>135584</v>
      </c>
      <c r="AM70">
        <v>6501761</v>
      </c>
      <c r="AN70" s="4">
        <v>135000</v>
      </c>
      <c r="AO70" s="4">
        <v>6501000</v>
      </c>
      <c r="AP70">
        <v>5000</v>
      </c>
      <c r="AR70">
        <v>34</v>
      </c>
      <c r="AT70" s="5"/>
      <c r="AU70">
        <v>102885</v>
      </c>
      <c r="AW70" s="6" t="s">
        <v>14</v>
      </c>
      <c r="AX70">
        <v>1</v>
      </c>
      <c r="AY70" t="s">
        <v>15</v>
      </c>
      <c r="AZ70" t="s">
        <v>1656</v>
      </c>
      <c r="BA70" t="s">
        <v>1657</v>
      </c>
      <c r="BB70">
        <v>34</v>
      </c>
      <c r="BC70" t="s">
        <v>1336</v>
      </c>
      <c r="BD70" t="s">
        <v>31</v>
      </c>
      <c r="BF70" s="5">
        <v>36073</v>
      </c>
      <c r="BG70" s="7" t="s">
        <v>20</v>
      </c>
      <c r="BI70">
        <v>4</v>
      </c>
      <c r="BJ70">
        <v>356118</v>
      </c>
      <c r="BL70" t="s">
        <v>1658</v>
      </c>
      <c r="BX70">
        <v>159618</v>
      </c>
    </row>
    <row r="71" spans="1:76" x14ac:dyDescent="0.25">
      <c r="A71">
        <v>159749</v>
      </c>
      <c r="C71">
        <v>1</v>
      </c>
      <c r="D71">
        <v>1</v>
      </c>
      <c r="E71">
        <v>2</v>
      </c>
      <c r="F71" t="s">
        <v>0</v>
      </c>
      <c r="G71" t="s">
        <v>1329</v>
      </c>
      <c r="H71" t="s">
        <v>1659</v>
      </c>
      <c r="I71" t="s">
        <v>24</v>
      </c>
      <c r="K71">
        <v>1</v>
      </c>
      <c r="L71" t="s">
        <v>4</v>
      </c>
      <c r="M71">
        <v>102885</v>
      </c>
      <c r="N71" t="s">
        <v>5</v>
      </c>
      <c r="O71" t="s">
        <v>5</v>
      </c>
      <c r="U71" t="s">
        <v>1655</v>
      </c>
      <c r="V71" s="10">
        <v>2</v>
      </c>
      <c r="W71" t="s">
        <v>1593</v>
      </c>
      <c r="X71" t="s">
        <v>1628</v>
      </c>
      <c r="Y71" t="s">
        <v>1595</v>
      </c>
      <c r="Z71" s="3">
        <v>9</v>
      </c>
      <c r="AA71" s="4">
        <v>906</v>
      </c>
      <c r="AB71" s="4" t="s">
        <v>1628</v>
      </c>
      <c r="AD71">
        <v>1986</v>
      </c>
      <c r="AE71">
        <v>1</v>
      </c>
      <c r="AF71">
        <v>1</v>
      </c>
      <c r="AG71" t="s">
        <v>1630</v>
      </c>
      <c r="AH71" t="s">
        <v>1630</v>
      </c>
      <c r="AJ71" t="s">
        <v>5</v>
      </c>
      <c r="AK71" t="s">
        <v>12</v>
      </c>
      <c r="AL71">
        <v>135584</v>
      </c>
      <c r="AM71">
        <v>6501761</v>
      </c>
      <c r="AN71" s="4">
        <v>135000</v>
      </c>
      <c r="AO71" s="4">
        <v>6501000</v>
      </c>
      <c r="AP71">
        <v>5000</v>
      </c>
      <c r="AR71">
        <v>34</v>
      </c>
      <c r="AT71" s="5"/>
      <c r="AU71">
        <v>102885</v>
      </c>
      <c r="AW71" s="6" t="s">
        <v>14</v>
      </c>
      <c r="AX71">
        <v>1</v>
      </c>
      <c r="AY71" t="s">
        <v>15</v>
      </c>
      <c r="AZ71" t="s">
        <v>1656</v>
      </c>
      <c r="BA71" t="s">
        <v>1660</v>
      </c>
      <c r="BB71">
        <v>34</v>
      </c>
      <c r="BC71" t="s">
        <v>1336</v>
      </c>
      <c r="BD71" t="s">
        <v>31</v>
      </c>
      <c r="BF71" s="5">
        <v>36073</v>
      </c>
      <c r="BG71" s="7" t="s">
        <v>20</v>
      </c>
      <c r="BI71">
        <v>4</v>
      </c>
      <c r="BJ71">
        <v>356249</v>
      </c>
      <c r="BL71" t="s">
        <v>1661</v>
      </c>
      <c r="BX71">
        <v>159749</v>
      </c>
    </row>
    <row r="72" spans="1:76" x14ac:dyDescent="0.25">
      <c r="A72">
        <v>159920</v>
      </c>
      <c r="C72">
        <v>1</v>
      </c>
      <c r="D72">
        <v>1</v>
      </c>
      <c r="E72">
        <v>3</v>
      </c>
      <c r="F72" t="s">
        <v>0</v>
      </c>
      <c r="G72" t="s">
        <v>1329</v>
      </c>
      <c r="H72" t="s">
        <v>1662</v>
      </c>
      <c r="I72" t="s">
        <v>24</v>
      </c>
      <c r="K72">
        <v>1</v>
      </c>
      <c r="L72" t="s">
        <v>4</v>
      </c>
      <c r="M72">
        <v>102885</v>
      </c>
      <c r="N72" t="s">
        <v>5</v>
      </c>
      <c r="O72" t="s">
        <v>5</v>
      </c>
      <c r="U72" t="s">
        <v>1655</v>
      </c>
      <c r="V72" s="10">
        <v>2</v>
      </c>
      <c r="W72" t="s">
        <v>1593</v>
      </c>
      <c r="X72" t="s">
        <v>1628</v>
      </c>
      <c r="Y72" t="s">
        <v>1595</v>
      </c>
      <c r="Z72" s="3">
        <v>9</v>
      </c>
      <c r="AA72" s="4">
        <v>906</v>
      </c>
      <c r="AB72" s="4" t="s">
        <v>1628</v>
      </c>
      <c r="AD72">
        <v>1986</v>
      </c>
      <c r="AE72">
        <v>1</v>
      </c>
      <c r="AF72">
        <v>1</v>
      </c>
      <c r="AG72" t="s">
        <v>1630</v>
      </c>
      <c r="AH72" t="s">
        <v>1630</v>
      </c>
      <c r="AJ72" t="s">
        <v>5</v>
      </c>
      <c r="AK72" t="s">
        <v>12</v>
      </c>
      <c r="AL72">
        <v>135584</v>
      </c>
      <c r="AM72">
        <v>6501761</v>
      </c>
      <c r="AN72" s="4">
        <v>135000</v>
      </c>
      <c r="AO72" s="4">
        <v>6501000</v>
      </c>
      <c r="AP72">
        <v>5000</v>
      </c>
      <c r="AR72">
        <v>34</v>
      </c>
      <c r="AT72" s="5"/>
      <c r="AU72">
        <v>102885</v>
      </c>
      <c r="AW72" s="6" t="s">
        <v>14</v>
      </c>
      <c r="AX72">
        <v>1</v>
      </c>
      <c r="AY72" t="s">
        <v>15</v>
      </c>
      <c r="AZ72" t="s">
        <v>1656</v>
      </c>
      <c r="BA72" t="s">
        <v>1663</v>
      </c>
      <c r="BB72">
        <v>34</v>
      </c>
      <c r="BC72" t="s">
        <v>1336</v>
      </c>
      <c r="BD72" t="s">
        <v>31</v>
      </c>
      <c r="BF72" s="5">
        <v>36073</v>
      </c>
      <c r="BG72" s="7" t="s">
        <v>20</v>
      </c>
      <c r="BI72">
        <v>4</v>
      </c>
      <c r="BJ72">
        <v>356420</v>
      </c>
      <c r="BL72" t="s">
        <v>1664</v>
      </c>
      <c r="BX72">
        <v>159920</v>
      </c>
    </row>
    <row r="73" spans="1:76" x14ac:dyDescent="0.25">
      <c r="A73">
        <v>159935</v>
      </c>
      <c r="C73">
        <v>1</v>
      </c>
      <c r="D73">
        <v>1</v>
      </c>
      <c r="E73">
        <v>4</v>
      </c>
      <c r="F73" t="s">
        <v>0</v>
      </c>
      <c r="G73" t="s">
        <v>1329</v>
      </c>
      <c r="H73" t="s">
        <v>1665</v>
      </c>
      <c r="I73" t="s">
        <v>24</v>
      </c>
      <c r="K73">
        <v>1</v>
      </c>
      <c r="L73" t="s">
        <v>4</v>
      </c>
      <c r="M73">
        <v>102885</v>
      </c>
      <c r="N73" t="s">
        <v>5</v>
      </c>
      <c r="O73" t="s">
        <v>5</v>
      </c>
      <c r="U73" t="s">
        <v>1655</v>
      </c>
      <c r="V73" s="10">
        <v>2</v>
      </c>
      <c r="W73" t="s">
        <v>1593</v>
      </c>
      <c r="X73" t="s">
        <v>1628</v>
      </c>
      <c r="Y73" t="s">
        <v>1595</v>
      </c>
      <c r="Z73" s="3">
        <v>9</v>
      </c>
      <c r="AA73" s="4">
        <v>906</v>
      </c>
      <c r="AB73" s="4" t="s">
        <v>1628</v>
      </c>
      <c r="AD73">
        <v>1986</v>
      </c>
      <c r="AE73">
        <v>1</v>
      </c>
      <c r="AF73">
        <v>1</v>
      </c>
      <c r="AG73" t="s">
        <v>1630</v>
      </c>
      <c r="AH73" t="s">
        <v>1630</v>
      </c>
      <c r="AJ73" t="s">
        <v>5</v>
      </c>
      <c r="AK73" t="s">
        <v>12</v>
      </c>
      <c r="AL73">
        <v>135584</v>
      </c>
      <c r="AM73">
        <v>6501761</v>
      </c>
      <c r="AN73" s="4">
        <v>135000</v>
      </c>
      <c r="AO73" s="4">
        <v>6501000</v>
      </c>
      <c r="AP73">
        <v>5000</v>
      </c>
      <c r="AR73">
        <v>34</v>
      </c>
      <c r="AT73" s="5"/>
      <c r="AU73">
        <v>102885</v>
      </c>
      <c r="AW73" s="6" t="s">
        <v>14</v>
      </c>
      <c r="AX73">
        <v>1</v>
      </c>
      <c r="AY73" t="s">
        <v>15</v>
      </c>
      <c r="AZ73" t="s">
        <v>1656</v>
      </c>
      <c r="BA73" t="s">
        <v>1666</v>
      </c>
      <c r="BB73">
        <v>34</v>
      </c>
      <c r="BC73" t="s">
        <v>1336</v>
      </c>
      <c r="BD73" t="s">
        <v>31</v>
      </c>
      <c r="BF73" s="5">
        <v>36073</v>
      </c>
      <c r="BG73" s="7" t="s">
        <v>20</v>
      </c>
      <c r="BI73">
        <v>4</v>
      </c>
      <c r="BJ73">
        <v>356436</v>
      </c>
      <c r="BL73" t="s">
        <v>1667</v>
      </c>
      <c r="BX73">
        <v>159935</v>
      </c>
    </row>
    <row r="74" spans="1:76" x14ac:dyDescent="0.25">
      <c r="A74">
        <v>160877</v>
      </c>
      <c r="C74">
        <v>1</v>
      </c>
      <c r="F74" t="s">
        <v>0</v>
      </c>
      <c r="G74" t="s">
        <v>1329</v>
      </c>
      <c r="H74" t="s">
        <v>1684</v>
      </c>
      <c r="I74" t="s">
        <v>24</v>
      </c>
      <c r="K74">
        <v>1</v>
      </c>
      <c r="L74" t="s">
        <v>4</v>
      </c>
      <c r="M74">
        <v>102885</v>
      </c>
      <c r="N74" t="s">
        <v>5</v>
      </c>
      <c r="O74" t="s">
        <v>5</v>
      </c>
      <c r="U74" t="s">
        <v>1668</v>
      </c>
      <c r="V74" s="1">
        <v>1</v>
      </c>
      <c r="W74" t="s">
        <v>1593</v>
      </c>
      <c r="X74" t="s">
        <v>1628</v>
      </c>
      <c r="Y74" t="s">
        <v>1595</v>
      </c>
      <c r="Z74" s="3">
        <v>9</v>
      </c>
      <c r="AA74" s="4">
        <v>906</v>
      </c>
      <c r="AB74" s="4" t="s">
        <v>1628</v>
      </c>
      <c r="AD74">
        <v>1986</v>
      </c>
      <c r="AE74">
        <v>1</v>
      </c>
      <c r="AF74">
        <v>1</v>
      </c>
      <c r="AG74" t="s">
        <v>1630</v>
      </c>
      <c r="AH74" t="s">
        <v>1630</v>
      </c>
      <c r="AJ74" t="s">
        <v>5</v>
      </c>
      <c r="AK74" t="s">
        <v>12</v>
      </c>
      <c r="AL74">
        <v>136530</v>
      </c>
      <c r="AM74">
        <v>6496598</v>
      </c>
      <c r="AN74" s="4">
        <v>137000</v>
      </c>
      <c r="AO74" s="4">
        <v>6497000</v>
      </c>
      <c r="AP74">
        <v>250</v>
      </c>
      <c r="AR74">
        <v>34</v>
      </c>
      <c r="AT74" s="5"/>
      <c r="AU74">
        <v>102885</v>
      </c>
      <c r="AW74" s="6" t="s">
        <v>14</v>
      </c>
      <c r="AX74">
        <v>1</v>
      </c>
      <c r="AY74" t="s">
        <v>15</v>
      </c>
      <c r="AZ74" t="s">
        <v>1685</v>
      </c>
      <c r="BA74" t="s">
        <v>1686</v>
      </c>
      <c r="BB74">
        <v>34</v>
      </c>
      <c r="BC74" t="s">
        <v>1336</v>
      </c>
      <c r="BD74" t="s">
        <v>31</v>
      </c>
      <c r="BF74" s="5">
        <v>36073</v>
      </c>
      <c r="BG74" s="7" t="s">
        <v>20</v>
      </c>
      <c r="BI74">
        <v>4</v>
      </c>
      <c r="BJ74">
        <v>356033</v>
      </c>
      <c r="BL74" t="s">
        <v>1687</v>
      </c>
      <c r="BX74">
        <v>160877</v>
      </c>
    </row>
    <row r="75" spans="1:76" x14ac:dyDescent="0.25">
      <c r="A75">
        <v>161432</v>
      </c>
      <c r="C75">
        <v>1</v>
      </c>
      <c r="F75" t="s">
        <v>0</v>
      </c>
      <c r="G75" t="s">
        <v>1329</v>
      </c>
      <c r="H75" t="s">
        <v>1688</v>
      </c>
      <c r="I75" t="s">
        <v>24</v>
      </c>
      <c r="K75">
        <v>1</v>
      </c>
      <c r="L75" t="s">
        <v>4</v>
      </c>
      <c r="M75">
        <v>102885</v>
      </c>
      <c r="N75" t="s">
        <v>5</v>
      </c>
      <c r="O75" t="s">
        <v>5</v>
      </c>
      <c r="U75" t="s">
        <v>1668</v>
      </c>
      <c r="V75" s="1">
        <v>1</v>
      </c>
      <c r="W75" t="s">
        <v>1593</v>
      </c>
      <c r="X75" t="s">
        <v>1628</v>
      </c>
      <c r="Y75" t="s">
        <v>1595</v>
      </c>
      <c r="Z75" s="3">
        <v>9</v>
      </c>
      <c r="AA75" s="4">
        <v>906</v>
      </c>
      <c r="AB75" s="4" t="s">
        <v>1628</v>
      </c>
      <c r="AD75">
        <v>1986</v>
      </c>
      <c r="AE75">
        <v>1</v>
      </c>
      <c r="AF75">
        <v>1</v>
      </c>
      <c r="AG75" t="s">
        <v>1630</v>
      </c>
      <c r="AH75" t="s">
        <v>1630</v>
      </c>
      <c r="AJ75" t="s">
        <v>5</v>
      </c>
      <c r="AK75" t="s">
        <v>12</v>
      </c>
      <c r="AL75">
        <v>136910</v>
      </c>
      <c r="AM75">
        <v>6496916</v>
      </c>
      <c r="AN75" s="4">
        <v>137000</v>
      </c>
      <c r="AO75" s="4">
        <v>6497000</v>
      </c>
      <c r="AP75">
        <v>400</v>
      </c>
      <c r="AR75">
        <v>34</v>
      </c>
      <c r="AT75" s="5"/>
      <c r="AU75">
        <v>102885</v>
      </c>
      <c r="AW75" s="6" t="s">
        <v>14</v>
      </c>
      <c r="AX75">
        <v>1</v>
      </c>
      <c r="AY75" t="s">
        <v>15</v>
      </c>
      <c r="AZ75" t="s">
        <v>1689</v>
      </c>
      <c r="BA75" t="s">
        <v>1690</v>
      </c>
      <c r="BB75">
        <v>34</v>
      </c>
      <c r="BC75" t="s">
        <v>1336</v>
      </c>
      <c r="BD75" t="s">
        <v>31</v>
      </c>
      <c r="BF75" s="5">
        <v>36073</v>
      </c>
      <c r="BG75" s="7" t="s">
        <v>20</v>
      </c>
      <c r="BI75">
        <v>4</v>
      </c>
      <c r="BJ75">
        <v>356070</v>
      </c>
      <c r="BL75" t="s">
        <v>1691</v>
      </c>
      <c r="BX75">
        <v>161432</v>
      </c>
    </row>
    <row r="76" spans="1:76" x14ac:dyDescent="0.25">
      <c r="A76">
        <v>160768</v>
      </c>
      <c r="C76">
        <v>1</v>
      </c>
      <c r="F76" t="s">
        <v>0</v>
      </c>
      <c r="G76" t="s">
        <v>282</v>
      </c>
      <c r="H76" t="s">
        <v>1692</v>
      </c>
      <c r="I76" t="s">
        <v>3</v>
      </c>
      <c r="K76">
        <v>1</v>
      </c>
      <c r="L76" t="s">
        <v>4</v>
      </c>
      <c r="M76">
        <v>102885</v>
      </c>
      <c r="N76" t="s">
        <v>5</v>
      </c>
      <c r="O76" t="s">
        <v>5</v>
      </c>
      <c r="U76" t="s">
        <v>1668</v>
      </c>
      <c r="V76" s="1">
        <v>1</v>
      </c>
      <c r="W76" t="s">
        <v>1593</v>
      </c>
      <c r="X76" t="s">
        <v>1628</v>
      </c>
      <c r="Y76" t="s">
        <v>1595</v>
      </c>
      <c r="Z76" s="3">
        <v>9</v>
      </c>
      <c r="AA76" s="4">
        <v>906</v>
      </c>
      <c r="AB76" s="4" t="s">
        <v>1628</v>
      </c>
      <c r="AC76" t="s">
        <v>1693</v>
      </c>
      <c r="AD76">
        <v>1986</v>
      </c>
      <c r="AE76">
        <v>6</v>
      </c>
      <c r="AF76">
        <v>24</v>
      </c>
      <c r="AG76" t="s">
        <v>286</v>
      </c>
      <c r="AH76" t="s">
        <v>286</v>
      </c>
      <c r="AJ76" t="s">
        <v>5</v>
      </c>
      <c r="AK76" t="s">
        <v>12</v>
      </c>
      <c r="AL76">
        <v>136416</v>
      </c>
      <c r="AM76">
        <v>6497632</v>
      </c>
      <c r="AN76" s="4">
        <v>137000</v>
      </c>
      <c r="AO76" s="4">
        <v>6497000</v>
      </c>
      <c r="AP76">
        <v>365</v>
      </c>
      <c r="AR76">
        <v>59</v>
      </c>
      <c r="AS76" t="s">
        <v>1694</v>
      </c>
      <c r="AU76">
        <v>102885</v>
      </c>
      <c r="AW76" s="6" t="s">
        <v>14</v>
      </c>
      <c r="AX76">
        <v>1</v>
      </c>
      <c r="AY76" t="s">
        <v>15</v>
      </c>
      <c r="AZ76" t="s">
        <v>1695</v>
      </c>
      <c r="BA76" t="s">
        <v>1692</v>
      </c>
      <c r="BB76">
        <v>59</v>
      </c>
      <c r="BC76" t="s">
        <v>282</v>
      </c>
      <c r="BD76" t="s">
        <v>288</v>
      </c>
      <c r="BF76" s="5">
        <v>43961</v>
      </c>
      <c r="BG76" s="7" t="s">
        <v>20</v>
      </c>
      <c r="BI76">
        <v>4</v>
      </c>
      <c r="BJ76">
        <v>385477</v>
      </c>
      <c r="BL76" t="s">
        <v>1696</v>
      </c>
      <c r="BX76">
        <v>160768</v>
      </c>
    </row>
    <row r="77" spans="1:76" x14ac:dyDescent="0.25">
      <c r="A77">
        <v>160911</v>
      </c>
      <c r="C77">
        <v>1</v>
      </c>
      <c r="F77" t="s">
        <v>0</v>
      </c>
      <c r="G77" t="s">
        <v>282</v>
      </c>
      <c r="H77" t="s">
        <v>1697</v>
      </c>
      <c r="I77" t="s">
        <v>3</v>
      </c>
      <c r="K77">
        <v>1</v>
      </c>
      <c r="L77" t="s">
        <v>4</v>
      </c>
      <c r="M77">
        <v>102885</v>
      </c>
      <c r="N77" t="s">
        <v>5</v>
      </c>
      <c r="O77" t="s">
        <v>5</v>
      </c>
      <c r="U77" t="s">
        <v>1668</v>
      </c>
      <c r="V77" s="1">
        <v>1</v>
      </c>
      <c r="W77" t="s">
        <v>1593</v>
      </c>
      <c r="X77" t="s">
        <v>1628</v>
      </c>
      <c r="Y77" t="s">
        <v>1595</v>
      </c>
      <c r="Z77" s="3">
        <v>9</v>
      </c>
      <c r="AA77" s="4">
        <v>906</v>
      </c>
      <c r="AB77" s="4" t="s">
        <v>1628</v>
      </c>
      <c r="AC77" t="s">
        <v>1698</v>
      </c>
      <c r="AD77">
        <v>1986</v>
      </c>
      <c r="AE77">
        <v>6</v>
      </c>
      <c r="AF77">
        <v>25</v>
      </c>
      <c r="AG77" t="s">
        <v>286</v>
      </c>
      <c r="AH77" t="s">
        <v>286</v>
      </c>
      <c r="AJ77" t="s">
        <v>5</v>
      </c>
      <c r="AK77" t="s">
        <v>12</v>
      </c>
      <c r="AL77">
        <v>136540</v>
      </c>
      <c r="AM77">
        <v>6496630</v>
      </c>
      <c r="AN77" s="4">
        <v>137000</v>
      </c>
      <c r="AO77" s="4">
        <v>6497000</v>
      </c>
      <c r="AP77">
        <v>200</v>
      </c>
      <c r="AR77">
        <v>59</v>
      </c>
      <c r="AS77" t="s">
        <v>1699</v>
      </c>
      <c r="AU77">
        <v>102885</v>
      </c>
      <c r="AW77" s="6" t="s">
        <v>14</v>
      </c>
      <c r="AX77">
        <v>1</v>
      </c>
      <c r="AY77" t="s">
        <v>15</v>
      </c>
      <c r="AZ77" t="s">
        <v>1700</v>
      </c>
      <c r="BA77" t="s">
        <v>1697</v>
      </c>
      <c r="BB77">
        <v>59</v>
      </c>
      <c r="BC77" t="s">
        <v>282</v>
      </c>
      <c r="BD77" t="s">
        <v>288</v>
      </c>
      <c r="BF77" s="5">
        <v>43961</v>
      </c>
      <c r="BG77" s="7" t="s">
        <v>20</v>
      </c>
      <c r="BI77">
        <v>4</v>
      </c>
      <c r="BJ77">
        <v>385501</v>
      </c>
      <c r="BL77" t="s">
        <v>1701</v>
      </c>
      <c r="BX77">
        <v>160911</v>
      </c>
    </row>
    <row r="78" spans="1:76" x14ac:dyDescent="0.25">
      <c r="A78">
        <v>161356</v>
      </c>
      <c r="C78">
        <v>1</v>
      </c>
      <c r="F78" t="s">
        <v>0</v>
      </c>
      <c r="G78" t="s">
        <v>282</v>
      </c>
      <c r="H78" t="s">
        <v>1702</v>
      </c>
      <c r="I78" t="s">
        <v>3</v>
      </c>
      <c r="K78">
        <v>1</v>
      </c>
      <c r="L78" t="s">
        <v>4</v>
      </c>
      <c r="M78">
        <v>102885</v>
      </c>
      <c r="N78" t="s">
        <v>5</v>
      </c>
      <c r="O78" t="s">
        <v>5</v>
      </c>
      <c r="U78" t="s">
        <v>1668</v>
      </c>
      <c r="V78" s="1">
        <v>1</v>
      </c>
      <c r="W78" t="s">
        <v>1593</v>
      </c>
      <c r="X78" t="s">
        <v>1628</v>
      </c>
      <c r="Y78" t="s">
        <v>1595</v>
      </c>
      <c r="Z78" s="3">
        <v>9</v>
      </c>
      <c r="AA78" s="4">
        <v>906</v>
      </c>
      <c r="AB78" s="4" t="s">
        <v>1628</v>
      </c>
      <c r="AC78" t="s">
        <v>1703</v>
      </c>
      <c r="AD78">
        <v>1986</v>
      </c>
      <c r="AE78">
        <v>6</v>
      </c>
      <c r="AF78">
        <v>25</v>
      </c>
      <c r="AG78" t="s">
        <v>286</v>
      </c>
      <c r="AH78" t="s">
        <v>286</v>
      </c>
      <c r="AJ78" t="s">
        <v>5</v>
      </c>
      <c r="AK78" t="s">
        <v>12</v>
      </c>
      <c r="AL78">
        <v>136859</v>
      </c>
      <c r="AM78">
        <v>6496942</v>
      </c>
      <c r="AN78" s="4">
        <v>137000</v>
      </c>
      <c r="AO78" s="4">
        <v>6497000</v>
      </c>
      <c r="AP78">
        <v>325</v>
      </c>
      <c r="AR78">
        <v>59</v>
      </c>
      <c r="AS78" t="s">
        <v>1704</v>
      </c>
      <c r="AU78">
        <v>102885</v>
      </c>
      <c r="AW78" s="6" t="s">
        <v>14</v>
      </c>
      <c r="AX78">
        <v>1</v>
      </c>
      <c r="AY78" t="s">
        <v>15</v>
      </c>
      <c r="AZ78" t="s">
        <v>1705</v>
      </c>
      <c r="BA78" t="s">
        <v>1702</v>
      </c>
      <c r="BB78">
        <v>59</v>
      </c>
      <c r="BC78" t="s">
        <v>282</v>
      </c>
      <c r="BD78" t="s">
        <v>288</v>
      </c>
      <c r="BF78" s="5">
        <v>43961</v>
      </c>
      <c r="BG78" s="7" t="s">
        <v>20</v>
      </c>
      <c r="BI78">
        <v>4</v>
      </c>
      <c r="BJ78">
        <v>385527</v>
      </c>
      <c r="BL78" t="s">
        <v>1706</v>
      </c>
      <c r="BX78">
        <v>161356</v>
      </c>
    </row>
    <row r="79" spans="1:76" x14ac:dyDescent="0.25">
      <c r="A79">
        <v>161619</v>
      </c>
      <c r="C79">
        <v>1</v>
      </c>
      <c r="F79" t="s">
        <v>0</v>
      </c>
      <c r="G79" t="s">
        <v>282</v>
      </c>
      <c r="H79" t="s">
        <v>1707</v>
      </c>
      <c r="I79" t="s">
        <v>3</v>
      </c>
      <c r="K79">
        <v>1</v>
      </c>
      <c r="L79" t="s">
        <v>4</v>
      </c>
      <c r="M79">
        <v>102885</v>
      </c>
      <c r="N79" t="s">
        <v>5</v>
      </c>
      <c r="O79" t="s">
        <v>5</v>
      </c>
      <c r="U79" t="s">
        <v>1668</v>
      </c>
      <c r="V79" s="1">
        <v>1</v>
      </c>
      <c r="W79" t="s">
        <v>1593</v>
      </c>
      <c r="X79" t="s">
        <v>1628</v>
      </c>
      <c r="Y79" t="s">
        <v>1595</v>
      </c>
      <c r="Z79" s="3">
        <v>9</v>
      </c>
      <c r="AA79" s="4">
        <v>906</v>
      </c>
      <c r="AB79" s="4" t="s">
        <v>1628</v>
      </c>
      <c r="AC79" t="s">
        <v>1708</v>
      </c>
      <c r="AD79">
        <v>1986</v>
      </c>
      <c r="AE79">
        <v>6</v>
      </c>
      <c r="AF79">
        <v>26</v>
      </c>
      <c r="AG79" t="s">
        <v>286</v>
      </c>
      <c r="AH79" t="s">
        <v>286</v>
      </c>
      <c r="AJ79" t="s">
        <v>5</v>
      </c>
      <c r="AK79" t="s">
        <v>12</v>
      </c>
      <c r="AL79">
        <v>137163</v>
      </c>
      <c r="AM79">
        <v>6497422</v>
      </c>
      <c r="AN79" s="4">
        <v>137000</v>
      </c>
      <c r="AO79" s="4">
        <v>6497000</v>
      </c>
      <c r="AP79">
        <v>305</v>
      </c>
      <c r="AR79">
        <v>59</v>
      </c>
      <c r="AS79" t="s">
        <v>1709</v>
      </c>
      <c r="AU79">
        <v>102885</v>
      </c>
      <c r="AW79" s="6" t="s">
        <v>14</v>
      </c>
      <c r="AX79">
        <v>1</v>
      </c>
      <c r="AY79" t="s">
        <v>15</v>
      </c>
      <c r="AZ79" t="s">
        <v>1710</v>
      </c>
      <c r="BA79" t="s">
        <v>1707</v>
      </c>
      <c r="BB79">
        <v>59</v>
      </c>
      <c r="BC79" t="s">
        <v>282</v>
      </c>
      <c r="BD79" t="s">
        <v>288</v>
      </c>
      <c r="BF79" s="5">
        <v>43961</v>
      </c>
      <c r="BG79" s="7" t="s">
        <v>20</v>
      </c>
      <c r="BI79">
        <v>4</v>
      </c>
      <c r="BJ79">
        <v>385596</v>
      </c>
      <c r="BL79" t="s">
        <v>1711</v>
      </c>
      <c r="BX79">
        <v>161619</v>
      </c>
    </row>
    <row r="80" spans="1:76" x14ac:dyDescent="0.25">
      <c r="A80">
        <v>161883</v>
      </c>
      <c r="C80">
        <v>1</v>
      </c>
      <c r="F80" t="s">
        <v>0</v>
      </c>
      <c r="G80" t="s">
        <v>282</v>
      </c>
      <c r="H80" t="s">
        <v>1712</v>
      </c>
      <c r="I80" t="s">
        <v>3</v>
      </c>
      <c r="K80">
        <v>1</v>
      </c>
      <c r="L80" t="s">
        <v>4</v>
      </c>
      <c r="M80">
        <v>102885</v>
      </c>
      <c r="N80" t="s">
        <v>5</v>
      </c>
      <c r="O80" t="s">
        <v>5</v>
      </c>
      <c r="U80" t="s">
        <v>1668</v>
      </c>
      <c r="V80" s="1">
        <v>1</v>
      </c>
      <c r="W80" t="s">
        <v>1593</v>
      </c>
      <c r="X80" t="s">
        <v>1628</v>
      </c>
      <c r="Y80" t="s">
        <v>1595</v>
      </c>
      <c r="Z80" s="3">
        <v>9</v>
      </c>
      <c r="AA80" s="4">
        <v>906</v>
      </c>
      <c r="AB80" s="4" t="s">
        <v>1628</v>
      </c>
      <c r="AC80" t="s">
        <v>1713</v>
      </c>
      <c r="AD80">
        <v>1986</v>
      </c>
      <c r="AE80">
        <v>7</v>
      </c>
      <c r="AF80">
        <v>1</v>
      </c>
      <c r="AG80" t="s">
        <v>286</v>
      </c>
      <c r="AH80" t="s">
        <v>286</v>
      </c>
      <c r="AJ80" t="s">
        <v>5</v>
      </c>
      <c r="AK80" t="s">
        <v>12</v>
      </c>
      <c r="AL80">
        <v>137500</v>
      </c>
      <c r="AM80">
        <v>6497726</v>
      </c>
      <c r="AN80" s="4">
        <v>137000</v>
      </c>
      <c r="AO80" s="4">
        <v>6497000</v>
      </c>
      <c r="AP80">
        <v>300</v>
      </c>
      <c r="AR80">
        <v>59</v>
      </c>
      <c r="AS80" t="s">
        <v>1714</v>
      </c>
      <c r="AU80">
        <v>102885</v>
      </c>
      <c r="AW80" s="6" t="s">
        <v>14</v>
      </c>
      <c r="AX80">
        <v>1</v>
      </c>
      <c r="AY80" t="s">
        <v>15</v>
      </c>
      <c r="AZ80" t="s">
        <v>1715</v>
      </c>
      <c r="BA80" t="s">
        <v>1712</v>
      </c>
      <c r="BB80">
        <v>59</v>
      </c>
      <c r="BC80" t="s">
        <v>282</v>
      </c>
      <c r="BD80" t="s">
        <v>288</v>
      </c>
      <c r="BF80" s="5">
        <v>43961</v>
      </c>
      <c r="BG80" s="7" t="s">
        <v>20</v>
      </c>
      <c r="BI80">
        <v>4</v>
      </c>
      <c r="BJ80">
        <v>385722</v>
      </c>
      <c r="BL80" t="s">
        <v>1716</v>
      </c>
      <c r="BX80">
        <v>161883</v>
      </c>
    </row>
    <row r="81" spans="1:76" x14ac:dyDescent="0.25">
      <c r="A81">
        <v>160978</v>
      </c>
      <c r="C81">
        <v>1</v>
      </c>
      <c r="F81" t="s">
        <v>0</v>
      </c>
      <c r="G81" t="s">
        <v>282</v>
      </c>
      <c r="H81" t="s">
        <v>1735</v>
      </c>
      <c r="I81" t="s">
        <v>3</v>
      </c>
      <c r="K81">
        <v>1</v>
      </c>
      <c r="L81" t="s">
        <v>4</v>
      </c>
      <c r="M81">
        <v>102885</v>
      </c>
      <c r="N81" t="s">
        <v>5</v>
      </c>
      <c r="O81" t="s">
        <v>5</v>
      </c>
      <c r="U81" t="s">
        <v>1732</v>
      </c>
      <c r="V81" s="1">
        <v>1</v>
      </c>
      <c r="W81" t="s">
        <v>1593</v>
      </c>
      <c r="X81" t="s">
        <v>1628</v>
      </c>
      <c r="Y81" t="s">
        <v>1595</v>
      </c>
      <c r="Z81" s="3">
        <v>9</v>
      </c>
      <c r="AA81" s="4">
        <v>906</v>
      </c>
      <c r="AB81" s="4" t="s">
        <v>1628</v>
      </c>
      <c r="AC81" t="s">
        <v>1736</v>
      </c>
      <c r="AD81">
        <v>1986</v>
      </c>
      <c r="AE81">
        <v>7</v>
      </c>
      <c r="AF81">
        <v>2</v>
      </c>
      <c r="AG81" t="s">
        <v>286</v>
      </c>
      <c r="AH81" t="s">
        <v>286</v>
      </c>
      <c r="AJ81" t="s">
        <v>5</v>
      </c>
      <c r="AK81" t="s">
        <v>12</v>
      </c>
      <c r="AL81">
        <v>136585</v>
      </c>
      <c r="AM81">
        <v>6498047</v>
      </c>
      <c r="AN81" s="4">
        <v>137000</v>
      </c>
      <c r="AO81" s="4">
        <v>6499000</v>
      </c>
      <c r="AP81">
        <v>345</v>
      </c>
      <c r="AR81">
        <v>59</v>
      </c>
      <c r="AS81" t="s">
        <v>1737</v>
      </c>
      <c r="AU81">
        <v>102885</v>
      </c>
      <c r="AW81" s="6" t="s">
        <v>14</v>
      </c>
      <c r="AX81">
        <v>1</v>
      </c>
      <c r="AY81" t="s">
        <v>15</v>
      </c>
      <c r="AZ81" t="s">
        <v>1738</v>
      </c>
      <c r="BA81" t="s">
        <v>1735</v>
      </c>
      <c r="BB81">
        <v>59</v>
      </c>
      <c r="BC81" t="s">
        <v>282</v>
      </c>
      <c r="BD81" t="s">
        <v>288</v>
      </c>
      <c r="BF81" s="5">
        <v>43961</v>
      </c>
      <c r="BG81" s="7" t="s">
        <v>20</v>
      </c>
      <c r="BI81">
        <v>4</v>
      </c>
      <c r="BJ81">
        <v>385761</v>
      </c>
      <c r="BL81" t="s">
        <v>1739</v>
      </c>
      <c r="BX81">
        <v>160978</v>
      </c>
    </row>
    <row r="82" spans="1:76" x14ac:dyDescent="0.25">
      <c r="A82">
        <v>143320</v>
      </c>
      <c r="C82">
        <v>1</v>
      </c>
      <c r="D82">
        <v>1</v>
      </c>
      <c r="E82">
        <v>1</v>
      </c>
      <c r="F82" t="s">
        <v>0</v>
      </c>
      <c r="G82" t="s">
        <v>1</v>
      </c>
      <c r="H82" t="s">
        <v>1779</v>
      </c>
      <c r="I82" s="8" t="str">
        <f>HYPERLINK(AT82,"Foto")</f>
        <v>Foto</v>
      </c>
      <c r="K82">
        <v>1</v>
      </c>
      <c r="L82" t="s">
        <v>4</v>
      </c>
      <c r="M82">
        <v>102885</v>
      </c>
      <c r="N82" t="s">
        <v>5</v>
      </c>
      <c r="O82" t="s">
        <v>5</v>
      </c>
      <c r="U82" t="s">
        <v>1780</v>
      </c>
      <c r="V82" s="1">
        <v>1</v>
      </c>
      <c r="W82" t="s">
        <v>1593</v>
      </c>
      <c r="X82" t="s">
        <v>1781</v>
      </c>
      <c r="Y82" t="s">
        <v>1595</v>
      </c>
      <c r="Z82" s="3">
        <v>9</v>
      </c>
      <c r="AA82" s="4">
        <v>928</v>
      </c>
      <c r="AB82" s="4" t="s">
        <v>1781</v>
      </c>
      <c r="AC82" t="s">
        <v>1782</v>
      </c>
      <c r="AD82">
        <v>2020</v>
      </c>
      <c r="AE82">
        <v>9</v>
      </c>
      <c r="AF82">
        <v>21</v>
      </c>
      <c r="AG82" t="s">
        <v>1783</v>
      </c>
      <c r="AH82" t="s">
        <v>1784</v>
      </c>
      <c r="AJ82" t="s">
        <v>5</v>
      </c>
      <c r="AK82" t="s">
        <v>12</v>
      </c>
      <c r="AL82">
        <v>104543</v>
      </c>
      <c r="AM82">
        <v>6485733</v>
      </c>
      <c r="AN82" s="4">
        <v>105000</v>
      </c>
      <c r="AO82" s="4">
        <v>6485000</v>
      </c>
      <c r="AP82">
        <v>100</v>
      </c>
      <c r="AR82">
        <v>1010</v>
      </c>
      <c r="AT82" s="5" t="s">
        <v>1785</v>
      </c>
      <c r="AU82">
        <v>102885</v>
      </c>
      <c r="AW82" s="6" t="s">
        <v>14</v>
      </c>
      <c r="AX82">
        <v>1</v>
      </c>
      <c r="AY82" t="s">
        <v>15</v>
      </c>
      <c r="AZ82" t="s">
        <v>1786</v>
      </c>
      <c r="BA82" t="s">
        <v>1787</v>
      </c>
      <c r="BB82">
        <v>1010</v>
      </c>
      <c r="BC82" t="s">
        <v>18</v>
      </c>
      <c r="BD82" t="s">
        <v>19</v>
      </c>
      <c r="BE82">
        <v>1</v>
      </c>
      <c r="BF82" s="5">
        <v>44186.869641203702</v>
      </c>
      <c r="BG82" s="7" t="s">
        <v>20</v>
      </c>
      <c r="BI82">
        <v>6</v>
      </c>
      <c r="BJ82">
        <v>263939</v>
      </c>
      <c r="BL82" t="s">
        <v>1788</v>
      </c>
      <c r="BX82">
        <v>143320</v>
      </c>
    </row>
    <row r="83" spans="1:76" x14ac:dyDescent="0.25">
      <c r="A83">
        <v>125720</v>
      </c>
      <c r="C83">
        <v>1</v>
      </c>
      <c r="D83">
        <v>1</v>
      </c>
      <c r="E83">
        <v>1</v>
      </c>
      <c r="F83" t="s">
        <v>0</v>
      </c>
      <c r="G83" t="s">
        <v>1</v>
      </c>
      <c r="H83" t="s">
        <v>1813</v>
      </c>
      <c r="I83" s="8" t="str">
        <f>HYPERLINK(AT83,"Foto")</f>
        <v>Foto</v>
      </c>
      <c r="K83">
        <v>1</v>
      </c>
      <c r="L83" t="s">
        <v>4</v>
      </c>
      <c r="M83">
        <v>102885</v>
      </c>
      <c r="N83" t="s">
        <v>5</v>
      </c>
      <c r="O83" t="s">
        <v>5</v>
      </c>
      <c r="U83" t="s">
        <v>1814</v>
      </c>
      <c r="V83" s="1">
        <v>1</v>
      </c>
      <c r="W83" t="s">
        <v>1593</v>
      </c>
      <c r="X83" t="s">
        <v>1791</v>
      </c>
      <c r="Y83" t="s">
        <v>1792</v>
      </c>
      <c r="Z83" s="3">
        <v>10</v>
      </c>
      <c r="AA83" s="4">
        <v>1001</v>
      </c>
      <c r="AB83" s="4" t="s">
        <v>1791</v>
      </c>
      <c r="AC83" t="s">
        <v>1815</v>
      </c>
      <c r="AD83">
        <v>2018</v>
      </c>
      <c r="AE83">
        <v>8</v>
      </c>
      <c r="AF83">
        <v>8</v>
      </c>
      <c r="AG83" t="s">
        <v>1816</v>
      </c>
      <c r="AJ83" t="s">
        <v>5</v>
      </c>
      <c r="AK83" t="s">
        <v>12</v>
      </c>
      <c r="AL83">
        <v>86055</v>
      </c>
      <c r="AM83">
        <v>6461564</v>
      </c>
      <c r="AN83" s="4">
        <v>87000</v>
      </c>
      <c r="AO83" s="4">
        <v>6461000</v>
      </c>
      <c r="AP83">
        <v>50</v>
      </c>
      <c r="AR83">
        <v>1010</v>
      </c>
      <c r="AS83" t="s">
        <v>1817</v>
      </c>
      <c r="AT83" s="5" t="s">
        <v>1818</v>
      </c>
      <c r="AU83">
        <v>102885</v>
      </c>
      <c r="AW83" s="6" t="s">
        <v>14</v>
      </c>
      <c r="AX83">
        <v>1</v>
      </c>
      <c r="AY83" t="s">
        <v>15</v>
      </c>
      <c r="AZ83" t="s">
        <v>1819</v>
      </c>
      <c r="BA83" t="s">
        <v>1820</v>
      </c>
      <c r="BB83">
        <v>1010</v>
      </c>
      <c r="BC83" t="s">
        <v>18</v>
      </c>
      <c r="BD83" t="s">
        <v>19</v>
      </c>
      <c r="BE83">
        <v>1</v>
      </c>
      <c r="BF83" s="5">
        <v>43760.854861111096</v>
      </c>
      <c r="BG83" s="7" t="s">
        <v>20</v>
      </c>
      <c r="BI83">
        <v>6</v>
      </c>
      <c r="BJ83">
        <v>195708</v>
      </c>
      <c r="BL83" t="s">
        <v>1821</v>
      </c>
      <c r="BX83">
        <v>125720</v>
      </c>
    </row>
    <row r="84" spans="1:76" x14ac:dyDescent="0.25">
      <c r="A84">
        <v>122645</v>
      </c>
      <c r="C84">
        <v>1</v>
      </c>
      <c r="D84">
        <v>1</v>
      </c>
      <c r="E84">
        <v>1</v>
      </c>
      <c r="F84" t="s">
        <v>0</v>
      </c>
      <c r="G84" t="s">
        <v>1</v>
      </c>
      <c r="H84" t="s">
        <v>1789</v>
      </c>
      <c r="I84" t="s">
        <v>3</v>
      </c>
      <c r="K84">
        <v>1</v>
      </c>
      <c r="L84" t="s">
        <v>4</v>
      </c>
      <c r="M84">
        <v>102885</v>
      </c>
      <c r="N84" t="s">
        <v>5</v>
      </c>
      <c r="O84" t="s">
        <v>5</v>
      </c>
      <c r="U84" t="s">
        <v>1790</v>
      </c>
      <c r="V84" s="1">
        <v>1</v>
      </c>
      <c r="W84" t="s">
        <v>1593</v>
      </c>
      <c r="X84" t="s">
        <v>1791</v>
      </c>
      <c r="Y84" t="s">
        <v>1792</v>
      </c>
      <c r="Z84" s="3">
        <v>10</v>
      </c>
      <c r="AA84" s="4">
        <v>1001</v>
      </c>
      <c r="AB84" s="4" t="s">
        <v>1791</v>
      </c>
      <c r="AC84" t="s">
        <v>1793</v>
      </c>
      <c r="AD84">
        <v>2019</v>
      </c>
      <c r="AE84">
        <v>5</v>
      </c>
      <c r="AF84">
        <v>25</v>
      </c>
      <c r="AG84" t="s">
        <v>1794</v>
      </c>
      <c r="AJ84" t="s">
        <v>5</v>
      </c>
      <c r="AK84" t="s">
        <v>12</v>
      </c>
      <c r="AL84">
        <v>83424</v>
      </c>
      <c r="AM84">
        <v>6466966</v>
      </c>
      <c r="AN84" s="4">
        <v>83000</v>
      </c>
      <c r="AO84" s="4">
        <v>6467000</v>
      </c>
      <c r="AP84">
        <v>100</v>
      </c>
      <c r="AR84">
        <v>1010</v>
      </c>
      <c r="AT84" s="5" t="s">
        <v>1795</v>
      </c>
      <c r="AU84">
        <v>102885</v>
      </c>
      <c r="AW84" s="6" t="s">
        <v>14</v>
      </c>
      <c r="AX84">
        <v>1</v>
      </c>
      <c r="AY84" t="s">
        <v>15</v>
      </c>
      <c r="AZ84" t="s">
        <v>1796</v>
      </c>
      <c r="BA84" t="s">
        <v>1797</v>
      </c>
      <c r="BB84">
        <v>1010</v>
      </c>
      <c r="BC84" t="s">
        <v>18</v>
      </c>
      <c r="BD84" t="s">
        <v>19</v>
      </c>
      <c r="BF84" s="5">
        <v>43610.998576388898</v>
      </c>
      <c r="BG84" s="7" t="s">
        <v>20</v>
      </c>
      <c r="BI84">
        <v>6</v>
      </c>
      <c r="BJ84">
        <v>200197</v>
      </c>
      <c r="BL84" t="s">
        <v>1798</v>
      </c>
      <c r="BX84">
        <v>122645</v>
      </c>
    </row>
    <row r="85" spans="1:76" x14ac:dyDescent="0.25">
      <c r="A85">
        <v>122763</v>
      </c>
      <c r="C85">
        <v>1</v>
      </c>
      <c r="D85">
        <v>1</v>
      </c>
      <c r="E85">
        <v>2</v>
      </c>
      <c r="F85" t="s">
        <v>0</v>
      </c>
      <c r="G85" t="s">
        <v>1</v>
      </c>
      <c r="H85" t="s">
        <v>1799</v>
      </c>
      <c r="I85" t="s">
        <v>3</v>
      </c>
      <c r="K85">
        <v>1</v>
      </c>
      <c r="L85" t="s">
        <v>4</v>
      </c>
      <c r="M85">
        <v>102885</v>
      </c>
      <c r="N85" t="s">
        <v>5</v>
      </c>
      <c r="O85" t="s">
        <v>5</v>
      </c>
      <c r="U85" t="s">
        <v>1790</v>
      </c>
      <c r="V85" s="1">
        <v>1</v>
      </c>
      <c r="W85" t="s">
        <v>1593</v>
      </c>
      <c r="X85" t="s">
        <v>1791</v>
      </c>
      <c r="Y85" t="s">
        <v>1792</v>
      </c>
      <c r="Z85" s="3">
        <v>10</v>
      </c>
      <c r="AA85" s="4">
        <v>1001</v>
      </c>
      <c r="AB85" s="4" t="s">
        <v>1791</v>
      </c>
      <c r="AC85" t="s">
        <v>1800</v>
      </c>
      <c r="AD85">
        <v>2019</v>
      </c>
      <c r="AE85">
        <v>7</v>
      </c>
      <c r="AF85">
        <v>28</v>
      </c>
      <c r="AG85" t="s">
        <v>1801</v>
      </c>
      <c r="AJ85" t="s">
        <v>5</v>
      </c>
      <c r="AK85" t="s">
        <v>12</v>
      </c>
      <c r="AL85">
        <v>83526</v>
      </c>
      <c r="AM85">
        <v>6466943</v>
      </c>
      <c r="AN85" s="4">
        <v>83000</v>
      </c>
      <c r="AO85" s="4">
        <v>6467000</v>
      </c>
      <c r="AP85">
        <v>50</v>
      </c>
      <c r="AR85">
        <v>1010</v>
      </c>
      <c r="AT85" s="5" t="s">
        <v>1802</v>
      </c>
      <c r="AU85">
        <v>102885</v>
      </c>
      <c r="AW85" s="6" t="s">
        <v>14</v>
      </c>
      <c r="AX85">
        <v>1</v>
      </c>
      <c r="AY85" t="s">
        <v>15</v>
      </c>
      <c r="AZ85" t="s">
        <v>1803</v>
      </c>
      <c r="BA85" t="s">
        <v>1804</v>
      </c>
      <c r="BB85">
        <v>1010</v>
      </c>
      <c r="BC85" t="s">
        <v>18</v>
      </c>
      <c r="BD85" t="s">
        <v>19</v>
      </c>
      <c r="BF85" s="5">
        <v>43674.818993055596</v>
      </c>
      <c r="BG85" s="7" t="s">
        <v>20</v>
      </c>
      <c r="BI85">
        <v>6</v>
      </c>
      <c r="BJ85">
        <v>211203</v>
      </c>
      <c r="BL85" t="s">
        <v>1805</v>
      </c>
      <c r="BX85">
        <v>122763</v>
      </c>
    </row>
    <row r="86" spans="1:76" x14ac:dyDescent="0.25">
      <c r="A86">
        <v>125436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1806</v>
      </c>
      <c r="I86" t="s">
        <v>3</v>
      </c>
      <c r="K86">
        <v>1</v>
      </c>
      <c r="L86" t="s">
        <v>4</v>
      </c>
      <c r="M86">
        <v>102885</v>
      </c>
      <c r="N86" t="s">
        <v>5</v>
      </c>
      <c r="O86" t="s">
        <v>5</v>
      </c>
      <c r="U86" t="s">
        <v>1807</v>
      </c>
      <c r="V86" s="1">
        <v>1</v>
      </c>
      <c r="W86" t="s">
        <v>1593</v>
      </c>
      <c r="X86" t="s">
        <v>1791</v>
      </c>
      <c r="Y86" t="s">
        <v>1792</v>
      </c>
      <c r="Z86" s="3">
        <v>10</v>
      </c>
      <c r="AA86" s="4">
        <v>1001</v>
      </c>
      <c r="AB86" s="4" t="s">
        <v>1791</v>
      </c>
      <c r="AC86" t="s">
        <v>1808</v>
      </c>
      <c r="AD86">
        <v>2019</v>
      </c>
      <c r="AE86">
        <v>7</v>
      </c>
      <c r="AF86">
        <v>28</v>
      </c>
      <c r="AG86" t="s">
        <v>1801</v>
      </c>
      <c r="AJ86" t="s">
        <v>5</v>
      </c>
      <c r="AK86" t="s">
        <v>12</v>
      </c>
      <c r="AL86">
        <v>85804</v>
      </c>
      <c r="AM86">
        <v>6465384</v>
      </c>
      <c r="AN86" s="4">
        <v>85000</v>
      </c>
      <c r="AO86" s="4">
        <v>6465000</v>
      </c>
      <c r="AP86">
        <v>10</v>
      </c>
      <c r="AR86">
        <v>1010</v>
      </c>
      <c r="AS86" t="s">
        <v>1078</v>
      </c>
      <c r="AT86" s="5" t="s">
        <v>1809</v>
      </c>
      <c r="AU86">
        <v>102885</v>
      </c>
      <c r="AW86" s="6" t="s">
        <v>14</v>
      </c>
      <c r="AX86">
        <v>1</v>
      </c>
      <c r="AY86" t="s">
        <v>15</v>
      </c>
      <c r="AZ86" t="s">
        <v>1810</v>
      </c>
      <c r="BA86" t="s">
        <v>1811</v>
      </c>
      <c r="BB86">
        <v>1010</v>
      </c>
      <c r="BC86" t="s">
        <v>18</v>
      </c>
      <c r="BD86" t="s">
        <v>19</v>
      </c>
      <c r="BF86" s="5">
        <v>43674.826932870397</v>
      </c>
      <c r="BG86" s="7" t="s">
        <v>20</v>
      </c>
      <c r="BI86">
        <v>6</v>
      </c>
      <c r="BJ86">
        <v>211204</v>
      </c>
      <c r="BL86" t="s">
        <v>1812</v>
      </c>
      <c r="BX86">
        <v>125436</v>
      </c>
    </row>
    <row r="87" spans="1:76" x14ac:dyDescent="0.25">
      <c r="A87">
        <v>133375</v>
      </c>
      <c r="C87">
        <v>1</v>
      </c>
      <c r="D87">
        <v>1</v>
      </c>
      <c r="E87">
        <v>1</v>
      </c>
      <c r="F87" t="s">
        <v>0</v>
      </c>
      <c r="G87" t="s">
        <v>1</v>
      </c>
      <c r="H87" t="s">
        <v>1869</v>
      </c>
      <c r="I87" t="s">
        <v>3</v>
      </c>
      <c r="K87">
        <v>1</v>
      </c>
      <c r="L87" t="s">
        <v>4</v>
      </c>
      <c r="M87">
        <v>102885</v>
      </c>
      <c r="N87" t="s">
        <v>5</v>
      </c>
      <c r="O87" t="s">
        <v>5</v>
      </c>
      <c r="U87" t="s">
        <v>1870</v>
      </c>
      <c r="V87" s="1">
        <v>1</v>
      </c>
      <c r="W87" t="s">
        <v>1593</v>
      </c>
      <c r="X87" t="s">
        <v>1791</v>
      </c>
      <c r="Y87" t="s">
        <v>1792</v>
      </c>
      <c r="Z87" s="3">
        <v>10</v>
      </c>
      <c r="AA87" s="4">
        <v>1001</v>
      </c>
      <c r="AB87" s="4" t="s">
        <v>1791</v>
      </c>
      <c r="AC87" t="s">
        <v>1871</v>
      </c>
      <c r="AD87">
        <v>2019</v>
      </c>
      <c r="AE87">
        <v>6</v>
      </c>
      <c r="AF87">
        <v>16</v>
      </c>
      <c r="AG87" t="s">
        <v>1801</v>
      </c>
      <c r="AJ87" t="s">
        <v>5</v>
      </c>
      <c r="AK87" t="s">
        <v>12</v>
      </c>
      <c r="AL87">
        <v>89510</v>
      </c>
      <c r="AM87">
        <v>6470153</v>
      </c>
      <c r="AN87" s="4">
        <v>89000</v>
      </c>
      <c r="AO87" s="4">
        <v>6471000</v>
      </c>
      <c r="AP87">
        <v>100</v>
      </c>
      <c r="AR87">
        <v>1010</v>
      </c>
      <c r="AT87" s="5" t="s">
        <v>1872</v>
      </c>
      <c r="AU87">
        <v>102885</v>
      </c>
      <c r="AW87" s="6" t="s">
        <v>14</v>
      </c>
      <c r="AX87">
        <v>1</v>
      </c>
      <c r="AY87" t="s">
        <v>15</v>
      </c>
      <c r="AZ87" t="s">
        <v>1873</v>
      </c>
      <c r="BA87" t="s">
        <v>1874</v>
      </c>
      <c r="BB87">
        <v>1010</v>
      </c>
      <c r="BC87" t="s">
        <v>18</v>
      </c>
      <c r="BD87" t="s">
        <v>19</v>
      </c>
      <c r="BF87" s="5">
        <v>43632.986840277801</v>
      </c>
      <c r="BG87" s="7" t="s">
        <v>20</v>
      </c>
      <c r="BI87">
        <v>6</v>
      </c>
      <c r="BJ87">
        <v>202951</v>
      </c>
      <c r="BL87" t="s">
        <v>1875</v>
      </c>
      <c r="BX87">
        <v>133375</v>
      </c>
    </row>
    <row r="88" spans="1:76" x14ac:dyDescent="0.25">
      <c r="A88">
        <v>133390</v>
      </c>
      <c r="C88">
        <v>1</v>
      </c>
      <c r="D88">
        <v>1</v>
      </c>
      <c r="E88">
        <v>2</v>
      </c>
      <c r="F88" t="s">
        <v>0</v>
      </c>
      <c r="G88" t="s">
        <v>1</v>
      </c>
      <c r="H88" t="s">
        <v>1876</v>
      </c>
      <c r="I88" s="8" t="str">
        <f>HYPERLINK(AT88,"Foto")</f>
        <v>Foto</v>
      </c>
      <c r="K88">
        <v>1</v>
      </c>
      <c r="L88" t="s">
        <v>4</v>
      </c>
      <c r="M88">
        <v>102885</v>
      </c>
      <c r="N88" t="s">
        <v>5</v>
      </c>
      <c r="O88" t="s">
        <v>5</v>
      </c>
      <c r="U88" t="s">
        <v>1870</v>
      </c>
      <c r="V88" s="1">
        <v>1</v>
      </c>
      <c r="W88" t="s">
        <v>1593</v>
      </c>
      <c r="X88" t="s">
        <v>1791</v>
      </c>
      <c r="Y88" t="s">
        <v>1792</v>
      </c>
      <c r="Z88" s="3">
        <v>10</v>
      </c>
      <c r="AA88" s="4">
        <v>1001</v>
      </c>
      <c r="AB88" s="4" t="s">
        <v>1791</v>
      </c>
      <c r="AC88" t="s">
        <v>1877</v>
      </c>
      <c r="AD88">
        <v>2019</v>
      </c>
      <c r="AE88">
        <v>8</v>
      </c>
      <c r="AF88">
        <v>23</v>
      </c>
      <c r="AG88" t="s">
        <v>1801</v>
      </c>
      <c r="AJ88" t="s">
        <v>5</v>
      </c>
      <c r="AK88" t="s">
        <v>12</v>
      </c>
      <c r="AL88">
        <v>89510</v>
      </c>
      <c r="AM88">
        <v>6470153</v>
      </c>
      <c r="AN88" s="4">
        <v>89000</v>
      </c>
      <c r="AO88" s="4">
        <v>6471000</v>
      </c>
      <c r="AP88">
        <v>100</v>
      </c>
      <c r="AR88">
        <v>1010</v>
      </c>
      <c r="AS88" t="s">
        <v>1817</v>
      </c>
      <c r="AT88" s="5" t="s">
        <v>1878</v>
      </c>
      <c r="AU88">
        <v>102885</v>
      </c>
      <c r="AW88" s="6" t="s">
        <v>14</v>
      </c>
      <c r="AX88">
        <v>1</v>
      </c>
      <c r="AY88" t="s">
        <v>15</v>
      </c>
      <c r="AZ88" t="s">
        <v>1873</v>
      </c>
      <c r="BA88" t="s">
        <v>1879</v>
      </c>
      <c r="BB88">
        <v>1010</v>
      </c>
      <c r="BC88" t="s">
        <v>18</v>
      </c>
      <c r="BD88" t="s">
        <v>19</v>
      </c>
      <c r="BE88">
        <v>1</v>
      </c>
      <c r="BF88" s="5">
        <v>43702.043483796297</v>
      </c>
      <c r="BG88" s="7" t="s">
        <v>20</v>
      </c>
      <c r="BI88">
        <v>6</v>
      </c>
      <c r="BJ88">
        <v>215621</v>
      </c>
      <c r="BL88" t="s">
        <v>1880</v>
      </c>
      <c r="BX88">
        <v>133390</v>
      </c>
    </row>
    <row r="89" spans="1:76" x14ac:dyDescent="0.25">
      <c r="A89">
        <v>139953</v>
      </c>
      <c r="C89">
        <v>1</v>
      </c>
      <c r="D89">
        <v>1</v>
      </c>
      <c r="E89">
        <v>1</v>
      </c>
      <c r="F89" t="s">
        <v>0</v>
      </c>
      <c r="G89" t="s">
        <v>1</v>
      </c>
      <c r="H89" t="s">
        <v>1888</v>
      </c>
      <c r="I89" t="s">
        <v>3</v>
      </c>
      <c r="K89">
        <v>1</v>
      </c>
      <c r="L89" t="s">
        <v>4</v>
      </c>
      <c r="M89">
        <v>102885</v>
      </c>
      <c r="N89" t="s">
        <v>5</v>
      </c>
      <c r="O89" t="s">
        <v>5</v>
      </c>
      <c r="U89" t="s">
        <v>1889</v>
      </c>
      <c r="V89" s="1">
        <v>1</v>
      </c>
      <c r="W89" t="s">
        <v>1593</v>
      </c>
      <c r="X89" t="s">
        <v>1791</v>
      </c>
      <c r="Y89" t="s">
        <v>1792</v>
      </c>
      <c r="Z89" s="3">
        <v>10</v>
      </c>
      <c r="AA89" s="4">
        <v>1001</v>
      </c>
      <c r="AB89" s="4" t="s">
        <v>1791</v>
      </c>
      <c r="AC89" t="s">
        <v>1890</v>
      </c>
      <c r="AD89">
        <v>2019</v>
      </c>
      <c r="AE89">
        <v>5</v>
      </c>
      <c r="AF89">
        <v>11</v>
      </c>
      <c r="AG89" t="s">
        <v>1816</v>
      </c>
      <c r="AJ89" t="s">
        <v>5</v>
      </c>
      <c r="AK89" t="s">
        <v>12</v>
      </c>
      <c r="AL89">
        <v>96853</v>
      </c>
      <c r="AM89">
        <v>6468677</v>
      </c>
      <c r="AN89" s="4">
        <v>97000</v>
      </c>
      <c r="AO89" s="4">
        <v>6469000</v>
      </c>
      <c r="AP89">
        <v>100</v>
      </c>
      <c r="AR89">
        <v>1010</v>
      </c>
      <c r="AS89" t="s">
        <v>1817</v>
      </c>
      <c r="AT89" s="5" t="s">
        <v>1891</v>
      </c>
      <c r="AU89">
        <v>102885</v>
      </c>
      <c r="AW89" s="6" t="s">
        <v>14</v>
      </c>
      <c r="AX89">
        <v>1</v>
      </c>
      <c r="AY89" t="s">
        <v>15</v>
      </c>
      <c r="AZ89" t="s">
        <v>1892</v>
      </c>
      <c r="BA89" t="s">
        <v>1893</v>
      </c>
      <c r="BB89">
        <v>1010</v>
      </c>
      <c r="BC89" t="s">
        <v>18</v>
      </c>
      <c r="BD89" t="s">
        <v>19</v>
      </c>
      <c r="BF89" s="5">
        <v>43597.931018518502</v>
      </c>
      <c r="BG89" s="7" t="s">
        <v>20</v>
      </c>
      <c r="BI89">
        <v>6</v>
      </c>
      <c r="BJ89">
        <v>197674</v>
      </c>
      <c r="BL89" t="s">
        <v>1894</v>
      </c>
      <c r="BX89">
        <v>139953</v>
      </c>
    </row>
    <row r="90" spans="1:76" x14ac:dyDescent="0.25">
      <c r="A90">
        <v>137276</v>
      </c>
      <c r="C90">
        <v>1</v>
      </c>
      <c r="D90">
        <v>1</v>
      </c>
      <c r="E90">
        <v>1</v>
      </c>
      <c r="F90" t="s">
        <v>0</v>
      </c>
      <c r="G90" t="s">
        <v>1</v>
      </c>
      <c r="H90" t="s">
        <v>1881</v>
      </c>
      <c r="I90" s="8" t="str">
        <f>HYPERLINK(AT90,"Foto")</f>
        <v>Foto</v>
      </c>
      <c r="K90">
        <v>1</v>
      </c>
      <c r="L90" t="s">
        <v>4</v>
      </c>
      <c r="M90">
        <v>102885</v>
      </c>
      <c r="N90" t="s">
        <v>5</v>
      </c>
      <c r="O90" t="s">
        <v>5</v>
      </c>
      <c r="U90" t="s">
        <v>1882</v>
      </c>
      <c r="V90" s="1">
        <v>1</v>
      </c>
      <c r="W90" t="s">
        <v>1593</v>
      </c>
      <c r="X90" t="s">
        <v>1791</v>
      </c>
      <c r="Y90" t="s">
        <v>1792</v>
      </c>
      <c r="Z90" s="3">
        <v>10</v>
      </c>
      <c r="AA90" s="4">
        <v>1001</v>
      </c>
      <c r="AB90" s="4" t="s">
        <v>1791</v>
      </c>
      <c r="AC90" t="s">
        <v>1883</v>
      </c>
      <c r="AD90">
        <v>2020</v>
      </c>
      <c r="AE90">
        <v>9</v>
      </c>
      <c r="AF90">
        <v>4</v>
      </c>
      <c r="AG90" t="s">
        <v>1801</v>
      </c>
      <c r="AJ90" t="s">
        <v>5</v>
      </c>
      <c r="AK90" t="s">
        <v>12</v>
      </c>
      <c r="AL90">
        <v>93917</v>
      </c>
      <c r="AM90">
        <v>6467965</v>
      </c>
      <c r="AN90" s="4">
        <v>93000</v>
      </c>
      <c r="AO90" s="4">
        <v>6467000</v>
      </c>
      <c r="AP90">
        <v>25</v>
      </c>
      <c r="AR90">
        <v>1010</v>
      </c>
      <c r="AS90" t="s">
        <v>1817</v>
      </c>
      <c r="AT90" s="5" t="s">
        <v>1884</v>
      </c>
      <c r="AU90">
        <v>102885</v>
      </c>
      <c r="AW90" s="6" t="s">
        <v>14</v>
      </c>
      <c r="AX90">
        <v>1</v>
      </c>
      <c r="AY90" t="s">
        <v>15</v>
      </c>
      <c r="AZ90" t="s">
        <v>1885</v>
      </c>
      <c r="BA90" t="s">
        <v>1886</v>
      </c>
      <c r="BB90">
        <v>1010</v>
      </c>
      <c r="BC90" t="s">
        <v>18</v>
      </c>
      <c r="BD90" t="s">
        <v>19</v>
      </c>
      <c r="BE90">
        <v>1</v>
      </c>
      <c r="BF90" s="5">
        <v>44078.982152777797</v>
      </c>
      <c r="BG90" s="7" t="s">
        <v>20</v>
      </c>
      <c r="BI90">
        <v>6</v>
      </c>
      <c r="BJ90">
        <v>249358</v>
      </c>
      <c r="BL90" t="s">
        <v>1887</v>
      </c>
      <c r="BX90">
        <v>137276</v>
      </c>
    </row>
    <row r="91" spans="1:76" x14ac:dyDescent="0.25">
      <c r="A91">
        <v>46033</v>
      </c>
      <c r="C91">
        <v>1</v>
      </c>
      <c r="D91">
        <v>1</v>
      </c>
      <c r="E91">
        <v>1</v>
      </c>
      <c r="F91" t="s">
        <v>0</v>
      </c>
      <c r="G91" t="s">
        <v>483</v>
      </c>
      <c r="H91" t="s">
        <v>2057</v>
      </c>
      <c r="I91" t="s">
        <v>129</v>
      </c>
      <c r="K91">
        <v>1</v>
      </c>
      <c r="L91" t="s">
        <v>4</v>
      </c>
      <c r="M91">
        <v>102885</v>
      </c>
      <c r="N91" t="s">
        <v>5</v>
      </c>
      <c r="O91" t="s">
        <v>5</v>
      </c>
      <c r="U91" t="s">
        <v>2058</v>
      </c>
      <c r="V91" s="1">
        <v>1</v>
      </c>
      <c r="W91" t="s">
        <v>2049</v>
      </c>
      <c r="X91" t="s">
        <v>2050</v>
      </c>
      <c r="Y91" t="s">
        <v>2051</v>
      </c>
      <c r="Z91" s="3">
        <v>11</v>
      </c>
      <c r="AA91" s="4">
        <v>1102</v>
      </c>
      <c r="AB91" s="4" t="s">
        <v>2050</v>
      </c>
      <c r="AC91" t="s">
        <v>2059</v>
      </c>
      <c r="AD91">
        <v>2017</v>
      </c>
      <c r="AE91">
        <v>9</v>
      </c>
      <c r="AF91">
        <v>24</v>
      </c>
      <c r="AG91" t="s">
        <v>487</v>
      </c>
      <c r="AH91" t="s">
        <v>487</v>
      </c>
      <c r="AJ91" t="s">
        <v>5</v>
      </c>
      <c r="AK91" t="s">
        <v>12</v>
      </c>
      <c r="AL91">
        <v>-29851</v>
      </c>
      <c r="AM91">
        <v>6554793</v>
      </c>
      <c r="AN91" s="4">
        <v>-29000</v>
      </c>
      <c r="AO91" s="4">
        <v>6555000</v>
      </c>
      <c r="AP91">
        <v>1</v>
      </c>
      <c r="AR91">
        <v>105</v>
      </c>
      <c r="AT91" s="5"/>
      <c r="AU91">
        <v>102885</v>
      </c>
      <c r="AW91" s="6" t="s">
        <v>14</v>
      </c>
      <c r="AX91">
        <v>1</v>
      </c>
      <c r="AY91" t="s">
        <v>15</v>
      </c>
      <c r="AZ91" t="s">
        <v>2060</v>
      </c>
      <c r="BA91" t="s">
        <v>2061</v>
      </c>
      <c r="BB91">
        <v>105</v>
      </c>
      <c r="BC91" t="s">
        <v>490</v>
      </c>
      <c r="BD91" t="s">
        <v>491</v>
      </c>
      <c r="BF91" s="5">
        <v>43117</v>
      </c>
      <c r="BG91" s="7" t="s">
        <v>20</v>
      </c>
      <c r="BI91">
        <v>5</v>
      </c>
      <c r="BJ91">
        <v>288636</v>
      </c>
      <c r="BL91" t="s">
        <v>2062</v>
      </c>
      <c r="BN91" t="s">
        <v>2063</v>
      </c>
      <c r="BX91">
        <v>46033</v>
      </c>
    </row>
    <row r="92" spans="1:76" x14ac:dyDescent="0.25">
      <c r="A92">
        <v>42569</v>
      </c>
      <c r="C92">
        <v>1</v>
      </c>
      <c r="D92">
        <v>1</v>
      </c>
      <c r="E92">
        <v>1</v>
      </c>
      <c r="F92" t="s">
        <v>0</v>
      </c>
      <c r="G92" t="s">
        <v>483</v>
      </c>
      <c r="H92" t="s">
        <v>2064</v>
      </c>
      <c r="I92" t="s">
        <v>129</v>
      </c>
      <c r="K92">
        <v>1</v>
      </c>
      <c r="L92" t="s">
        <v>4</v>
      </c>
      <c r="M92">
        <v>102885</v>
      </c>
      <c r="N92" t="s">
        <v>5</v>
      </c>
      <c r="O92" t="s">
        <v>5</v>
      </c>
      <c r="U92" t="s">
        <v>2065</v>
      </c>
      <c r="V92" s="1">
        <v>1</v>
      </c>
      <c r="W92" t="s">
        <v>2049</v>
      </c>
      <c r="X92" t="s">
        <v>2050</v>
      </c>
      <c r="Y92" t="s">
        <v>2051</v>
      </c>
      <c r="Z92" s="3">
        <v>11</v>
      </c>
      <c r="AA92" s="4">
        <v>1102</v>
      </c>
      <c r="AB92" s="4" t="s">
        <v>2050</v>
      </c>
      <c r="AC92" t="s">
        <v>2066</v>
      </c>
      <c r="AD92">
        <v>2018</v>
      </c>
      <c r="AE92">
        <v>8</v>
      </c>
      <c r="AF92">
        <v>5</v>
      </c>
      <c r="AG92" t="s">
        <v>487</v>
      </c>
      <c r="AH92" t="s">
        <v>487</v>
      </c>
      <c r="AJ92" t="s">
        <v>5</v>
      </c>
      <c r="AK92" t="s">
        <v>12</v>
      </c>
      <c r="AL92">
        <v>-30452</v>
      </c>
      <c r="AM92">
        <v>6559614</v>
      </c>
      <c r="AN92" s="4">
        <v>-31000</v>
      </c>
      <c r="AO92" s="4">
        <v>6559000</v>
      </c>
      <c r="AP92">
        <v>1</v>
      </c>
      <c r="AR92">
        <v>105</v>
      </c>
      <c r="AT92" s="5"/>
      <c r="AU92">
        <v>102885</v>
      </c>
      <c r="AW92" s="6" t="s">
        <v>14</v>
      </c>
      <c r="AX92">
        <v>1</v>
      </c>
      <c r="AY92" t="s">
        <v>15</v>
      </c>
      <c r="AZ92" t="s">
        <v>2067</v>
      </c>
      <c r="BA92" t="s">
        <v>2068</v>
      </c>
      <c r="BB92">
        <v>105</v>
      </c>
      <c r="BC92" t="s">
        <v>490</v>
      </c>
      <c r="BD92" t="s">
        <v>491</v>
      </c>
      <c r="BF92" s="5">
        <v>43822</v>
      </c>
      <c r="BG92" s="7" t="s">
        <v>20</v>
      </c>
      <c r="BI92">
        <v>5</v>
      </c>
      <c r="BJ92">
        <v>289072</v>
      </c>
      <c r="BL92" t="s">
        <v>2069</v>
      </c>
      <c r="BN92" t="s">
        <v>2070</v>
      </c>
      <c r="BX92">
        <v>42569</v>
      </c>
    </row>
    <row r="93" spans="1:76" x14ac:dyDescent="0.25">
      <c r="A93">
        <v>49716</v>
      </c>
      <c r="C93">
        <v>1</v>
      </c>
      <c r="D93">
        <v>1</v>
      </c>
      <c r="E93">
        <v>1</v>
      </c>
      <c r="F93" t="s">
        <v>0</v>
      </c>
      <c r="G93" t="s">
        <v>22</v>
      </c>
      <c r="H93">
        <v>225035</v>
      </c>
      <c r="I93" t="s">
        <v>129</v>
      </c>
      <c r="K93">
        <v>1</v>
      </c>
      <c r="L93" t="s">
        <v>4</v>
      </c>
      <c r="M93">
        <v>102885</v>
      </c>
      <c r="N93" t="s">
        <v>5</v>
      </c>
      <c r="O93" t="s">
        <v>5</v>
      </c>
      <c r="U93" t="s">
        <v>2048</v>
      </c>
      <c r="V93" s="1">
        <v>1</v>
      </c>
      <c r="W93" t="s">
        <v>2049</v>
      </c>
      <c r="X93" t="s">
        <v>2050</v>
      </c>
      <c r="Y93" t="s">
        <v>2051</v>
      </c>
      <c r="Z93" s="3">
        <v>11</v>
      </c>
      <c r="AA93" s="4">
        <v>1102</v>
      </c>
      <c r="AB93" s="4" t="s">
        <v>2050</v>
      </c>
      <c r="AC93" t="s">
        <v>2052</v>
      </c>
      <c r="AD93">
        <v>2019</v>
      </c>
      <c r="AE93">
        <v>8</v>
      </c>
      <c r="AF93">
        <v>27</v>
      </c>
      <c r="AG93" t="s">
        <v>1240</v>
      </c>
      <c r="AH93" t="s">
        <v>1240</v>
      </c>
      <c r="AJ93" t="s">
        <v>5</v>
      </c>
      <c r="AK93" t="s">
        <v>12</v>
      </c>
      <c r="AL93">
        <v>-27345</v>
      </c>
      <c r="AM93">
        <v>6558541</v>
      </c>
      <c r="AN93" s="4">
        <v>-27000</v>
      </c>
      <c r="AO93" s="4">
        <v>6559000</v>
      </c>
      <c r="AP93">
        <v>7</v>
      </c>
      <c r="AR93">
        <v>8</v>
      </c>
      <c r="AS93" t="s">
        <v>107</v>
      </c>
      <c r="AU93">
        <v>102885</v>
      </c>
      <c r="AW93" s="6" t="s">
        <v>14</v>
      </c>
      <c r="AX93">
        <v>1</v>
      </c>
      <c r="AY93" t="s">
        <v>15</v>
      </c>
      <c r="AZ93" t="s">
        <v>2053</v>
      </c>
      <c r="BA93" t="s">
        <v>2054</v>
      </c>
      <c r="BB93">
        <v>8</v>
      </c>
      <c r="BC93" t="s">
        <v>30</v>
      </c>
      <c r="BD93" t="s">
        <v>39</v>
      </c>
      <c r="BF93" s="5">
        <v>44187</v>
      </c>
      <c r="BG93" s="7" t="s">
        <v>20</v>
      </c>
      <c r="BI93">
        <v>3</v>
      </c>
      <c r="BJ93">
        <v>451033</v>
      </c>
      <c r="BL93" t="s">
        <v>2055</v>
      </c>
      <c r="BN93" t="s">
        <v>2056</v>
      </c>
      <c r="BX93">
        <v>49716</v>
      </c>
    </row>
    <row r="94" spans="1:76" x14ac:dyDescent="0.25">
      <c r="A94">
        <v>25272</v>
      </c>
      <c r="C94">
        <v>1</v>
      </c>
      <c r="D94">
        <v>1</v>
      </c>
      <c r="E94">
        <v>1</v>
      </c>
      <c r="F94" t="s">
        <v>0</v>
      </c>
      <c r="G94" t="s">
        <v>483</v>
      </c>
      <c r="H94" t="s">
        <v>2126</v>
      </c>
      <c r="I94" t="s">
        <v>129</v>
      </c>
      <c r="K94">
        <v>1</v>
      </c>
      <c r="L94" t="s">
        <v>4</v>
      </c>
      <c r="M94">
        <v>102885</v>
      </c>
      <c r="N94" t="s">
        <v>5</v>
      </c>
      <c r="O94" t="s">
        <v>5</v>
      </c>
      <c r="U94" t="s">
        <v>2127</v>
      </c>
      <c r="V94" s="1">
        <v>1</v>
      </c>
      <c r="W94" t="s">
        <v>2049</v>
      </c>
      <c r="X94" t="s">
        <v>2128</v>
      </c>
      <c r="Y94" t="s">
        <v>2051</v>
      </c>
      <c r="Z94" s="3">
        <v>11</v>
      </c>
      <c r="AA94" s="4">
        <v>1119</v>
      </c>
      <c r="AB94" t="s">
        <v>2128</v>
      </c>
      <c r="AC94" t="s">
        <v>2129</v>
      </c>
      <c r="AD94">
        <v>2015</v>
      </c>
      <c r="AE94">
        <v>8</v>
      </c>
      <c r="AF94">
        <v>23</v>
      </c>
      <c r="AG94" t="s">
        <v>487</v>
      </c>
      <c r="AH94" t="s">
        <v>487</v>
      </c>
      <c r="AJ94" t="s">
        <v>5</v>
      </c>
      <c r="AK94" t="s">
        <v>12</v>
      </c>
      <c r="AL94">
        <v>-35060</v>
      </c>
      <c r="AM94">
        <v>6520637</v>
      </c>
      <c r="AN94" s="4">
        <v>-35000</v>
      </c>
      <c r="AO94" s="4">
        <v>6521000</v>
      </c>
      <c r="AP94">
        <v>1</v>
      </c>
      <c r="AR94">
        <v>105</v>
      </c>
      <c r="AT94" s="5"/>
      <c r="AU94">
        <v>102885</v>
      </c>
      <c r="AW94" s="6" t="s">
        <v>14</v>
      </c>
      <c r="AX94">
        <v>1</v>
      </c>
      <c r="AY94" t="s">
        <v>15</v>
      </c>
      <c r="AZ94" t="s">
        <v>2130</v>
      </c>
      <c r="BA94" t="s">
        <v>2131</v>
      </c>
      <c r="BB94">
        <v>105</v>
      </c>
      <c r="BC94" t="s">
        <v>490</v>
      </c>
      <c r="BD94" t="s">
        <v>491</v>
      </c>
      <c r="BF94" s="5">
        <v>42843</v>
      </c>
      <c r="BG94" s="7" t="s">
        <v>20</v>
      </c>
      <c r="BI94">
        <v>5</v>
      </c>
      <c r="BJ94">
        <v>288597</v>
      </c>
      <c r="BL94" t="s">
        <v>2132</v>
      </c>
      <c r="BN94" t="s">
        <v>2133</v>
      </c>
      <c r="BX94">
        <v>25272</v>
      </c>
    </row>
    <row r="95" spans="1:76" x14ac:dyDescent="0.25">
      <c r="A95">
        <v>14861</v>
      </c>
      <c r="C95">
        <v>1</v>
      </c>
      <c r="F95" t="s">
        <v>0</v>
      </c>
      <c r="G95" t="s">
        <v>483</v>
      </c>
      <c r="H95" t="s">
        <v>2149</v>
      </c>
      <c r="I95" t="s">
        <v>129</v>
      </c>
      <c r="K95">
        <v>1</v>
      </c>
      <c r="L95" t="s">
        <v>4</v>
      </c>
      <c r="M95">
        <v>102885</v>
      </c>
      <c r="N95" t="s">
        <v>5</v>
      </c>
      <c r="O95" t="s">
        <v>5</v>
      </c>
      <c r="U95" t="s">
        <v>2150</v>
      </c>
      <c r="V95" s="1">
        <v>1</v>
      </c>
      <c r="W95" t="s">
        <v>2049</v>
      </c>
      <c r="X95" t="s">
        <v>2143</v>
      </c>
      <c r="Y95" t="s">
        <v>2051</v>
      </c>
      <c r="Z95" s="3">
        <v>11</v>
      </c>
      <c r="AA95" s="4">
        <v>1120</v>
      </c>
      <c r="AB95" s="4" t="s">
        <v>2143</v>
      </c>
      <c r="AC95" t="s">
        <v>2151</v>
      </c>
      <c r="AD95">
        <v>2017</v>
      </c>
      <c r="AE95">
        <v>9</v>
      </c>
      <c r="AF95">
        <v>3</v>
      </c>
      <c r="AG95" t="s">
        <v>487</v>
      </c>
      <c r="AH95" t="s">
        <v>487</v>
      </c>
      <c r="AJ95" t="s">
        <v>5</v>
      </c>
      <c r="AK95" t="s">
        <v>12</v>
      </c>
      <c r="AL95">
        <v>-41933</v>
      </c>
      <c r="AM95">
        <v>6549103</v>
      </c>
      <c r="AN95" s="4">
        <v>-41000</v>
      </c>
      <c r="AO95" s="4">
        <v>6549000</v>
      </c>
      <c r="AP95">
        <v>1</v>
      </c>
      <c r="AR95">
        <v>105</v>
      </c>
      <c r="AT95" s="5"/>
      <c r="AU95">
        <v>102885</v>
      </c>
      <c r="AW95" s="6" t="s">
        <v>14</v>
      </c>
      <c r="AX95">
        <v>1</v>
      </c>
      <c r="AY95" t="s">
        <v>15</v>
      </c>
      <c r="AZ95" t="s">
        <v>2152</v>
      </c>
      <c r="BA95" t="s">
        <v>2153</v>
      </c>
      <c r="BB95">
        <v>105</v>
      </c>
      <c r="BC95" t="s">
        <v>490</v>
      </c>
      <c r="BD95" t="s">
        <v>491</v>
      </c>
      <c r="BF95" s="5">
        <v>43123</v>
      </c>
      <c r="BG95" s="7" t="s">
        <v>20</v>
      </c>
      <c r="BI95">
        <v>5</v>
      </c>
      <c r="BJ95">
        <v>288781</v>
      </c>
      <c r="BL95" t="s">
        <v>2154</v>
      </c>
      <c r="BN95" t="s">
        <v>2155</v>
      </c>
      <c r="BX95">
        <v>14861</v>
      </c>
    </row>
    <row r="96" spans="1:76" x14ac:dyDescent="0.25">
      <c r="A96">
        <v>18263</v>
      </c>
      <c r="C96">
        <v>1</v>
      </c>
      <c r="F96" t="s">
        <v>0</v>
      </c>
      <c r="G96" t="s">
        <v>483</v>
      </c>
      <c r="H96" t="s">
        <v>2164</v>
      </c>
      <c r="I96" t="s">
        <v>129</v>
      </c>
      <c r="K96">
        <v>1</v>
      </c>
      <c r="L96" t="s">
        <v>4</v>
      </c>
      <c r="M96">
        <v>102885</v>
      </c>
      <c r="N96" t="s">
        <v>5</v>
      </c>
      <c r="O96" t="s">
        <v>5</v>
      </c>
      <c r="U96" t="s">
        <v>2157</v>
      </c>
      <c r="V96" s="1">
        <v>1</v>
      </c>
      <c r="W96" t="s">
        <v>2049</v>
      </c>
      <c r="X96" t="s">
        <v>2158</v>
      </c>
      <c r="Y96" t="s">
        <v>2051</v>
      </c>
      <c r="Z96" s="3">
        <v>11</v>
      </c>
      <c r="AA96" s="4">
        <v>1121</v>
      </c>
      <c r="AB96" s="4" t="s">
        <v>2158</v>
      </c>
      <c r="AC96" t="s">
        <v>2165</v>
      </c>
      <c r="AD96">
        <v>2019</v>
      </c>
      <c r="AE96">
        <v>10</v>
      </c>
      <c r="AF96">
        <v>12</v>
      </c>
      <c r="AG96" t="s">
        <v>487</v>
      </c>
      <c r="AH96" t="s">
        <v>487</v>
      </c>
      <c r="AJ96" t="s">
        <v>5</v>
      </c>
      <c r="AK96" t="s">
        <v>12</v>
      </c>
      <c r="AL96">
        <v>-39454</v>
      </c>
      <c r="AM96">
        <v>6547581</v>
      </c>
      <c r="AN96" s="4">
        <v>-39000</v>
      </c>
      <c r="AO96" s="4">
        <v>6547000</v>
      </c>
      <c r="AP96">
        <v>1</v>
      </c>
      <c r="AR96">
        <v>105</v>
      </c>
      <c r="AT96" s="5"/>
      <c r="AU96">
        <v>102885</v>
      </c>
      <c r="AW96" s="6" t="s">
        <v>14</v>
      </c>
      <c r="AX96">
        <v>1</v>
      </c>
      <c r="AY96" t="s">
        <v>15</v>
      </c>
      <c r="AZ96" t="s">
        <v>2166</v>
      </c>
      <c r="BA96" t="s">
        <v>2167</v>
      </c>
      <c r="BB96">
        <v>105</v>
      </c>
      <c r="BC96" t="s">
        <v>490</v>
      </c>
      <c r="BD96" t="s">
        <v>491</v>
      </c>
      <c r="BF96" s="5">
        <v>43872</v>
      </c>
      <c r="BG96" s="7" t="s">
        <v>20</v>
      </c>
      <c r="BI96">
        <v>5</v>
      </c>
      <c r="BJ96">
        <v>289125</v>
      </c>
      <c r="BL96" t="s">
        <v>2168</v>
      </c>
      <c r="BN96" t="s">
        <v>2169</v>
      </c>
      <c r="BX96">
        <v>18263</v>
      </c>
    </row>
    <row r="97" spans="1:76" x14ac:dyDescent="0.25">
      <c r="A97">
        <v>16277</v>
      </c>
      <c r="C97">
        <v>1</v>
      </c>
      <c r="F97" t="s">
        <v>0</v>
      </c>
      <c r="G97" t="s">
        <v>22</v>
      </c>
      <c r="H97">
        <v>225611</v>
      </c>
      <c r="I97" t="s">
        <v>129</v>
      </c>
      <c r="K97">
        <v>1</v>
      </c>
      <c r="L97" t="s">
        <v>4</v>
      </c>
      <c r="M97">
        <v>102885</v>
      </c>
      <c r="N97" t="s">
        <v>5</v>
      </c>
      <c r="O97" t="s">
        <v>5</v>
      </c>
      <c r="U97" t="s">
        <v>2150</v>
      </c>
      <c r="V97" s="1">
        <v>1</v>
      </c>
      <c r="W97" t="s">
        <v>2049</v>
      </c>
      <c r="X97" t="s">
        <v>2158</v>
      </c>
      <c r="Y97" t="s">
        <v>2051</v>
      </c>
      <c r="Z97" s="3">
        <v>11</v>
      </c>
      <c r="AA97" s="4">
        <v>1121</v>
      </c>
      <c r="AB97" s="4" t="s">
        <v>2158</v>
      </c>
      <c r="AC97" t="s">
        <v>2183</v>
      </c>
      <c r="AD97">
        <v>2020</v>
      </c>
      <c r="AE97">
        <v>9</v>
      </c>
      <c r="AF97">
        <v>17</v>
      </c>
      <c r="AG97" t="s">
        <v>487</v>
      </c>
      <c r="AH97" t="s">
        <v>487</v>
      </c>
      <c r="AJ97" t="s">
        <v>5</v>
      </c>
      <c r="AK97" t="s">
        <v>12</v>
      </c>
      <c r="AL97">
        <v>-40870</v>
      </c>
      <c r="AM97">
        <v>6548276</v>
      </c>
      <c r="AN97" s="4">
        <v>-41000</v>
      </c>
      <c r="AO97" s="4">
        <v>6549000</v>
      </c>
      <c r="AP97">
        <v>1</v>
      </c>
      <c r="AR97">
        <v>8</v>
      </c>
      <c r="AS97" t="s">
        <v>107</v>
      </c>
      <c r="AU97">
        <v>102885</v>
      </c>
      <c r="AW97" s="6" t="s">
        <v>14</v>
      </c>
      <c r="AX97">
        <v>1</v>
      </c>
      <c r="AY97" t="s">
        <v>15</v>
      </c>
      <c r="AZ97" t="s">
        <v>2184</v>
      </c>
      <c r="BA97" t="s">
        <v>2185</v>
      </c>
      <c r="BB97">
        <v>8</v>
      </c>
      <c r="BC97" t="s">
        <v>30</v>
      </c>
      <c r="BD97" t="s">
        <v>39</v>
      </c>
      <c r="BF97" s="5">
        <v>44341</v>
      </c>
      <c r="BG97" s="7" t="s">
        <v>20</v>
      </c>
      <c r="BI97">
        <v>3</v>
      </c>
      <c r="BJ97">
        <v>451183</v>
      </c>
      <c r="BL97" t="s">
        <v>2186</v>
      </c>
      <c r="BN97" t="s">
        <v>2187</v>
      </c>
      <c r="BX97">
        <v>16277</v>
      </c>
    </row>
    <row r="98" spans="1:76" x14ac:dyDescent="0.25">
      <c r="A98">
        <v>59720</v>
      </c>
      <c r="C98">
        <v>1</v>
      </c>
      <c r="D98">
        <v>1</v>
      </c>
      <c r="E98">
        <v>1</v>
      </c>
      <c r="F98" t="s">
        <v>0</v>
      </c>
      <c r="G98" t="s">
        <v>1</v>
      </c>
      <c r="H98" t="s">
        <v>2196</v>
      </c>
      <c r="I98" t="s">
        <v>3</v>
      </c>
      <c r="K98">
        <v>1</v>
      </c>
      <c r="L98" t="s">
        <v>4</v>
      </c>
      <c r="M98">
        <v>102885</v>
      </c>
      <c r="N98" t="s">
        <v>5</v>
      </c>
      <c r="O98" t="s">
        <v>5</v>
      </c>
      <c r="U98" t="s">
        <v>2197</v>
      </c>
      <c r="V98" s="1">
        <v>1</v>
      </c>
      <c r="W98" t="s">
        <v>2049</v>
      </c>
      <c r="X98" t="s">
        <v>2198</v>
      </c>
      <c r="Y98" t="s">
        <v>2051</v>
      </c>
      <c r="Z98" s="3">
        <v>11</v>
      </c>
      <c r="AA98" s="4">
        <v>1159</v>
      </c>
      <c r="AB98" s="4" t="s">
        <v>2199</v>
      </c>
      <c r="AC98" t="s">
        <v>2200</v>
      </c>
      <c r="AD98">
        <v>2021</v>
      </c>
      <c r="AE98">
        <v>9</v>
      </c>
      <c r="AF98">
        <v>5</v>
      </c>
      <c r="AG98" t="s">
        <v>2201</v>
      </c>
      <c r="AJ98" t="s">
        <v>5</v>
      </c>
      <c r="AK98" t="s">
        <v>12</v>
      </c>
      <c r="AL98">
        <v>-16244</v>
      </c>
      <c r="AM98">
        <v>6639772</v>
      </c>
      <c r="AN98" s="4">
        <v>-17000</v>
      </c>
      <c r="AO98" s="4">
        <v>6639000</v>
      </c>
      <c r="AP98">
        <v>10</v>
      </c>
      <c r="AR98">
        <v>1010</v>
      </c>
      <c r="AS98" t="s">
        <v>2202</v>
      </c>
      <c r="AT98" s="5" t="s">
        <v>2203</v>
      </c>
      <c r="AU98">
        <v>102885</v>
      </c>
      <c r="AW98" s="6" t="s">
        <v>14</v>
      </c>
      <c r="AX98">
        <v>1</v>
      </c>
      <c r="AY98" t="s">
        <v>15</v>
      </c>
      <c r="AZ98" t="s">
        <v>2204</v>
      </c>
      <c r="BA98" t="s">
        <v>2205</v>
      </c>
      <c r="BB98">
        <v>1010</v>
      </c>
      <c r="BC98" t="s">
        <v>18</v>
      </c>
      <c r="BD98" t="s">
        <v>19</v>
      </c>
      <c r="BF98" s="5">
        <v>44444.695416666698</v>
      </c>
      <c r="BG98" s="7" t="s">
        <v>20</v>
      </c>
      <c r="BI98">
        <v>6</v>
      </c>
      <c r="BJ98">
        <v>279672</v>
      </c>
      <c r="BL98" t="s">
        <v>2206</v>
      </c>
      <c r="BX98">
        <v>59720</v>
      </c>
    </row>
    <row r="99" spans="1:76" x14ac:dyDescent="0.25">
      <c r="A99">
        <v>110054</v>
      </c>
      <c r="C99">
        <v>1</v>
      </c>
      <c r="F99" t="s">
        <v>0</v>
      </c>
      <c r="G99" t="s">
        <v>1</v>
      </c>
      <c r="H99" t="s">
        <v>2260</v>
      </c>
      <c r="I99" t="s">
        <v>3</v>
      </c>
      <c r="K99">
        <v>1</v>
      </c>
      <c r="L99" t="s">
        <v>4</v>
      </c>
      <c r="M99">
        <v>102885</v>
      </c>
      <c r="N99" t="s">
        <v>5</v>
      </c>
      <c r="O99" t="s">
        <v>5</v>
      </c>
      <c r="U99" t="s">
        <v>2250</v>
      </c>
      <c r="V99" s="1">
        <v>1</v>
      </c>
      <c r="W99" t="s">
        <v>2251</v>
      </c>
      <c r="X99" t="s">
        <v>2252</v>
      </c>
      <c r="Y99" t="s">
        <v>2253</v>
      </c>
      <c r="Z99" s="3">
        <v>15</v>
      </c>
      <c r="AA99" s="4">
        <v>1504</v>
      </c>
      <c r="AB99" t="s">
        <v>2252</v>
      </c>
      <c r="AC99" t="s">
        <v>2254</v>
      </c>
      <c r="AD99">
        <v>2020</v>
      </c>
      <c r="AE99">
        <v>6</v>
      </c>
      <c r="AF99">
        <v>14</v>
      </c>
      <c r="AG99" t="s">
        <v>2255</v>
      </c>
      <c r="AJ99" t="s">
        <v>5</v>
      </c>
      <c r="AK99" t="s">
        <v>12</v>
      </c>
      <c r="AL99">
        <v>58347</v>
      </c>
      <c r="AM99">
        <v>6956688</v>
      </c>
      <c r="AN99" s="4">
        <v>59000</v>
      </c>
      <c r="AO99" s="4">
        <v>6957000</v>
      </c>
      <c r="AP99">
        <v>5</v>
      </c>
      <c r="AR99">
        <v>1010</v>
      </c>
      <c r="AT99" s="5" t="s">
        <v>2261</v>
      </c>
      <c r="AU99">
        <v>102885</v>
      </c>
      <c r="AW99" s="6" t="s">
        <v>14</v>
      </c>
      <c r="AX99">
        <v>1</v>
      </c>
      <c r="AY99" t="s">
        <v>15</v>
      </c>
      <c r="AZ99" t="s">
        <v>2257</v>
      </c>
      <c r="BA99" t="s">
        <v>2262</v>
      </c>
      <c r="BB99">
        <v>1010</v>
      </c>
      <c r="BC99" t="s">
        <v>18</v>
      </c>
      <c r="BD99" t="s">
        <v>19</v>
      </c>
      <c r="BF99" s="5">
        <v>43996.785474536999</v>
      </c>
      <c r="BG99" s="7" t="s">
        <v>20</v>
      </c>
      <c r="BI99">
        <v>6</v>
      </c>
      <c r="BJ99">
        <v>239030</v>
      </c>
      <c r="BL99" t="s">
        <v>2263</v>
      </c>
      <c r="BX99">
        <v>110054</v>
      </c>
    </row>
    <row r="100" spans="1:76" x14ac:dyDescent="0.25">
      <c r="A100">
        <v>110061</v>
      </c>
      <c r="C100">
        <v>1</v>
      </c>
      <c r="F100" t="s">
        <v>0</v>
      </c>
      <c r="G100" t="s">
        <v>1</v>
      </c>
      <c r="H100" t="s">
        <v>2264</v>
      </c>
      <c r="I100" t="s">
        <v>3</v>
      </c>
      <c r="K100">
        <v>1</v>
      </c>
      <c r="L100" t="s">
        <v>4</v>
      </c>
      <c r="M100">
        <v>102885</v>
      </c>
      <c r="N100" t="s">
        <v>5</v>
      </c>
      <c r="O100" t="s">
        <v>5</v>
      </c>
      <c r="U100" t="s">
        <v>2250</v>
      </c>
      <c r="V100" s="1">
        <v>1</v>
      </c>
      <c r="W100" t="s">
        <v>2251</v>
      </c>
      <c r="X100" t="s">
        <v>2252</v>
      </c>
      <c r="Y100" t="s">
        <v>2253</v>
      </c>
      <c r="Z100" s="3">
        <v>15</v>
      </c>
      <c r="AA100" s="4">
        <v>1504</v>
      </c>
      <c r="AB100" t="s">
        <v>2252</v>
      </c>
      <c r="AC100" t="s">
        <v>2265</v>
      </c>
      <c r="AD100">
        <v>2020</v>
      </c>
      <c r="AE100">
        <v>8</v>
      </c>
      <c r="AF100">
        <v>19</v>
      </c>
      <c r="AG100" t="s">
        <v>2255</v>
      </c>
      <c r="AJ100" t="s">
        <v>5</v>
      </c>
      <c r="AK100" t="s">
        <v>12</v>
      </c>
      <c r="AL100">
        <v>58347</v>
      </c>
      <c r="AM100">
        <v>6956688</v>
      </c>
      <c r="AN100" s="4">
        <v>59000</v>
      </c>
      <c r="AO100" s="4">
        <v>6957000</v>
      </c>
      <c r="AP100">
        <v>5</v>
      </c>
      <c r="AR100">
        <v>1010</v>
      </c>
      <c r="AS100" t="s">
        <v>2266</v>
      </c>
      <c r="AT100" s="5" t="s">
        <v>2267</v>
      </c>
      <c r="AU100">
        <v>102885</v>
      </c>
      <c r="AW100" s="6" t="s">
        <v>14</v>
      </c>
      <c r="AX100">
        <v>1</v>
      </c>
      <c r="AY100" t="s">
        <v>15</v>
      </c>
      <c r="AZ100" t="s">
        <v>2257</v>
      </c>
      <c r="BA100" t="s">
        <v>2268</v>
      </c>
      <c r="BB100">
        <v>1010</v>
      </c>
      <c r="BC100" t="s">
        <v>18</v>
      </c>
      <c r="BD100" t="s">
        <v>19</v>
      </c>
      <c r="BF100" s="5">
        <v>44062.754259259302</v>
      </c>
      <c r="BG100" s="7" t="s">
        <v>20</v>
      </c>
      <c r="BI100">
        <v>6</v>
      </c>
      <c r="BJ100">
        <v>246351</v>
      </c>
      <c r="BL100" t="s">
        <v>2269</v>
      </c>
      <c r="BX100">
        <v>110061</v>
      </c>
    </row>
    <row r="101" spans="1:76" x14ac:dyDescent="0.25">
      <c r="A101">
        <v>467284</v>
      </c>
      <c r="B101">
        <v>215154</v>
      </c>
      <c r="F101" t="s">
        <v>0</v>
      </c>
      <c r="G101" t="s">
        <v>42</v>
      </c>
      <c r="H101" t="s">
        <v>43</v>
      </c>
      <c r="I101" s="8" t="str">
        <f>HYPERLINK(AT101,"Hb")</f>
        <v>Hb</v>
      </c>
      <c r="K101">
        <v>1</v>
      </c>
      <c r="L101" t="s">
        <v>4</v>
      </c>
      <c r="M101">
        <v>102885</v>
      </c>
      <c r="N101" t="s">
        <v>5</v>
      </c>
      <c r="O101" t="s">
        <v>5</v>
      </c>
      <c r="U101" t="s">
        <v>44</v>
      </c>
      <c r="V101" s="1">
        <v>1</v>
      </c>
      <c r="W101" t="s">
        <v>7</v>
      </c>
      <c r="X101" t="s">
        <v>8</v>
      </c>
      <c r="Y101" s="2" t="s">
        <v>9</v>
      </c>
      <c r="Z101" s="3">
        <v>1</v>
      </c>
      <c r="AA101" s="4">
        <v>101</v>
      </c>
      <c r="AB101" s="4" t="s">
        <v>8</v>
      </c>
      <c r="AC101" t="s">
        <v>45</v>
      </c>
      <c r="AD101">
        <v>1967</v>
      </c>
      <c r="AE101">
        <v>8</v>
      </c>
      <c r="AF101">
        <v>26</v>
      </c>
      <c r="AG101" t="s">
        <v>46</v>
      </c>
      <c r="AH101" t="s">
        <v>47</v>
      </c>
      <c r="AJ101" t="s">
        <v>5</v>
      </c>
      <c r="AK101" t="s">
        <v>12</v>
      </c>
      <c r="AL101">
        <v>294195</v>
      </c>
      <c r="AM101">
        <v>6560421</v>
      </c>
      <c r="AN101" s="4">
        <v>295000</v>
      </c>
      <c r="AO101" s="4">
        <v>6561000</v>
      </c>
      <c r="AP101">
        <v>707</v>
      </c>
      <c r="AR101">
        <v>37</v>
      </c>
      <c r="AT101" t="s">
        <v>48</v>
      </c>
      <c r="AU101">
        <v>102885</v>
      </c>
      <c r="AW101" s="6" t="s">
        <v>14</v>
      </c>
      <c r="AX101">
        <v>1</v>
      </c>
      <c r="AY101" t="s">
        <v>15</v>
      </c>
      <c r="AZ101" t="s">
        <v>49</v>
      </c>
      <c r="BA101" t="s">
        <v>50</v>
      </c>
      <c r="BB101">
        <v>37</v>
      </c>
      <c r="BC101" t="s">
        <v>51</v>
      </c>
      <c r="BD101" t="s">
        <v>39</v>
      </c>
      <c r="BE101">
        <v>1</v>
      </c>
      <c r="BF101" s="5">
        <v>43775</v>
      </c>
      <c r="BG101" s="7" t="s">
        <v>20</v>
      </c>
      <c r="BI101">
        <v>4</v>
      </c>
      <c r="BJ101">
        <v>369537</v>
      </c>
      <c r="BK101">
        <v>166072</v>
      </c>
      <c r="BL101" t="s">
        <v>52</v>
      </c>
      <c r="BN101" t="s">
        <v>53</v>
      </c>
      <c r="BX101">
        <v>467284</v>
      </c>
    </row>
    <row r="102" spans="1:76" x14ac:dyDescent="0.25">
      <c r="A102">
        <v>465602</v>
      </c>
      <c r="B102">
        <v>180083</v>
      </c>
      <c r="F102" t="s">
        <v>0</v>
      </c>
      <c r="G102" t="s">
        <v>22</v>
      </c>
      <c r="H102" t="s">
        <v>23</v>
      </c>
      <c r="I102" t="s">
        <v>24</v>
      </c>
      <c r="K102">
        <v>1</v>
      </c>
      <c r="L102" t="s">
        <v>4</v>
      </c>
      <c r="M102">
        <v>102885</v>
      </c>
      <c r="N102" t="s">
        <v>5</v>
      </c>
      <c r="O102" t="s">
        <v>5</v>
      </c>
      <c r="U102" t="s">
        <v>25</v>
      </c>
      <c r="V102" s="1">
        <v>1</v>
      </c>
      <c r="W102" t="s">
        <v>7</v>
      </c>
      <c r="X102" t="s">
        <v>8</v>
      </c>
      <c r="Y102" s="2" t="s">
        <v>9</v>
      </c>
      <c r="Z102" s="3">
        <v>1</v>
      </c>
      <c r="AA102" s="4">
        <v>101</v>
      </c>
      <c r="AB102" s="4" t="s">
        <v>8</v>
      </c>
      <c r="AC102" t="s">
        <v>26</v>
      </c>
      <c r="AD102">
        <v>2004</v>
      </c>
      <c r="AE102">
        <v>6</v>
      </c>
      <c r="AF102">
        <v>2</v>
      </c>
      <c r="AG102" t="s">
        <v>27</v>
      </c>
      <c r="AH102" t="s">
        <v>27</v>
      </c>
      <c r="AJ102" t="s">
        <v>5</v>
      </c>
      <c r="AK102" t="s">
        <v>12</v>
      </c>
      <c r="AL102">
        <v>293128</v>
      </c>
      <c r="AM102">
        <v>6559665</v>
      </c>
      <c r="AN102" s="4">
        <v>293000</v>
      </c>
      <c r="AO102" s="4">
        <v>6559000</v>
      </c>
      <c r="AP102">
        <v>707</v>
      </c>
      <c r="AR102">
        <v>23</v>
      </c>
      <c r="AT102" s="5"/>
      <c r="AU102">
        <v>102885</v>
      </c>
      <c r="AW102" s="6" t="s">
        <v>14</v>
      </c>
      <c r="AX102">
        <v>1</v>
      </c>
      <c r="AY102" t="s">
        <v>15</v>
      </c>
      <c r="AZ102" t="s">
        <v>28</v>
      </c>
      <c r="BA102" t="s">
        <v>29</v>
      </c>
      <c r="BB102">
        <v>23</v>
      </c>
      <c r="BC102" t="s">
        <v>30</v>
      </c>
      <c r="BD102" t="s">
        <v>31</v>
      </c>
      <c r="BF102" s="5">
        <v>39051</v>
      </c>
      <c r="BG102" s="7" t="s">
        <v>20</v>
      </c>
      <c r="BI102">
        <v>4</v>
      </c>
      <c r="BJ102">
        <v>326730</v>
      </c>
      <c r="BK102">
        <v>166074</v>
      </c>
      <c r="BL102" t="s">
        <v>32</v>
      </c>
      <c r="BX102">
        <v>465602</v>
      </c>
    </row>
    <row r="103" spans="1:76" x14ac:dyDescent="0.25">
      <c r="A103">
        <v>465662</v>
      </c>
      <c r="B103">
        <v>290077</v>
      </c>
      <c r="F103" t="s">
        <v>0</v>
      </c>
      <c r="G103" t="s">
        <v>22</v>
      </c>
      <c r="H103">
        <v>304863</v>
      </c>
      <c r="I103" s="8" t="str">
        <f>HYPERLINK(AT103,"Hb")</f>
        <v>Hb</v>
      </c>
      <c r="K103">
        <v>1</v>
      </c>
      <c r="L103" t="s">
        <v>4</v>
      </c>
      <c r="M103">
        <v>102885</v>
      </c>
      <c r="N103" t="s">
        <v>5</v>
      </c>
      <c r="O103" t="s">
        <v>5</v>
      </c>
      <c r="U103" t="s">
        <v>25</v>
      </c>
      <c r="V103" s="1">
        <v>1</v>
      </c>
      <c r="W103" t="s">
        <v>7</v>
      </c>
      <c r="X103" t="s">
        <v>8</v>
      </c>
      <c r="Y103" s="2" t="s">
        <v>9</v>
      </c>
      <c r="Z103" s="3">
        <v>1</v>
      </c>
      <c r="AA103" s="4">
        <v>101</v>
      </c>
      <c r="AB103" s="4" t="s">
        <v>8</v>
      </c>
      <c r="AC103" t="s">
        <v>33</v>
      </c>
      <c r="AD103">
        <v>2004</v>
      </c>
      <c r="AE103">
        <v>9</v>
      </c>
      <c r="AF103">
        <v>8</v>
      </c>
      <c r="AG103" t="s">
        <v>34</v>
      </c>
      <c r="AH103" t="s">
        <v>34</v>
      </c>
      <c r="AJ103" t="s">
        <v>5</v>
      </c>
      <c r="AK103" t="s">
        <v>12</v>
      </c>
      <c r="AL103">
        <v>293161</v>
      </c>
      <c r="AM103">
        <v>6559651</v>
      </c>
      <c r="AN103" s="4">
        <v>293000</v>
      </c>
      <c r="AO103" s="4">
        <v>6559000</v>
      </c>
      <c r="AP103">
        <v>20</v>
      </c>
      <c r="AR103">
        <v>8</v>
      </c>
      <c r="AS103" t="s">
        <v>35</v>
      </c>
      <c r="AT103" t="s">
        <v>36</v>
      </c>
      <c r="AU103">
        <v>102885</v>
      </c>
      <c r="AW103" s="6" t="s">
        <v>14</v>
      </c>
      <c r="AX103">
        <v>1</v>
      </c>
      <c r="AY103" t="s">
        <v>15</v>
      </c>
      <c r="AZ103" t="s">
        <v>37</v>
      </c>
      <c r="BA103" t="s">
        <v>38</v>
      </c>
      <c r="BB103">
        <v>8</v>
      </c>
      <c r="BC103" t="s">
        <v>30</v>
      </c>
      <c r="BD103" t="s">
        <v>39</v>
      </c>
      <c r="BE103">
        <v>1</v>
      </c>
      <c r="BF103" s="5">
        <v>43171</v>
      </c>
      <c r="BG103" s="7" t="s">
        <v>20</v>
      </c>
      <c r="BI103">
        <v>3</v>
      </c>
      <c r="BJ103">
        <v>462663</v>
      </c>
      <c r="BK103">
        <v>166073</v>
      </c>
      <c r="BL103" t="s">
        <v>40</v>
      </c>
      <c r="BN103" t="s">
        <v>41</v>
      </c>
      <c r="BX103">
        <v>465662</v>
      </c>
    </row>
    <row r="104" spans="1:76" x14ac:dyDescent="0.25">
      <c r="A104">
        <v>470546</v>
      </c>
      <c r="B104">
        <v>98860</v>
      </c>
      <c r="F104" t="s">
        <v>0</v>
      </c>
      <c r="G104" t="s">
        <v>1</v>
      </c>
      <c r="H104" t="s">
        <v>54</v>
      </c>
      <c r="I104" t="s">
        <v>3</v>
      </c>
      <c r="K104">
        <v>1</v>
      </c>
      <c r="L104" t="s">
        <v>4</v>
      </c>
      <c r="M104">
        <v>102885</v>
      </c>
      <c r="N104" t="s">
        <v>5</v>
      </c>
      <c r="O104" t="s">
        <v>5</v>
      </c>
      <c r="U104" t="s">
        <v>55</v>
      </c>
      <c r="V104" s="1">
        <v>1</v>
      </c>
      <c r="W104" t="s">
        <v>7</v>
      </c>
      <c r="X104" t="s">
        <v>8</v>
      </c>
      <c r="Y104" s="2" t="s">
        <v>9</v>
      </c>
      <c r="Z104" s="3">
        <v>1</v>
      </c>
      <c r="AA104" s="4">
        <v>101</v>
      </c>
      <c r="AB104" s="4" t="s">
        <v>8</v>
      </c>
      <c r="AC104" t="s">
        <v>56</v>
      </c>
      <c r="AD104">
        <v>2015</v>
      </c>
      <c r="AE104">
        <v>8</v>
      </c>
      <c r="AF104">
        <v>9</v>
      </c>
      <c r="AG104" t="s">
        <v>57</v>
      </c>
      <c r="AJ104" t="s">
        <v>5</v>
      </c>
      <c r="AK104" t="s">
        <v>12</v>
      </c>
      <c r="AL104">
        <v>296147</v>
      </c>
      <c r="AM104">
        <v>6548135</v>
      </c>
      <c r="AN104" s="4">
        <v>297000</v>
      </c>
      <c r="AO104" s="4">
        <v>6549000</v>
      </c>
      <c r="AP104">
        <v>10</v>
      </c>
      <c r="AR104">
        <v>1010</v>
      </c>
      <c r="AT104" s="5" t="s">
        <v>58</v>
      </c>
      <c r="AU104">
        <v>102885</v>
      </c>
      <c r="AW104" s="6" t="s">
        <v>14</v>
      </c>
      <c r="AX104">
        <v>1</v>
      </c>
      <c r="AY104" t="s">
        <v>15</v>
      </c>
      <c r="AZ104" t="s">
        <v>59</v>
      </c>
      <c r="BA104" t="s">
        <v>60</v>
      </c>
      <c r="BB104">
        <v>1010</v>
      </c>
      <c r="BC104" t="s">
        <v>18</v>
      </c>
      <c r="BD104" t="s">
        <v>19</v>
      </c>
      <c r="BF104" s="5">
        <v>43710.332638888904</v>
      </c>
      <c r="BG104" s="7" t="s">
        <v>20</v>
      </c>
      <c r="BI104">
        <v>6</v>
      </c>
      <c r="BJ104">
        <v>85881</v>
      </c>
      <c r="BK104">
        <v>166077</v>
      </c>
      <c r="BL104" t="s">
        <v>61</v>
      </c>
      <c r="BX104">
        <v>470546</v>
      </c>
    </row>
    <row r="105" spans="1:76" x14ac:dyDescent="0.25">
      <c r="A105">
        <v>320079</v>
      </c>
      <c r="B105">
        <v>308549</v>
      </c>
      <c r="F105" t="s">
        <v>0</v>
      </c>
      <c r="G105" t="s">
        <v>22</v>
      </c>
      <c r="H105">
        <v>451735</v>
      </c>
      <c r="I105" s="8" t="str">
        <f>HYPERLINK(AT105,"Hb")</f>
        <v>Hb</v>
      </c>
      <c r="K105">
        <v>1</v>
      </c>
      <c r="L105" t="s">
        <v>4</v>
      </c>
      <c r="M105">
        <v>102885</v>
      </c>
      <c r="N105" t="s">
        <v>5</v>
      </c>
      <c r="O105" t="s">
        <v>5</v>
      </c>
      <c r="U105" t="s">
        <v>78</v>
      </c>
      <c r="V105" s="1">
        <v>1</v>
      </c>
      <c r="W105" t="s">
        <v>7</v>
      </c>
      <c r="X105" t="s">
        <v>79</v>
      </c>
      <c r="Y105" s="2" t="s">
        <v>9</v>
      </c>
      <c r="Z105" s="3">
        <v>1</v>
      </c>
      <c r="AA105" s="4">
        <v>104</v>
      </c>
      <c r="AB105" s="4" t="s">
        <v>79</v>
      </c>
      <c r="AC105" t="s">
        <v>80</v>
      </c>
      <c r="AD105">
        <v>1968</v>
      </c>
      <c r="AE105">
        <v>9</v>
      </c>
      <c r="AF105">
        <v>9</v>
      </c>
      <c r="AG105" t="s">
        <v>81</v>
      </c>
      <c r="AH105" t="s">
        <v>82</v>
      </c>
      <c r="AJ105" t="s">
        <v>5</v>
      </c>
      <c r="AK105" t="s">
        <v>12</v>
      </c>
      <c r="AL105">
        <v>254246</v>
      </c>
      <c r="AM105">
        <v>6596322</v>
      </c>
      <c r="AN105" s="4">
        <v>255000</v>
      </c>
      <c r="AO105" s="4">
        <v>6597000</v>
      </c>
      <c r="AP105">
        <v>707</v>
      </c>
      <c r="AR105">
        <v>8</v>
      </c>
      <c r="AS105" t="s">
        <v>35</v>
      </c>
      <c r="AT105" t="s">
        <v>83</v>
      </c>
      <c r="AU105">
        <v>102885</v>
      </c>
      <c r="AW105" s="6" t="s">
        <v>14</v>
      </c>
      <c r="AX105">
        <v>1</v>
      </c>
      <c r="AY105" t="s">
        <v>15</v>
      </c>
      <c r="AZ105" t="s">
        <v>84</v>
      </c>
      <c r="BA105" t="s">
        <v>85</v>
      </c>
      <c r="BB105">
        <v>8</v>
      </c>
      <c r="BC105" t="s">
        <v>30</v>
      </c>
      <c r="BD105" t="s">
        <v>39</v>
      </c>
      <c r="BE105">
        <v>1</v>
      </c>
      <c r="BF105" s="5">
        <v>36691</v>
      </c>
      <c r="BG105" s="7" t="s">
        <v>20</v>
      </c>
      <c r="BI105">
        <v>3</v>
      </c>
      <c r="BJ105">
        <v>481056</v>
      </c>
      <c r="BK105">
        <v>166078</v>
      </c>
      <c r="BL105" t="s">
        <v>86</v>
      </c>
      <c r="BN105" t="s">
        <v>87</v>
      </c>
      <c r="BX105">
        <v>320079</v>
      </c>
    </row>
    <row r="106" spans="1:76" x14ac:dyDescent="0.25">
      <c r="A106">
        <v>328924</v>
      </c>
      <c r="B106">
        <v>281206</v>
      </c>
      <c r="F106" t="s">
        <v>0</v>
      </c>
      <c r="G106" t="s">
        <v>22</v>
      </c>
      <c r="H106">
        <v>252279</v>
      </c>
      <c r="I106" s="8" t="str">
        <f>HYPERLINK(AT106,"Hb")</f>
        <v>Hb</v>
      </c>
      <c r="K106">
        <v>1</v>
      </c>
      <c r="L106" t="s">
        <v>4</v>
      </c>
      <c r="M106">
        <v>102885</v>
      </c>
      <c r="N106" t="s">
        <v>5</v>
      </c>
      <c r="O106" t="s">
        <v>5</v>
      </c>
      <c r="U106" t="s">
        <v>104</v>
      </c>
      <c r="V106" s="1">
        <v>1</v>
      </c>
      <c r="W106" t="s">
        <v>7</v>
      </c>
      <c r="X106" t="s">
        <v>79</v>
      </c>
      <c r="Y106" s="2" t="s">
        <v>9</v>
      </c>
      <c r="Z106" s="3">
        <v>1</v>
      </c>
      <c r="AA106" s="4">
        <v>104</v>
      </c>
      <c r="AB106" s="4" t="s">
        <v>79</v>
      </c>
      <c r="AC106" t="s">
        <v>105</v>
      </c>
      <c r="AD106">
        <v>2000</v>
      </c>
      <c r="AE106">
        <v>8</v>
      </c>
      <c r="AF106">
        <v>10</v>
      </c>
      <c r="AG106" t="s">
        <v>106</v>
      </c>
      <c r="AH106" t="s">
        <v>106</v>
      </c>
      <c r="AJ106" t="s">
        <v>5</v>
      </c>
      <c r="AK106" t="s">
        <v>12</v>
      </c>
      <c r="AL106">
        <v>255869</v>
      </c>
      <c r="AM106">
        <v>6599243</v>
      </c>
      <c r="AN106" s="4">
        <v>255000</v>
      </c>
      <c r="AO106" s="4">
        <v>6599000</v>
      </c>
      <c r="AP106">
        <v>71</v>
      </c>
      <c r="AR106">
        <v>8</v>
      </c>
      <c r="AS106" t="s">
        <v>107</v>
      </c>
      <c r="AT106" t="s">
        <v>108</v>
      </c>
      <c r="AU106">
        <v>102885</v>
      </c>
      <c r="AW106" s="6" t="s">
        <v>14</v>
      </c>
      <c r="AX106">
        <v>1</v>
      </c>
      <c r="AY106" t="s">
        <v>15</v>
      </c>
      <c r="AZ106" t="s">
        <v>109</v>
      </c>
      <c r="BA106" t="s">
        <v>110</v>
      </c>
      <c r="BB106">
        <v>8</v>
      </c>
      <c r="BC106" t="s">
        <v>30</v>
      </c>
      <c r="BD106" t="s">
        <v>39</v>
      </c>
      <c r="BE106">
        <v>1</v>
      </c>
      <c r="BF106" s="5">
        <v>36830</v>
      </c>
      <c r="BG106" s="7" t="s">
        <v>20</v>
      </c>
      <c r="BI106">
        <v>3</v>
      </c>
      <c r="BJ106">
        <v>454053</v>
      </c>
      <c r="BK106">
        <v>166080</v>
      </c>
      <c r="BL106" t="s">
        <v>111</v>
      </c>
      <c r="BN106" t="s">
        <v>112</v>
      </c>
      <c r="BX106">
        <v>328924</v>
      </c>
    </row>
    <row r="107" spans="1:76" x14ac:dyDescent="0.25">
      <c r="A107">
        <v>436561</v>
      </c>
      <c r="B107">
        <v>305617</v>
      </c>
      <c r="F107" t="s">
        <v>0</v>
      </c>
      <c r="G107" t="s">
        <v>22</v>
      </c>
      <c r="H107">
        <v>419676</v>
      </c>
      <c r="I107" t="s">
        <v>129</v>
      </c>
      <c r="K107">
        <v>1</v>
      </c>
      <c r="L107" t="s">
        <v>4</v>
      </c>
      <c r="M107">
        <v>102885</v>
      </c>
      <c r="N107" t="s">
        <v>5</v>
      </c>
      <c r="O107" t="s">
        <v>5</v>
      </c>
      <c r="U107" t="s">
        <v>130</v>
      </c>
      <c r="V107" s="1">
        <v>1</v>
      </c>
      <c r="W107" t="s">
        <v>7</v>
      </c>
      <c r="X107" t="s">
        <v>122</v>
      </c>
      <c r="Y107" s="2" t="s">
        <v>9</v>
      </c>
      <c r="Z107" s="3">
        <v>1</v>
      </c>
      <c r="AA107" s="4">
        <v>105</v>
      </c>
      <c r="AB107" s="4" t="s">
        <v>122</v>
      </c>
      <c r="AC107" t="s">
        <v>131</v>
      </c>
      <c r="AD107">
        <v>2008</v>
      </c>
      <c r="AE107">
        <v>7</v>
      </c>
      <c r="AF107">
        <v>5</v>
      </c>
      <c r="AG107" t="s">
        <v>132</v>
      </c>
      <c r="AH107" t="s">
        <v>132</v>
      </c>
      <c r="AJ107" t="s">
        <v>5</v>
      </c>
      <c r="AK107" t="s">
        <v>12</v>
      </c>
      <c r="AL107">
        <v>278067</v>
      </c>
      <c r="AM107">
        <v>6579563</v>
      </c>
      <c r="AN107" s="4">
        <v>279000</v>
      </c>
      <c r="AO107" s="4">
        <v>6579000</v>
      </c>
      <c r="AP107">
        <v>7</v>
      </c>
      <c r="AR107">
        <v>8</v>
      </c>
      <c r="AS107" t="s">
        <v>107</v>
      </c>
      <c r="AU107">
        <v>102885</v>
      </c>
      <c r="AW107" s="6" t="s">
        <v>14</v>
      </c>
      <c r="AX107">
        <v>1</v>
      </c>
      <c r="AY107" t="s">
        <v>15</v>
      </c>
      <c r="AZ107" t="s">
        <v>133</v>
      </c>
      <c r="BA107" t="s">
        <v>134</v>
      </c>
      <c r="BB107">
        <v>8</v>
      </c>
      <c r="BC107" t="s">
        <v>30</v>
      </c>
      <c r="BD107" t="s">
        <v>39</v>
      </c>
      <c r="BF107" s="5">
        <v>39939</v>
      </c>
      <c r="BG107" s="7" t="s">
        <v>20</v>
      </c>
      <c r="BI107">
        <v>3</v>
      </c>
      <c r="BJ107">
        <v>478532</v>
      </c>
      <c r="BK107">
        <v>166050</v>
      </c>
      <c r="BL107" t="s">
        <v>135</v>
      </c>
      <c r="BN107" t="s">
        <v>136</v>
      </c>
      <c r="BX107">
        <v>436561</v>
      </c>
    </row>
    <row r="108" spans="1:76" x14ac:dyDescent="0.25">
      <c r="A108">
        <v>371181</v>
      </c>
      <c r="B108">
        <v>215155</v>
      </c>
      <c r="F108" t="s">
        <v>0</v>
      </c>
      <c r="G108" t="s">
        <v>42</v>
      </c>
      <c r="H108" t="s">
        <v>146</v>
      </c>
      <c r="I108" s="8" t="str">
        <f>HYPERLINK(AT108,"Hb")</f>
        <v>Hb</v>
      </c>
      <c r="K108">
        <v>1</v>
      </c>
      <c r="L108" t="s">
        <v>4</v>
      </c>
      <c r="M108">
        <v>102885</v>
      </c>
      <c r="N108" t="s">
        <v>5</v>
      </c>
      <c r="O108" t="s">
        <v>5</v>
      </c>
      <c r="U108" t="s">
        <v>147</v>
      </c>
      <c r="V108" s="9">
        <v>3</v>
      </c>
      <c r="W108" t="s">
        <v>7</v>
      </c>
      <c r="X108" t="s">
        <v>138</v>
      </c>
      <c r="Y108" s="2" t="s">
        <v>9</v>
      </c>
      <c r="Z108" s="3">
        <v>1</v>
      </c>
      <c r="AA108" s="4">
        <v>106</v>
      </c>
      <c r="AB108" s="4" t="s">
        <v>138</v>
      </c>
      <c r="AC108" t="s">
        <v>148</v>
      </c>
      <c r="AD108">
        <v>1887</v>
      </c>
      <c r="AE108">
        <v>5</v>
      </c>
      <c r="AF108">
        <v>15</v>
      </c>
      <c r="AG108" t="s">
        <v>149</v>
      </c>
      <c r="AH108" t="s">
        <v>47</v>
      </c>
      <c r="AJ108" t="s">
        <v>5</v>
      </c>
      <c r="AK108" t="s">
        <v>12</v>
      </c>
      <c r="AL108">
        <v>261691</v>
      </c>
      <c r="AM108">
        <v>6573044</v>
      </c>
      <c r="AN108" s="4">
        <v>261000</v>
      </c>
      <c r="AO108" s="4">
        <v>6573000</v>
      </c>
      <c r="AP108">
        <v>10817</v>
      </c>
      <c r="AR108">
        <v>37</v>
      </c>
      <c r="AT108" t="s">
        <v>150</v>
      </c>
      <c r="AU108">
        <v>102885</v>
      </c>
      <c r="AW108" s="6" t="s">
        <v>14</v>
      </c>
      <c r="AX108">
        <v>1</v>
      </c>
      <c r="AY108" t="s">
        <v>15</v>
      </c>
      <c r="AZ108" t="s">
        <v>151</v>
      </c>
      <c r="BA108" t="s">
        <v>152</v>
      </c>
      <c r="BB108">
        <v>37</v>
      </c>
      <c r="BC108" t="s">
        <v>51</v>
      </c>
      <c r="BD108" t="s">
        <v>39</v>
      </c>
      <c r="BE108">
        <v>1</v>
      </c>
      <c r="BF108" s="5">
        <v>43954</v>
      </c>
      <c r="BG108" s="7" t="s">
        <v>20</v>
      </c>
      <c r="BI108">
        <v>4</v>
      </c>
      <c r="BJ108">
        <v>369538</v>
      </c>
      <c r="BK108">
        <v>166084</v>
      </c>
      <c r="BL108" t="s">
        <v>153</v>
      </c>
      <c r="BN108" t="s">
        <v>154</v>
      </c>
      <c r="BX108">
        <v>371181</v>
      </c>
    </row>
    <row r="109" spans="1:76" x14ac:dyDescent="0.25">
      <c r="A109">
        <v>338571</v>
      </c>
      <c r="B109">
        <v>272466</v>
      </c>
      <c r="F109" t="s">
        <v>0</v>
      </c>
      <c r="G109" t="s">
        <v>22</v>
      </c>
      <c r="H109">
        <v>16149</v>
      </c>
      <c r="I109" s="8" t="str">
        <f>HYPERLINK(AT109,"Hb")</f>
        <v>Hb</v>
      </c>
      <c r="K109">
        <v>1</v>
      </c>
      <c r="L109" t="s">
        <v>4</v>
      </c>
      <c r="M109">
        <v>102885</v>
      </c>
      <c r="N109" t="s">
        <v>5</v>
      </c>
      <c r="O109" t="s">
        <v>5</v>
      </c>
      <c r="U109" t="s">
        <v>137</v>
      </c>
      <c r="V109" s="1">
        <v>1</v>
      </c>
      <c r="W109" t="s">
        <v>7</v>
      </c>
      <c r="X109" t="s">
        <v>138</v>
      </c>
      <c r="Y109" s="2" t="s">
        <v>9</v>
      </c>
      <c r="Z109" s="3">
        <v>1</v>
      </c>
      <c r="AA109" s="4">
        <v>106</v>
      </c>
      <c r="AB109" s="4" t="s">
        <v>138</v>
      </c>
      <c r="AC109" t="s">
        <v>139</v>
      </c>
      <c r="AD109">
        <v>1959</v>
      </c>
      <c r="AE109">
        <v>6</v>
      </c>
      <c r="AF109">
        <v>30</v>
      </c>
      <c r="AG109" t="s">
        <v>140</v>
      </c>
      <c r="AH109" t="s">
        <v>140</v>
      </c>
      <c r="AJ109" t="s">
        <v>5</v>
      </c>
      <c r="AK109" t="s">
        <v>12</v>
      </c>
      <c r="AL109">
        <v>257337</v>
      </c>
      <c r="AM109">
        <v>6574950</v>
      </c>
      <c r="AN109" s="4">
        <v>257000</v>
      </c>
      <c r="AO109" s="4">
        <v>6575000</v>
      </c>
      <c r="AP109">
        <v>707</v>
      </c>
      <c r="AR109">
        <v>8</v>
      </c>
      <c r="AS109" t="s">
        <v>35</v>
      </c>
      <c r="AT109" t="s">
        <v>141</v>
      </c>
      <c r="AU109">
        <v>102885</v>
      </c>
      <c r="AW109" s="6" t="s">
        <v>14</v>
      </c>
      <c r="AX109">
        <v>1</v>
      </c>
      <c r="AY109" t="s">
        <v>15</v>
      </c>
      <c r="AZ109" t="s">
        <v>142</v>
      </c>
      <c r="BA109" t="s">
        <v>143</v>
      </c>
      <c r="BB109">
        <v>8</v>
      </c>
      <c r="BC109" t="s">
        <v>30</v>
      </c>
      <c r="BD109" t="s">
        <v>39</v>
      </c>
      <c r="BE109">
        <v>1</v>
      </c>
      <c r="BF109" s="5">
        <v>33320</v>
      </c>
      <c r="BG109" s="7" t="s">
        <v>20</v>
      </c>
      <c r="BI109">
        <v>3</v>
      </c>
      <c r="BJ109">
        <v>443062</v>
      </c>
      <c r="BK109">
        <v>166085</v>
      </c>
      <c r="BL109" t="s">
        <v>144</v>
      </c>
      <c r="BN109" t="s">
        <v>145</v>
      </c>
      <c r="BX109">
        <v>338571</v>
      </c>
    </row>
    <row r="110" spans="1:76" x14ac:dyDescent="0.25">
      <c r="A110">
        <v>401585</v>
      </c>
      <c r="B110">
        <v>308550</v>
      </c>
      <c r="F110" t="s">
        <v>0</v>
      </c>
      <c r="G110" t="s">
        <v>22</v>
      </c>
      <c r="H110">
        <v>451736</v>
      </c>
      <c r="I110" s="8" t="str">
        <f>HYPERLINK(AT110,"Hb")</f>
        <v>Hb</v>
      </c>
      <c r="K110">
        <v>1</v>
      </c>
      <c r="L110" t="s">
        <v>4</v>
      </c>
      <c r="M110">
        <v>102885</v>
      </c>
      <c r="N110" t="s">
        <v>5</v>
      </c>
      <c r="O110" t="s">
        <v>5</v>
      </c>
      <c r="U110" t="s">
        <v>169</v>
      </c>
      <c r="V110" s="10">
        <v>2</v>
      </c>
      <c r="W110" t="s">
        <v>7</v>
      </c>
      <c r="X110" t="s">
        <v>138</v>
      </c>
      <c r="Y110" s="2" t="s">
        <v>9</v>
      </c>
      <c r="Z110" s="3">
        <v>1</v>
      </c>
      <c r="AA110" s="4">
        <v>106</v>
      </c>
      <c r="AB110" s="4" t="s">
        <v>138</v>
      </c>
      <c r="AC110" t="s">
        <v>170</v>
      </c>
      <c r="AD110">
        <v>1964</v>
      </c>
      <c r="AE110">
        <v>7</v>
      </c>
      <c r="AF110">
        <v>30</v>
      </c>
      <c r="AG110" t="s">
        <v>171</v>
      </c>
      <c r="AH110" t="s">
        <v>82</v>
      </c>
      <c r="AJ110" t="s">
        <v>5</v>
      </c>
      <c r="AK110" t="s">
        <v>12</v>
      </c>
      <c r="AL110">
        <v>267176</v>
      </c>
      <c r="AM110">
        <v>6567032</v>
      </c>
      <c r="AN110" s="4">
        <v>267000</v>
      </c>
      <c r="AO110" s="4">
        <v>6567000</v>
      </c>
      <c r="AP110">
        <v>4924</v>
      </c>
      <c r="AR110">
        <v>8</v>
      </c>
      <c r="AS110" t="s">
        <v>35</v>
      </c>
      <c r="AT110" t="s">
        <v>172</v>
      </c>
      <c r="AU110">
        <v>102885</v>
      </c>
      <c r="AW110" s="6" t="s">
        <v>14</v>
      </c>
      <c r="AX110">
        <v>1</v>
      </c>
      <c r="AY110" t="s">
        <v>15</v>
      </c>
      <c r="AZ110" t="s">
        <v>173</v>
      </c>
      <c r="BA110" t="s">
        <v>174</v>
      </c>
      <c r="BB110">
        <v>8</v>
      </c>
      <c r="BC110" t="s">
        <v>30</v>
      </c>
      <c r="BD110" t="s">
        <v>39</v>
      </c>
      <c r="BE110">
        <v>1</v>
      </c>
      <c r="BF110" s="5">
        <v>36691</v>
      </c>
      <c r="BG110" s="7" t="s">
        <v>20</v>
      </c>
      <c r="BI110">
        <v>3</v>
      </c>
      <c r="BJ110">
        <v>481057</v>
      </c>
      <c r="BK110">
        <v>166086</v>
      </c>
      <c r="BL110" t="s">
        <v>175</v>
      </c>
      <c r="BN110" t="s">
        <v>176</v>
      </c>
      <c r="BX110">
        <v>401585</v>
      </c>
    </row>
    <row r="111" spans="1:76" x14ac:dyDescent="0.25">
      <c r="A111">
        <v>426779</v>
      </c>
      <c r="B111">
        <v>68698</v>
      </c>
      <c r="F111" t="s">
        <v>0</v>
      </c>
      <c r="G111" t="s">
        <v>1</v>
      </c>
      <c r="H111" t="s">
        <v>204</v>
      </c>
      <c r="I111" t="s">
        <v>3</v>
      </c>
      <c r="K111">
        <v>1</v>
      </c>
      <c r="L111" t="s">
        <v>4</v>
      </c>
      <c r="M111">
        <v>102885</v>
      </c>
      <c r="N111" t="s">
        <v>5</v>
      </c>
      <c r="O111" t="s">
        <v>5</v>
      </c>
      <c r="S111" t="s">
        <v>205</v>
      </c>
      <c r="T111" t="s">
        <v>206</v>
      </c>
      <c r="U111" t="s">
        <v>207</v>
      </c>
      <c r="V111" s="1">
        <v>1</v>
      </c>
      <c r="W111" t="s">
        <v>7</v>
      </c>
      <c r="X111" t="s">
        <v>138</v>
      </c>
      <c r="Y111" s="2" t="s">
        <v>9</v>
      </c>
      <c r="Z111" s="3">
        <v>1</v>
      </c>
      <c r="AA111" s="4">
        <v>106</v>
      </c>
      <c r="AB111" s="4" t="s">
        <v>138</v>
      </c>
      <c r="AC111" t="s">
        <v>208</v>
      </c>
      <c r="AD111">
        <v>2009</v>
      </c>
      <c r="AE111">
        <v>6</v>
      </c>
      <c r="AF111">
        <v>13</v>
      </c>
      <c r="AG111" t="s">
        <v>209</v>
      </c>
      <c r="AJ111" t="s">
        <v>5</v>
      </c>
      <c r="AK111" t="s">
        <v>12</v>
      </c>
      <c r="AL111">
        <v>273540</v>
      </c>
      <c r="AM111">
        <v>6565605</v>
      </c>
      <c r="AN111" s="4">
        <v>273000</v>
      </c>
      <c r="AO111" s="4">
        <v>6565000</v>
      </c>
      <c r="AP111">
        <v>10</v>
      </c>
      <c r="AR111">
        <v>1010</v>
      </c>
      <c r="AT111" s="5" t="s">
        <v>210</v>
      </c>
      <c r="AU111">
        <v>102885</v>
      </c>
      <c r="AW111" s="6" t="s">
        <v>14</v>
      </c>
      <c r="AX111">
        <v>1</v>
      </c>
      <c r="AY111" t="s">
        <v>15</v>
      </c>
      <c r="AZ111" t="s">
        <v>211</v>
      </c>
      <c r="BA111" t="s">
        <v>212</v>
      </c>
      <c r="BB111">
        <v>1010</v>
      </c>
      <c r="BC111" t="s">
        <v>18</v>
      </c>
      <c r="BD111" t="s">
        <v>19</v>
      </c>
      <c r="BF111" s="5">
        <v>43768.777893518498</v>
      </c>
      <c r="BG111" s="7" t="s">
        <v>20</v>
      </c>
      <c r="BI111">
        <v>6</v>
      </c>
      <c r="BJ111">
        <v>63133</v>
      </c>
      <c r="BK111">
        <v>166087</v>
      </c>
      <c r="BL111" t="s">
        <v>213</v>
      </c>
      <c r="BX111">
        <v>426779</v>
      </c>
    </row>
    <row r="112" spans="1:76" x14ac:dyDescent="0.25">
      <c r="A112">
        <v>421660</v>
      </c>
      <c r="B112">
        <v>293063</v>
      </c>
      <c r="F112" t="s">
        <v>0</v>
      </c>
      <c r="G112" t="s">
        <v>22</v>
      </c>
      <c r="H112">
        <v>328804</v>
      </c>
      <c r="I112" s="8" t="str">
        <f>HYPERLINK(AT112,"Hb")</f>
        <v>Hb</v>
      </c>
      <c r="K112">
        <v>1</v>
      </c>
      <c r="L112" t="s">
        <v>4</v>
      </c>
      <c r="M112">
        <v>102885</v>
      </c>
      <c r="N112" t="s">
        <v>5</v>
      </c>
      <c r="O112" t="s">
        <v>5</v>
      </c>
      <c r="U112" t="s">
        <v>244</v>
      </c>
      <c r="V112" s="1">
        <v>1</v>
      </c>
      <c r="W112" t="s">
        <v>7</v>
      </c>
      <c r="X112" t="s">
        <v>224</v>
      </c>
      <c r="Y112" s="2" t="s">
        <v>9</v>
      </c>
      <c r="Z112" s="3">
        <v>1</v>
      </c>
      <c r="AA112" s="4">
        <v>111</v>
      </c>
      <c r="AB112" s="4" t="s">
        <v>224</v>
      </c>
      <c r="AC112" t="s">
        <v>245</v>
      </c>
      <c r="AD112">
        <v>1974</v>
      </c>
      <c r="AE112">
        <v>8</v>
      </c>
      <c r="AF112">
        <v>1</v>
      </c>
      <c r="AG112" t="s">
        <v>171</v>
      </c>
      <c r="AH112" t="s">
        <v>171</v>
      </c>
      <c r="AJ112" t="s">
        <v>5</v>
      </c>
      <c r="AK112" t="s">
        <v>12</v>
      </c>
      <c r="AL112">
        <v>271983</v>
      </c>
      <c r="AM112">
        <v>6550411</v>
      </c>
      <c r="AN112" s="4">
        <v>271000</v>
      </c>
      <c r="AO112" s="4">
        <v>6551000</v>
      </c>
      <c r="AP112">
        <v>164</v>
      </c>
      <c r="AR112">
        <v>8</v>
      </c>
      <c r="AS112" t="s">
        <v>35</v>
      </c>
      <c r="AT112" t="s">
        <v>246</v>
      </c>
      <c r="AU112">
        <v>102885</v>
      </c>
      <c r="AW112" s="6" t="s">
        <v>14</v>
      </c>
      <c r="AX112">
        <v>1</v>
      </c>
      <c r="AY112" t="s">
        <v>15</v>
      </c>
      <c r="AZ112" t="s">
        <v>247</v>
      </c>
      <c r="BA112" t="s">
        <v>248</v>
      </c>
      <c r="BB112">
        <v>8</v>
      </c>
      <c r="BC112" t="s">
        <v>30</v>
      </c>
      <c r="BD112" t="s">
        <v>39</v>
      </c>
      <c r="BE112">
        <v>1</v>
      </c>
      <c r="BF112" s="5">
        <v>41947</v>
      </c>
      <c r="BG112" s="7" t="s">
        <v>20</v>
      </c>
      <c r="BI112">
        <v>3</v>
      </c>
      <c r="BJ112">
        <v>465641</v>
      </c>
      <c r="BK112">
        <v>166088</v>
      </c>
      <c r="BL112" t="s">
        <v>249</v>
      </c>
      <c r="BN112" t="s">
        <v>250</v>
      </c>
      <c r="BX112">
        <v>421660</v>
      </c>
    </row>
    <row r="113" spans="1:76" x14ac:dyDescent="0.25">
      <c r="A113">
        <v>421732</v>
      </c>
      <c r="B113">
        <v>308551</v>
      </c>
      <c r="F113" t="s">
        <v>0</v>
      </c>
      <c r="G113" t="s">
        <v>22</v>
      </c>
      <c r="H113">
        <v>451737</v>
      </c>
      <c r="I113" s="8" t="str">
        <f>HYPERLINK(AT113,"Hb")</f>
        <v>Hb</v>
      </c>
      <c r="K113">
        <v>1</v>
      </c>
      <c r="L113" t="s">
        <v>4</v>
      </c>
      <c r="M113">
        <v>102885</v>
      </c>
      <c r="N113" t="s">
        <v>5</v>
      </c>
      <c r="O113" t="s">
        <v>5</v>
      </c>
      <c r="U113" t="s">
        <v>272</v>
      </c>
      <c r="V113" s="1">
        <v>1</v>
      </c>
      <c r="W113" t="s">
        <v>7</v>
      </c>
      <c r="X113" t="s">
        <v>224</v>
      </c>
      <c r="Y113" s="2" t="s">
        <v>9</v>
      </c>
      <c r="Z113" s="3">
        <v>1</v>
      </c>
      <c r="AA113" s="4">
        <v>111</v>
      </c>
      <c r="AB113" s="4" t="s">
        <v>224</v>
      </c>
      <c r="AC113" t="s">
        <v>273</v>
      </c>
      <c r="AD113">
        <v>1974</v>
      </c>
      <c r="AE113">
        <v>8</v>
      </c>
      <c r="AF113">
        <v>1</v>
      </c>
      <c r="AG113" t="s">
        <v>274</v>
      </c>
      <c r="AH113" t="s">
        <v>275</v>
      </c>
      <c r="AJ113" t="s">
        <v>5</v>
      </c>
      <c r="AK113" t="s">
        <v>12</v>
      </c>
      <c r="AL113">
        <v>272009</v>
      </c>
      <c r="AM113">
        <v>6550465</v>
      </c>
      <c r="AN113" s="4">
        <v>273000</v>
      </c>
      <c r="AO113" s="4">
        <v>6551000</v>
      </c>
      <c r="AP113">
        <v>112</v>
      </c>
      <c r="AR113">
        <v>8</v>
      </c>
      <c r="AS113" t="s">
        <v>276</v>
      </c>
      <c r="AT113" t="s">
        <v>277</v>
      </c>
      <c r="AU113">
        <v>102885</v>
      </c>
      <c r="AW113" s="6" t="s">
        <v>14</v>
      </c>
      <c r="AX113">
        <v>1</v>
      </c>
      <c r="AY113" t="s">
        <v>15</v>
      </c>
      <c r="AZ113" t="s">
        <v>278</v>
      </c>
      <c r="BA113" t="s">
        <v>279</v>
      </c>
      <c r="BB113">
        <v>8</v>
      </c>
      <c r="BC113" t="s">
        <v>30</v>
      </c>
      <c r="BD113" t="s">
        <v>39</v>
      </c>
      <c r="BE113">
        <v>1</v>
      </c>
      <c r="BF113" s="5">
        <v>36691</v>
      </c>
      <c r="BG113" s="7" t="s">
        <v>20</v>
      </c>
      <c r="BI113">
        <v>3</v>
      </c>
      <c r="BJ113">
        <v>481058</v>
      </c>
      <c r="BK113">
        <v>166089</v>
      </c>
      <c r="BL113" t="s">
        <v>280</v>
      </c>
      <c r="BN113" t="s">
        <v>281</v>
      </c>
      <c r="BX113">
        <v>421732</v>
      </c>
    </row>
    <row r="114" spans="1:76" x14ac:dyDescent="0.25">
      <c r="A114">
        <v>422001</v>
      </c>
      <c r="B114">
        <v>293066</v>
      </c>
      <c r="F114" t="s">
        <v>0</v>
      </c>
      <c r="G114" t="s">
        <v>22</v>
      </c>
      <c r="H114">
        <v>328825</v>
      </c>
      <c r="I114" s="8" t="str">
        <f>HYPERLINK(AT114,"Hb")</f>
        <v>Hb</v>
      </c>
      <c r="K114">
        <v>1</v>
      </c>
      <c r="L114" t="s">
        <v>4</v>
      </c>
      <c r="M114">
        <v>102885</v>
      </c>
      <c r="N114" t="s">
        <v>5</v>
      </c>
      <c r="O114" t="s">
        <v>5</v>
      </c>
      <c r="U114" t="s">
        <v>258</v>
      </c>
      <c r="V114" s="1">
        <v>1</v>
      </c>
      <c r="W114" t="s">
        <v>7</v>
      </c>
      <c r="X114" t="s">
        <v>224</v>
      </c>
      <c r="Y114" s="2" t="s">
        <v>9</v>
      </c>
      <c r="Z114" s="3">
        <v>1</v>
      </c>
      <c r="AA114" s="4">
        <v>111</v>
      </c>
      <c r="AB114" s="4" t="s">
        <v>224</v>
      </c>
      <c r="AC114" t="s">
        <v>259</v>
      </c>
      <c r="AD114">
        <v>1985</v>
      </c>
      <c r="AE114">
        <v>6</v>
      </c>
      <c r="AF114">
        <v>24</v>
      </c>
      <c r="AG114" t="s">
        <v>171</v>
      </c>
      <c r="AH114" t="s">
        <v>171</v>
      </c>
      <c r="AJ114" t="s">
        <v>5</v>
      </c>
      <c r="AK114" t="s">
        <v>12</v>
      </c>
      <c r="AL114">
        <v>272125</v>
      </c>
      <c r="AM114">
        <v>6549510</v>
      </c>
      <c r="AN114" s="4">
        <v>273000</v>
      </c>
      <c r="AO114" s="4">
        <v>6549000</v>
      </c>
      <c r="AP114">
        <v>707</v>
      </c>
      <c r="AR114">
        <v>8</v>
      </c>
      <c r="AS114" t="s">
        <v>260</v>
      </c>
      <c r="AT114" t="s">
        <v>261</v>
      </c>
      <c r="AU114">
        <v>102885</v>
      </c>
      <c r="AW114" s="6" t="s">
        <v>14</v>
      </c>
      <c r="AX114">
        <v>1</v>
      </c>
      <c r="AY114" t="s">
        <v>15</v>
      </c>
      <c r="AZ114" t="s">
        <v>262</v>
      </c>
      <c r="BA114" t="s">
        <v>263</v>
      </c>
      <c r="BB114">
        <v>8</v>
      </c>
      <c r="BC114" t="s">
        <v>30</v>
      </c>
      <c r="BD114" t="s">
        <v>39</v>
      </c>
      <c r="BE114">
        <v>1</v>
      </c>
      <c r="BF114" s="5">
        <v>43891</v>
      </c>
      <c r="BG114" s="7" t="s">
        <v>20</v>
      </c>
      <c r="BI114">
        <v>3</v>
      </c>
      <c r="BJ114">
        <v>465644</v>
      </c>
      <c r="BK114">
        <v>166090</v>
      </c>
      <c r="BL114" t="s">
        <v>264</v>
      </c>
      <c r="BN114" t="s">
        <v>265</v>
      </c>
      <c r="BX114">
        <v>422001</v>
      </c>
    </row>
    <row r="115" spans="1:76" x14ac:dyDescent="0.25">
      <c r="A115">
        <v>423670</v>
      </c>
      <c r="B115">
        <v>272412</v>
      </c>
      <c r="F115" t="s">
        <v>0</v>
      </c>
      <c r="G115" t="s">
        <v>22</v>
      </c>
      <c r="H115">
        <v>160982</v>
      </c>
      <c r="I115" s="8" t="str">
        <f>HYPERLINK(AT115,"Hb")</f>
        <v>Hb</v>
      </c>
      <c r="K115">
        <v>1</v>
      </c>
      <c r="L115" t="s">
        <v>4</v>
      </c>
      <c r="M115">
        <v>102885</v>
      </c>
      <c r="N115" t="s">
        <v>5</v>
      </c>
      <c r="O115" t="s">
        <v>5</v>
      </c>
      <c r="U115" t="s">
        <v>258</v>
      </c>
      <c r="V115" s="1">
        <v>1</v>
      </c>
      <c r="W115" t="s">
        <v>7</v>
      </c>
      <c r="X115" t="s">
        <v>224</v>
      </c>
      <c r="Y115" s="2" t="s">
        <v>9</v>
      </c>
      <c r="Z115" s="3">
        <v>1</v>
      </c>
      <c r="AA115" s="4">
        <v>111</v>
      </c>
      <c r="AB115" s="4" t="s">
        <v>224</v>
      </c>
      <c r="AC115" t="s">
        <v>266</v>
      </c>
      <c r="AD115">
        <v>1986</v>
      </c>
      <c r="AE115">
        <v>8</v>
      </c>
      <c r="AF115">
        <v>13</v>
      </c>
      <c r="AG115" t="s">
        <v>171</v>
      </c>
      <c r="AH115" t="s">
        <v>171</v>
      </c>
      <c r="AJ115" t="s">
        <v>5</v>
      </c>
      <c r="AK115" t="s">
        <v>12</v>
      </c>
      <c r="AL115">
        <v>272623</v>
      </c>
      <c r="AM115">
        <v>6549458</v>
      </c>
      <c r="AN115" s="4">
        <v>273000</v>
      </c>
      <c r="AO115" s="4">
        <v>6549000</v>
      </c>
      <c r="AP115">
        <v>1118</v>
      </c>
      <c r="AR115">
        <v>8</v>
      </c>
      <c r="AS115" t="s">
        <v>35</v>
      </c>
      <c r="AT115" t="s">
        <v>267</v>
      </c>
      <c r="AU115">
        <v>102885</v>
      </c>
      <c r="AW115" s="6" t="s">
        <v>14</v>
      </c>
      <c r="AX115">
        <v>1</v>
      </c>
      <c r="AY115" t="s">
        <v>15</v>
      </c>
      <c r="AZ115" t="s">
        <v>268</v>
      </c>
      <c r="BA115" t="s">
        <v>269</v>
      </c>
      <c r="BB115">
        <v>8</v>
      </c>
      <c r="BC115" t="s">
        <v>30</v>
      </c>
      <c r="BD115" t="s">
        <v>39</v>
      </c>
      <c r="BE115">
        <v>1</v>
      </c>
      <c r="BF115" s="5">
        <v>35064</v>
      </c>
      <c r="BG115" s="7" t="s">
        <v>20</v>
      </c>
      <c r="BI115">
        <v>3</v>
      </c>
      <c r="BJ115">
        <v>443018</v>
      </c>
      <c r="BK115">
        <v>166091</v>
      </c>
      <c r="BL115" t="s">
        <v>270</v>
      </c>
      <c r="BN115" t="s">
        <v>271</v>
      </c>
      <c r="BX115">
        <v>423670</v>
      </c>
    </row>
    <row r="116" spans="1:76" x14ac:dyDescent="0.25">
      <c r="A116">
        <v>431596</v>
      </c>
      <c r="B116">
        <v>268272</v>
      </c>
      <c r="F116" t="s">
        <v>0</v>
      </c>
      <c r="G116" t="s">
        <v>22</v>
      </c>
      <c r="H116">
        <v>122734</v>
      </c>
      <c r="I116" s="8" t="str">
        <f>HYPERLINK(AT116,"Hb")</f>
        <v>Hb</v>
      </c>
      <c r="K116">
        <v>1</v>
      </c>
      <c r="L116" t="s">
        <v>4</v>
      </c>
      <c r="M116">
        <v>102885</v>
      </c>
      <c r="N116" t="s">
        <v>5</v>
      </c>
      <c r="O116" t="s">
        <v>5</v>
      </c>
      <c r="U116" t="s">
        <v>305</v>
      </c>
      <c r="V116" s="1">
        <v>1</v>
      </c>
      <c r="W116" t="s">
        <v>7</v>
      </c>
      <c r="X116" t="s">
        <v>224</v>
      </c>
      <c r="Y116" s="2" t="s">
        <v>9</v>
      </c>
      <c r="Z116" s="3">
        <v>1</v>
      </c>
      <c r="AA116" s="4">
        <v>111</v>
      </c>
      <c r="AB116" s="4" t="s">
        <v>224</v>
      </c>
      <c r="AC116" t="s">
        <v>306</v>
      </c>
      <c r="AD116">
        <v>1995</v>
      </c>
      <c r="AE116">
        <v>7</v>
      </c>
      <c r="AF116">
        <v>22</v>
      </c>
      <c r="AG116" t="s">
        <v>226</v>
      </c>
      <c r="AH116" t="s">
        <v>226</v>
      </c>
      <c r="AJ116" t="s">
        <v>5</v>
      </c>
      <c r="AK116" t="s">
        <v>12</v>
      </c>
      <c r="AL116">
        <v>275479</v>
      </c>
      <c r="AM116">
        <v>6554981</v>
      </c>
      <c r="AN116" s="4">
        <v>275000</v>
      </c>
      <c r="AO116" s="4">
        <v>6555000</v>
      </c>
      <c r="AP116">
        <v>71</v>
      </c>
      <c r="AR116">
        <v>8</v>
      </c>
      <c r="AS116" t="s">
        <v>107</v>
      </c>
      <c r="AT116" t="s">
        <v>307</v>
      </c>
      <c r="AU116">
        <v>102885</v>
      </c>
      <c r="AW116" s="6" t="s">
        <v>14</v>
      </c>
      <c r="AX116">
        <v>1</v>
      </c>
      <c r="AY116" t="s">
        <v>15</v>
      </c>
      <c r="AZ116" t="s">
        <v>308</v>
      </c>
      <c r="BA116" t="s">
        <v>309</v>
      </c>
      <c r="BB116">
        <v>8</v>
      </c>
      <c r="BC116" t="s">
        <v>30</v>
      </c>
      <c r="BD116" t="s">
        <v>39</v>
      </c>
      <c r="BE116">
        <v>1</v>
      </c>
      <c r="BF116" s="5">
        <v>44109</v>
      </c>
      <c r="BG116" s="7" t="s">
        <v>20</v>
      </c>
      <c r="BI116">
        <v>3</v>
      </c>
      <c r="BJ116">
        <v>439375</v>
      </c>
      <c r="BK116">
        <v>166093</v>
      </c>
      <c r="BL116" t="s">
        <v>310</v>
      </c>
      <c r="BN116" t="s">
        <v>311</v>
      </c>
      <c r="BX116">
        <v>431596</v>
      </c>
    </row>
    <row r="117" spans="1:76" x14ac:dyDescent="0.25">
      <c r="A117">
        <v>431531</v>
      </c>
      <c r="B117">
        <v>68709</v>
      </c>
      <c r="F117" t="s">
        <v>0</v>
      </c>
      <c r="G117" t="s">
        <v>1</v>
      </c>
      <c r="H117" t="s">
        <v>312</v>
      </c>
      <c r="I117" t="s">
        <v>3</v>
      </c>
      <c r="K117">
        <v>1</v>
      </c>
      <c r="L117" t="s">
        <v>4</v>
      </c>
      <c r="M117">
        <v>102885</v>
      </c>
      <c r="N117" t="s">
        <v>5</v>
      </c>
      <c r="O117" t="s">
        <v>5</v>
      </c>
      <c r="U117" t="s">
        <v>305</v>
      </c>
      <c r="V117" s="1">
        <v>1</v>
      </c>
      <c r="W117" t="s">
        <v>7</v>
      </c>
      <c r="X117" t="s">
        <v>224</v>
      </c>
      <c r="Y117" s="2" t="s">
        <v>9</v>
      </c>
      <c r="Z117" s="3">
        <v>1</v>
      </c>
      <c r="AA117" s="4">
        <v>111</v>
      </c>
      <c r="AB117" s="4" t="s">
        <v>224</v>
      </c>
      <c r="AC117" t="s">
        <v>313</v>
      </c>
      <c r="AD117">
        <v>1995</v>
      </c>
      <c r="AE117">
        <v>7</v>
      </c>
      <c r="AF117">
        <v>22</v>
      </c>
      <c r="AG117" t="s">
        <v>226</v>
      </c>
      <c r="AJ117" t="s">
        <v>5</v>
      </c>
      <c r="AK117" t="s">
        <v>12</v>
      </c>
      <c r="AL117">
        <v>275434</v>
      </c>
      <c r="AM117">
        <v>6554968</v>
      </c>
      <c r="AN117" s="4">
        <v>275000</v>
      </c>
      <c r="AO117" s="4">
        <v>6555000</v>
      </c>
      <c r="AP117">
        <v>10</v>
      </c>
      <c r="AR117">
        <v>1010</v>
      </c>
      <c r="AT117" s="5" t="s">
        <v>314</v>
      </c>
      <c r="AU117">
        <v>102885</v>
      </c>
      <c r="AW117" s="6" t="s">
        <v>14</v>
      </c>
      <c r="AX117">
        <v>1</v>
      </c>
      <c r="AY117" t="s">
        <v>15</v>
      </c>
      <c r="AZ117" t="s">
        <v>315</v>
      </c>
      <c r="BA117" t="s">
        <v>316</v>
      </c>
      <c r="BB117">
        <v>1010</v>
      </c>
      <c r="BC117" t="s">
        <v>18</v>
      </c>
      <c r="BD117" t="s">
        <v>19</v>
      </c>
      <c r="BF117" s="5">
        <v>43709.903472222199</v>
      </c>
      <c r="BG117" s="7" t="s">
        <v>20</v>
      </c>
      <c r="BI117">
        <v>6</v>
      </c>
      <c r="BJ117">
        <v>63142</v>
      </c>
      <c r="BK117">
        <v>166092</v>
      </c>
      <c r="BL117" t="s">
        <v>317</v>
      </c>
      <c r="BX117">
        <v>431531</v>
      </c>
    </row>
    <row r="118" spans="1:76" x14ac:dyDescent="0.25">
      <c r="A118">
        <v>375479</v>
      </c>
      <c r="B118">
        <v>68650</v>
      </c>
      <c r="F118" t="s">
        <v>0</v>
      </c>
      <c r="G118" t="s">
        <v>1</v>
      </c>
      <c r="H118" t="s">
        <v>222</v>
      </c>
      <c r="I118" t="s">
        <v>3</v>
      </c>
      <c r="K118">
        <v>1</v>
      </c>
      <c r="L118" t="s">
        <v>4</v>
      </c>
      <c r="M118">
        <v>102885</v>
      </c>
      <c r="N118" t="s">
        <v>5</v>
      </c>
      <c r="O118" t="s">
        <v>5</v>
      </c>
      <c r="U118" t="s">
        <v>223</v>
      </c>
      <c r="V118" s="1">
        <v>1</v>
      </c>
      <c r="W118" t="s">
        <v>7</v>
      </c>
      <c r="X118" t="s">
        <v>224</v>
      </c>
      <c r="Y118" s="2" t="s">
        <v>9</v>
      </c>
      <c r="Z118" s="3">
        <v>1</v>
      </c>
      <c r="AA118" s="4">
        <v>111</v>
      </c>
      <c r="AB118" s="4" t="s">
        <v>224</v>
      </c>
      <c r="AC118" t="s">
        <v>225</v>
      </c>
      <c r="AD118">
        <v>1998</v>
      </c>
      <c r="AE118">
        <v>8</v>
      </c>
      <c r="AF118">
        <v>1</v>
      </c>
      <c r="AG118" t="s">
        <v>226</v>
      </c>
      <c r="AJ118" t="s">
        <v>5</v>
      </c>
      <c r="AK118" t="s">
        <v>12</v>
      </c>
      <c r="AL118">
        <v>262436</v>
      </c>
      <c r="AM118">
        <v>6556430</v>
      </c>
      <c r="AN118" s="4">
        <v>263000</v>
      </c>
      <c r="AO118" s="4">
        <v>6557000</v>
      </c>
      <c r="AP118">
        <v>10</v>
      </c>
      <c r="AR118">
        <v>1010</v>
      </c>
      <c r="AS118" t="s">
        <v>227</v>
      </c>
      <c r="AT118" s="5" t="s">
        <v>228</v>
      </c>
      <c r="AU118">
        <v>102885</v>
      </c>
      <c r="AW118" s="6" t="s">
        <v>14</v>
      </c>
      <c r="AX118">
        <v>1</v>
      </c>
      <c r="AY118" t="s">
        <v>15</v>
      </c>
      <c r="AZ118" t="s">
        <v>229</v>
      </c>
      <c r="BA118" t="s">
        <v>230</v>
      </c>
      <c r="BB118">
        <v>1010</v>
      </c>
      <c r="BC118" t="s">
        <v>18</v>
      </c>
      <c r="BD118" t="s">
        <v>19</v>
      </c>
      <c r="BF118" s="5">
        <v>43709.903472222199</v>
      </c>
      <c r="BG118" s="7" t="s">
        <v>20</v>
      </c>
      <c r="BI118">
        <v>6</v>
      </c>
      <c r="BJ118">
        <v>63100</v>
      </c>
      <c r="BK118">
        <v>166094</v>
      </c>
      <c r="BL118" t="s">
        <v>231</v>
      </c>
      <c r="BX118">
        <v>375479</v>
      </c>
    </row>
    <row r="119" spans="1:76" x14ac:dyDescent="0.25">
      <c r="A119">
        <v>418883</v>
      </c>
      <c r="B119">
        <v>279398</v>
      </c>
      <c r="F119" t="s">
        <v>0</v>
      </c>
      <c r="G119" t="s">
        <v>22</v>
      </c>
      <c r="H119">
        <v>237244</v>
      </c>
      <c r="I119" s="8" t="str">
        <f>HYPERLINK(AT119,"Hb")</f>
        <v>Hb</v>
      </c>
      <c r="K119">
        <v>1</v>
      </c>
      <c r="L119" t="s">
        <v>4</v>
      </c>
      <c r="M119">
        <v>102885</v>
      </c>
      <c r="N119" t="s">
        <v>5</v>
      </c>
      <c r="O119" t="s">
        <v>5</v>
      </c>
      <c r="U119" t="s">
        <v>244</v>
      </c>
      <c r="V119" s="1">
        <v>1</v>
      </c>
      <c r="W119" t="s">
        <v>7</v>
      </c>
      <c r="X119" t="s">
        <v>224</v>
      </c>
      <c r="Y119" s="2" t="s">
        <v>9</v>
      </c>
      <c r="Z119" s="3">
        <v>1</v>
      </c>
      <c r="AA119" s="4">
        <v>111</v>
      </c>
      <c r="AB119" s="4" t="s">
        <v>224</v>
      </c>
      <c r="AC119" t="s">
        <v>251</v>
      </c>
      <c r="AD119">
        <v>1998</v>
      </c>
      <c r="AE119">
        <v>7</v>
      </c>
      <c r="AF119">
        <v>28</v>
      </c>
      <c r="AG119" t="s">
        <v>252</v>
      </c>
      <c r="AH119" t="s">
        <v>252</v>
      </c>
      <c r="AJ119" t="s">
        <v>5</v>
      </c>
      <c r="AK119" t="s">
        <v>12</v>
      </c>
      <c r="AL119">
        <v>271050</v>
      </c>
      <c r="AM119">
        <v>6551350</v>
      </c>
      <c r="AN119" s="4">
        <v>271000</v>
      </c>
      <c r="AO119" s="4">
        <v>6551000</v>
      </c>
      <c r="AP119">
        <v>71</v>
      </c>
      <c r="AR119">
        <v>8</v>
      </c>
      <c r="AS119" t="s">
        <v>107</v>
      </c>
      <c r="AT119" t="s">
        <v>253</v>
      </c>
      <c r="AU119">
        <v>102885</v>
      </c>
      <c r="AW119" s="6" t="s">
        <v>14</v>
      </c>
      <c r="AX119">
        <v>1</v>
      </c>
      <c r="AY119" t="s">
        <v>15</v>
      </c>
      <c r="AZ119" t="s">
        <v>254</v>
      </c>
      <c r="BA119" t="s">
        <v>255</v>
      </c>
      <c r="BB119">
        <v>8</v>
      </c>
      <c r="BC119" t="s">
        <v>30</v>
      </c>
      <c r="BD119" t="s">
        <v>39</v>
      </c>
      <c r="BE119">
        <v>1</v>
      </c>
      <c r="BF119" s="5">
        <v>36215</v>
      </c>
      <c r="BG119" s="7" t="s">
        <v>20</v>
      </c>
      <c r="BI119">
        <v>3</v>
      </c>
      <c r="BJ119">
        <v>452358</v>
      </c>
      <c r="BK119">
        <v>166095</v>
      </c>
      <c r="BL119" t="s">
        <v>256</v>
      </c>
      <c r="BN119" t="s">
        <v>257</v>
      </c>
      <c r="BX119">
        <v>418883</v>
      </c>
    </row>
    <row r="120" spans="1:76" x14ac:dyDescent="0.25">
      <c r="A120">
        <v>429188</v>
      </c>
      <c r="B120">
        <v>282809</v>
      </c>
      <c r="F120" t="s">
        <v>0</v>
      </c>
      <c r="G120" t="s">
        <v>22</v>
      </c>
      <c r="H120">
        <v>267075</v>
      </c>
      <c r="I120" s="8" t="str">
        <f>HYPERLINK(AT120,"Hb")</f>
        <v>Hb</v>
      </c>
      <c r="K120">
        <v>1</v>
      </c>
      <c r="L120" t="s">
        <v>4</v>
      </c>
      <c r="M120">
        <v>102885</v>
      </c>
      <c r="N120" t="s">
        <v>5</v>
      </c>
      <c r="O120" t="s">
        <v>5</v>
      </c>
      <c r="U120" t="s">
        <v>290</v>
      </c>
      <c r="V120" s="1">
        <v>1</v>
      </c>
      <c r="W120" t="s">
        <v>7</v>
      </c>
      <c r="X120" t="s">
        <v>224</v>
      </c>
      <c r="Y120" s="2" t="s">
        <v>9</v>
      </c>
      <c r="Z120" s="3">
        <v>1</v>
      </c>
      <c r="AA120" s="4">
        <v>111</v>
      </c>
      <c r="AB120" s="4" t="s">
        <v>224</v>
      </c>
      <c r="AC120" t="s">
        <v>291</v>
      </c>
      <c r="AD120">
        <v>2001</v>
      </c>
      <c r="AE120">
        <v>6</v>
      </c>
      <c r="AF120">
        <v>9</v>
      </c>
      <c r="AG120" t="s">
        <v>292</v>
      </c>
      <c r="AH120" t="s">
        <v>292</v>
      </c>
      <c r="AJ120" t="s">
        <v>5</v>
      </c>
      <c r="AK120" t="s">
        <v>12</v>
      </c>
      <c r="AL120">
        <v>274423</v>
      </c>
      <c r="AM120">
        <v>6548639</v>
      </c>
      <c r="AN120" s="4">
        <v>275000</v>
      </c>
      <c r="AO120" s="4">
        <v>6549000</v>
      </c>
      <c r="AP120">
        <v>71</v>
      </c>
      <c r="AR120">
        <v>8</v>
      </c>
      <c r="AS120" t="s">
        <v>107</v>
      </c>
      <c r="AT120" t="s">
        <v>293</v>
      </c>
      <c r="AU120">
        <v>102885</v>
      </c>
      <c r="AW120" s="6" t="s">
        <v>14</v>
      </c>
      <c r="AX120">
        <v>1</v>
      </c>
      <c r="AY120" t="s">
        <v>15</v>
      </c>
      <c r="AZ120" t="s">
        <v>294</v>
      </c>
      <c r="BA120" t="s">
        <v>295</v>
      </c>
      <c r="BB120">
        <v>8</v>
      </c>
      <c r="BC120" t="s">
        <v>30</v>
      </c>
      <c r="BD120" t="s">
        <v>39</v>
      </c>
      <c r="BE120">
        <v>1</v>
      </c>
      <c r="BF120" s="5">
        <v>38159</v>
      </c>
      <c r="BG120" s="7" t="s">
        <v>20</v>
      </c>
      <c r="BI120">
        <v>3</v>
      </c>
      <c r="BJ120">
        <v>456028</v>
      </c>
      <c r="BK120">
        <v>166096</v>
      </c>
      <c r="BL120" t="s">
        <v>296</v>
      </c>
      <c r="BN120" t="s">
        <v>297</v>
      </c>
      <c r="BX120">
        <v>429188</v>
      </c>
    </row>
    <row r="121" spans="1:76" x14ac:dyDescent="0.25">
      <c r="A121">
        <v>376197</v>
      </c>
      <c r="B121">
        <v>291050</v>
      </c>
      <c r="F121" t="s">
        <v>0</v>
      </c>
      <c r="G121" t="s">
        <v>22</v>
      </c>
      <c r="H121">
        <v>313664</v>
      </c>
      <c r="I121" s="8" t="str">
        <f>HYPERLINK(AT121,"Hb")</f>
        <v>Hb</v>
      </c>
      <c r="K121">
        <v>1</v>
      </c>
      <c r="L121" t="s">
        <v>4</v>
      </c>
      <c r="M121">
        <v>102885</v>
      </c>
      <c r="N121" t="s">
        <v>5</v>
      </c>
      <c r="O121" t="s">
        <v>5</v>
      </c>
      <c r="U121" t="s">
        <v>223</v>
      </c>
      <c r="V121" s="1">
        <v>1</v>
      </c>
      <c r="W121" t="s">
        <v>7</v>
      </c>
      <c r="X121" t="s">
        <v>224</v>
      </c>
      <c r="Y121" s="2" t="s">
        <v>9</v>
      </c>
      <c r="Z121" s="3">
        <v>1</v>
      </c>
      <c r="AA121" s="4">
        <v>111</v>
      </c>
      <c r="AB121" s="4" t="s">
        <v>224</v>
      </c>
      <c r="AC121" t="s">
        <v>232</v>
      </c>
      <c r="AD121">
        <v>2003</v>
      </c>
      <c r="AE121">
        <v>6</v>
      </c>
      <c r="AF121">
        <v>18</v>
      </c>
      <c r="AG121" t="s">
        <v>233</v>
      </c>
      <c r="AH121" t="s">
        <v>233</v>
      </c>
      <c r="AJ121" t="s">
        <v>5</v>
      </c>
      <c r="AK121" t="s">
        <v>12</v>
      </c>
      <c r="AL121">
        <v>262552</v>
      </c>
      <c r="AM121">
        <v>6556444</v>
      </c>
      <c r="AN121" s="4">
        <v>263000</v>
      </c>
      <c r="AO121" s="4">
        <v>6557000</v>
      </c>
      <c r="AP121">
        <v>71</v>
      </c>
      <c r="AR121">
        <v>8</v>
      </c>
      <c r="AS121" t="s">
        <v>107</v>
      </c>
      <c r="AT121" t="s">
        <v>234</v>
      </c>
      <c r="AU121">
        <v>102885</v>
      </c>
      <c r="AW121" s="6" t="s">
        <v>14</v>
      </c>
      <c r="AX121">
        <v>1</v>
      </c>
      <c r="AY121" t="s">
        <v>15</v>
      </c>
      <c r="AZ121" t="s">
        <v>235</v>
      </c>
      <c r="BA121" t="s">
        <v>236</v>
      </c>
      <c r="BB121">
        <v>8</v>
      </c>
      <c r="BC121" t="s">
        <v>30</v>
      </c>
      <c r="BD121" t="s">
        <v>39</v>
      </c>
      <c r="BE121">
        <v>1</v>
      </c>
      <c r="BF121" s="5">
        <v>38096</v>
      </c>
      <c r="BG121" s="7" t="s">
        <v>20</v>
      </c>
      <c r="BI121">
        <v>3</v>
      </c>
      <c r="BJ121">
        <v>463770</v>
      </c>
      <c r="BK121">
        <v>166097</v>
      </c>
      <c r="BL121" t="s">
        <v>237</v>
      </c>
      <c r="BN121" t="s">
        <v>238</v>
      </c>
      <c r="BX121">
        <v>376197</v>
      </c>
    </row>
    <row r="122" spans="1:76" x14ac:dyDescent="0.25">
      <c r="A122">
        <v>429286</v>
      </c>
      <c r="B122">
        <v>127758</v>
      </c>
      <c r="F122" t="s">
        <v>0</v>
      </c>
      <c r="G122" t="s">
        <v>1</v>
      </c>
      <c r="H122" t="s">
        <v>298</v>
      </c>
      <c r="I122" t="s">
        <v>3</v>
      </c>
      <c r="K122">
        <v>1</v>
      </c>
      <c r="L122" t="s">
        <v>4</v>
      </c>
      <c r="M122">
        <v>102885</v>
      </c>
      <c r="N122" t="s">
        <v>5</v>
      </c>
      <c r="O122" t="s">
        <v>5</v>
      </c>
      <c r="U122" t="s">
        <v>299</v>
      </c>
      <c r="V122" s="1">
        <v>1</v>
      </c>
      <c r="W122" t="s">
        <v>7</v>
      </c>
      <c r="X122" t="s">
        <v>224</v>
      </c>
      <c r="Y122" s="2" t="s">
        <v>9</v>
      </c>
      <c r="Z122" s="3">
        <v>1</v>
      </c>
      <c r="AA122" s="4">
        <v>111</v>
      </c>
      <c r="AB122" s="4" t="s">
        <v>224</v>
      </c>
      <c r="AC122" t="s">
        <v>300</v>
      </c>
      <c r="AD122">
        <v>2016</v>
      </c>
      <c r="AE122">
        <v>8</v>
      </c>
      <c r="AF122">
        <v>20</v>
      </c>
      <c r="AG122" t="s">
        <v>106</v>
      </c>
      <c r="AJ122" t="s">
        <v>5</v>
      </c>
      <c r="AK122" t="s">
        <v>12</v>
      </c>
      <c r="AL122">
        <v>274457</v>
      </c>
      <c r="AM122">
        <v>6553434</v>
      </c>
      <c r="AN122" s="4">
        <v>275000</v>
      </c>
      <c r="AO122" s="4">
        <v>6553000</v>
      </c>
      <c r="AP122">
        <v>20</v>
      </c>
      <c r="AR122">
        <v>1010</v>
      </c>
      <c r="AT122" s="5" t="s">
        <v>301</v>
      </c>
      <c r="AU122">
        <v>102885</v>
      </c>
      <c r="AW122" s="6" t="s">
        <v>14</v>
      </c>
      <c r="AX122">
        <v>1</v>
      </c>
      <c r="AY122" t="s">
        <v>15</v>
      </c>
      <c r="AZ122" t="s">
        <v>302</v>
      </c>
      <c r="BA122" t="s">
        <v>303</v>
      </c>
      <c r="BB122">
        <v>1010</v>
      </c>
      <c r="BC122" t="s">
        <v>18</v>
      </c>
      <c r="BD122" t="s">
        <v>19</v>
      </c>
      <c r="BF122" s="5">
        <v>43710.333333333299</v>
      </c>
      <c r="BG122" s="7" t="s">
        <v>20</v>
      </c>
      <c r="BI122">
        <v>6</v>
      </c>
      <c r="BJ122">
        <v>111235</v>
      </c>
      <c r="BK122">
        <v>166099</v>
      </c>
      <c r="BL122" t="s">
        <v>304</v>
      </c>
      <c r="BX122">
        <v>429286</v>
      </c>
    </row>
    <row r="123" spans="1:76" x14ac:dyDescent="0.25">
      <c r="A123">
        <v>483512</v>
      </c>
      <c r="B123">
        <v>290014</v>
      </c>
      <c r="F123" t="s">
        <v>0</v>
      </c>
      <c r="G123" t="s">
        <v>22</v>
      </c>
      <c r="H123">
        <v>304492</v>
      </c>
      <c r="I123" s="8" t="str">
        <f>HYPERLINK(AT123,"Hb")</f>
        <v>Hb</v>
      </c>
      <c r="K123">
        <v>1</v>
      </c>
      <c r="L123" t="s">
        <v>4</v>
      </c>
      <c r="M123">
        <v>102885</v>
      </c>
      <c r="N123" t="s">
        <v>5</v>
      </c>
      <c r="O123" t="s">
        <v>5</v>
      </c>
      <c r="U123" t="s">
        <v>318</v>
      </c>
      <c r="V123" s="1">
        <v>1</v>
      </c>
      <c r="W123" t="s">
        <v>7</v>
      </c>
      <c r="X123" t="s">
        <v>319</v>
      </c>
      <c r="Y123" s="2" t="s">
        <v>9</v>
      </c>
      <c r="Z123" s="3">
        <v>1</v>
      </c>
      <c r="AA123" s="4">
        <v>119</v>
      </c>
      <c r="AB123" s="4" t="s">
        <v>319</v>
      </c>
      <c r="AC123" t="s">
        <v>320</v>
      </c>
      <c r="AD123">
        <v>2003</v>
      </c>
      <c r="AE123">
        <v>8</v>
      </c>
      <c r="AF123">
        <v>31</v>
      </c>
      <c r="AG123" t="s">
        <v>321</v>
      </c>
      <c r="AH123" t="s">
        <v>321</v>
      </c>
      <c r="AJ123" t="s">
        <v>5</v>
      </c>
      <c r="AK123" t="s">
        <v>12</v>
      </c>
      <c r="AL123">
        <v>311257</v>
      </c>
      <c r="AM123">
        <v>6598438</v>
      </c>
      <c r="AN123" s="4">
        <v>311000</v>
      </c>
      <c r="AO123" s="4">
        <v>6599000</v>
      </c>
      <c r="AP123">
        <v>71</v>
      </c>
      <c r="AR123">
        <v>8</v>
      </c>
      <c r="AS123" t="s">
        <v>107</v>
      </c>
      <c r="AT123" t="s">
        <v>322</v>
      </c>
      <c r="AU123">
        <v>102885</v>
      </c>
      <c r="AW123" s="6" t="s">
        <v>14</v>
      </c>
      <c r="AX123">
        <v>1</v>
      </c>
      <c r="AY123" t="s">
        <v>15</v>
      </c>
      <c r="AZ123" t="s">
        <v>323</v>
      </c>
      <c r="BA123" t="s">
        <v>324</v>
      </c>
      <c r="BB123">
        <v>8</v>
      </c>
      <c r="BC123" t="s">
        <v>30</v>
      </c>
      <c r="BD123" t="s">
        <v>39</v>
      </c>
      <c r="BE123">
        <v>1</v>
      </c>
      <c r="BF123" s="5">
        <v>38456</v>
      </c>
      <c r="BG123" s="7" t="s">
        <v>20</v>
      </c>
      <c r="BI123">
        <v>3</v>
      </c>
      <c r="BJ123">
        <v>462611</v>
      </c>
      <c r="BK123">
        <v>166100</v>
      </c>
      <c r="BL123" t="s">
        <v>325</v>
      </c>
      <c r="BN123" t="s">
        <v>326</v>
      </c>
      <c r="BX123">
        <v>483512</v>
      </c>
    </row>
    <row r="124" spans="1:76" x14ac:dyDescent="0.25">
      <c r="A124">
        <v>393942</v>
      </c>
      <c r="B124">
        <v>282797</v>
      </c>
      <c r="F124" t="s">
        <v>0</v>
      </c>
      <c r="G124" t="s">
        <v>22</v>
      </c>
      <c r="H124">
        <v>267032</v>
      </c>
      <c r="I124" s="8" t="str">
        <f>HYPERLINK(AT124,"Hb")</f>
        <v>Hb</v>
      </c>
      <c r="K124">
        <v>1</v>
      </c>
      <c r="L124" t="s">
        <v>4</v>
      </c>
      <c r="M124">
        <v>102885</v>
      </c>
      <c r="N124" t="s">
        <v>5</v>
      </c>
      <c r="O124" t="s">
        <v>5</v>
      </c>
      <c r="U124" t="s">
        <v>344</v>
      </c>
      <c r="V124" s="1">
        <v>1</v>
      </c>
      <c r="W124" t="s">
        <v>7</v>
      </c>
      <c r="X124" t="s">
        <v>345</v>
      </c>
      <c r="Y124" s="2" t="s">
        <v>9</v>
      </c>
      <c r="Z124" s="3">
        <v>1</v>
      </c>
      <c r="AA124" s="4">
        <v>137</v>
      </c>
      <c r="AB124" t="s">
        <v>345</v>
      </c>
      <c r="AC124" t="s">
        <v>346</v>
      </c>
      <c r="AD124">
        <v>2003</v>
      </c>
      <c r="AE124">
        <v>7</v>
      </c>
      <c r="AF124">
        <v>24</v>
      </c>
      <c r="AG124" t="s">
        <v>292</v>
      </c>
      <c r="AH124" t="s">
        <v>292</v>
      </c>
      <c r="AJ124" t="s">
        <v>5</v>
      </c>
      <c r="AK124" t="s">
        <v>12</v>
      </c>
      <c r="AL124">
        <v>265760</v>
      </c>
      <c r="AM124">
        <v>6598648</v>
      </c>
      <c r="AN124" s="4">
        <v>265000</v>
      </c>
      <c r="AO124" s="4">
        <v>6599000</v>
      </c>
      <c r="AP124">
        <v>71</v>
      </c>
      <c r="AR124">
        <v>8</v>
      </c>
      <c r="AS124" t="s">
        <v>107</v>
      </c>
      <c r="AT124" t="s">
        <v>347</v>
      </c>
      <c r="AU124">
        <v>102885</v>
      </c>
      <c r="AW124" s="6" t="s">
        <v>14</v>
      </c>
      <c r="AX124">
        <v>1</v>
      </c>
      <c r="AY124" t="s">
        <v>15</v>
      </c>
      <c r="AZ124" t="s">
        <v>348</v>
      </c>
      <c r="BA124" t="s">
        <v>349</v>
      </c>
      <c r="BB124">
        <v>8</v>
      </c>
      <c r="BC124" t="s">
        <v>30</v>
      </c>
      <c r="BD124" t="s">
        <v>39</v>
      </c>
      <c r="BE124">
        <v>1</v>
      </c>
      <c r="BF124" s="5">
        <v>38159</v>
      </c>
      <c r="BG124" s="7" t="s">
        <v>20</v>
      </c>
      <c r="BI124">
        <v>3</v>
      </c>
      <c r="BJ124">
        <v>456017</v>
      </c>
      <c r="BK124">
        <v>166106</v>
      </c>
      <c r="BL124" t="s">
        <v>350</v>
      </c>
      <c r="BN124" t="s">
        <v>351</v>
      </c>
      <c r="BX124">
        <v>393942</v>
      </c>
    </row>
    <row r="125" spans="1:76" x14ac:dyDescent="0.25">
      <c r="A125">
        <v>434895</v>
      </c>
      <c r="B125">
        <v>128817</v>
      </c>
      <c r="F125" t="s">
        <v>0</v>
      </c>
      <c r="G125" t="s">
        <v>1</v>
      </c>
      <c r="H125" t="s">
        <v>352</v>
      </c>
      <c r="I125" t="s">
        <v>3</v>
      </c>
      <c r="K125">
        <v>1</v>
      </c>
      <c r="L125" t="s">
        <v>4</v>
      </c>
      <c r="M125">
        <v>102885</v>
      </c>
      <c r="N125" t="s">
        <v>5</v>
      </c>
      <c r="O125" t="s">
        <v>5</v>
      </c>
      <c r="U125" t="s">
        <v>353</v>
      </c>
      <c r="V125" s="1">
        <v>1</v>
      </c>
      <c r="W125" t="s">
        <v>7</v>
      </c>
      <c r="X125" t="s">
        <v>354</v>
      </c>
      <c r="Y125" t="s">
        <v>9</v>
      </c>
      <c r="Z125" s="3">
        <v>1</v>
      </c>
      <c r="AA125" s="4">
        <v>138</v>
      </c>
      <c r="AB125" s="4" t="s">
        <v>355</v>
      </c>
      <c r="AC125" t="s">
        <v>356</v>
      </c>
      <c r="AD125">
        <v>2016</v>
      </c>
      <c r="AE125">
        <v>8</v>
      </c>
      <c r="AF125">
        <v>28</v>
      </c>
      <c r="AG125" t="s">
        <v>106</v>
      </c>
      <c r="AJ125" t="s">
        <v>5</v>
      </c>
      <c r="AK125" t="s">
        <v>12</v>
      </c>
      <c r="AL125">
        <v>277148</v>
      </c>
      <c r="AM125">
        <v>6623128</v>
      </c>
      <c r="AN125" s="4">
        <v>277000</v>
      </c>
      <c r="AO125" s="4">
        <v>6623000</v>
      </c>
      <c r="AP125">
        <v>20</v>
      </c>
      <c r="AR125">
        <v>1010</v>
      </c>
      <c r="AT125" s="5" t="s">
        <v>357</v>
      </c>
      <c r="AU125">
        <v>102885</v>
      </c>
      <c r="AW125" s="6" t="s">
        <v>14</v>
      </c>
      <c r="AX125">
        <v>1</v>
      </c>
      <c r="AY125" t="s">
        <v>15</v>
      </c>
      <c r="AZ125" t="s">
        <v>358</v>
      </c>
      <c r="BA125" t="s">
        <v>359</v>
      </c>
      <c r="BB125">
        <v>1010</v>
      </c>
      <c r="BC125" t="s">
        <v>18</v>
      </c>
      <c r="BD125" t="s">
        <v>19</v>
      </c>
      <c r="BF125" s="5">
        <v>43710.333333333299</v>
      </c>
      <c r="BG125" s="7" t="s">
        <v>20</v>
      </c>
      <c r="BI125">
        <v>6</v>
      </c>
      <c r="BJ125">
        <v>112239</v>
      </c>
      <c r="BK125">
        <v>166107</v>
      </c>
      <c r="BL125" t="s">
        <v>360</v>
      </c>
      <c r="BX125">
        <v>434895</v>
      </c>
    </row>
    <row r="126" spans="1:76" x14ac:dyDescent="0.25">
      <c r="A126">
        <v>323847</v>
      </c>
      <c r="B126">
        <v>307713</v>
      </c>
      <c r="F126" t="s">
        <v>0</v>
      </c>
      <c r="G126" t="s">
        <v>22</v>
      </c>
      <c r="H126">
        <v>443559</v>
      </c>
      <c r="I126" s="8" t="str">
        <f>HYPERLINK(AT126,"Hb")</f>
        <v>Hb</v>
      </c>
      <c r="K126">
        <v>1</v>
      </c>
      <c r="L126" t="s">
        <v>4</v>
      </c>
      <c r="M126">
        <v>102885</v>
      </c>
      <c r="N126" t="s">
        <v>5</v>
      </c>
      <c r="O126" t="s">
        <v>5</v>
      </c>
      <c r="U126" t="s">
        <v>361</v>
      </c>
      <c r="V126" s="1">
        <v>1</v>
      </c>
      <c r="W126" t="s">
        <v>7</v>
      </c>
      <c r="X126" t="s">
        <v>362</v>
      </c>
      <c r="Y126" s="2" t="s">
        <v>363</v>
      </c>
      <c r="Z126" s="3">
        <v>2</v>
      </c>
      <c r="AA126" s="4">
        <v>211</v>
      </c>
      <c r="AB126" s="4" t="s">
        <v>362</v>
      </c>
      <c r="AC126" t="s">
        <v>364</v>
      </c>
      <c r="AD126">
        <v>1905</v>
      </c>
      <c r="AE126">
        <v>7</v>
      </c>
      <c r="AF126">
        <v>1</v>
      </c>
      <c r="AG126" t="s">
        <v>365</v>
      </c>
      <c r="AH126" t="s">
        <v>82</v>
      </c>
      <c r="AJ126" t="s">
        <v>5</v>
      </c>
      <c r="AK126" t="s">
        <v>12</v>
      </c>
      <c r="AL126">
        <v>254964</v>
      </c>
      <c r="AM126">
        <v>6608113</v>
      </c>
      <c r="AN126" s="4">
        <v>255000</v>
      </c>
      <c r="AO126" s="4">
        <v>6609000</v>
      </c>
      <c r="AP126">
        <v>532</v>
      </c>
      <c r="AR126">
        <v>8</v>
      </c>
      <c r="AS126" t="s">
        <v>35</v>
      </c>
      <c r="AT126" t="s">
        <v>366</v>
      </c>
      <c r="AU126">
        <v>102885</v>
      </c>
      <c r="AW126" s="6" t="s">
        <v>14</v>
      </c>
      <c r="AX126">
        <v>1</v>
      </c>
      <c r="AY126" t="s">
        <v>15</v>
      </c>
      <c r="AZ126" t="s">
        <v>367</v>
      </c>
      <c r="BA126" t="s">
        <v>368</v>
      </c>
      <c r="BB126">
        <v>8</v>
      </c>
      <c r="BC126" t="s">
        <v>30</v>
      </c>
      <c r="BD126" t="s">
        <v>39</v>
      </c>
      <c r="BE126">
        <v>1</v>
      </c>
      <c r="BF126" s="5">
        <v>36904</v>
      </c>
      <c r="BG126" s="7" t="s">
        <v>20</v>
      </c>
      <c r="BI126">
        <v>3</v>
      </c>
      <c r="BJ126">
        <v>480461</v>
      </c>
      <c r="BK126">
        <v>166108</v>
      </c>
      <c r="BL126" t="s">
        <v>369</v>
      </c>
      <c r="BN126" t="s">
        <v>370</v>
      </c>
      <c r="BX126">
        <v>323847</v>
      </c>
    </row>
    <row r="127" spans="1:76" x14ac:dyDescent="0.25">
      <c r="A127">
        <v>355608</v>
      </c>
      <c r="B127">
        <v>68632</v>
      </c>
      <c r="F127" t="s">
        <v>0</v>
      </c>
      <c r="G127" t="s">
        <v>1</v>
      </c>
      <c r="H127" t="s">
        <v>371</v>
      </c>
      <c r="I127" t="s">
        <v>3</v>
      </c>
      <c r="K127">
        <v>1</v>
      </c>
      <c r="L127" t="s">
        <v>4</v>
      </c>
      <c r="M127">
        <v>102885</v>
      </c>
      <c r="N127" t="s">
        <v>5</v>
      </c>
      <c r="O127" t="s">
        <v>5</v>
      </c>
      <c r="U127" t="s">
        <v>372</v>
      </c>
      <c r="V127" s="1">
        <v>1</v>
      </c>
      <c r="W127" t="s">
        <v>7</v>
      </c>
      <c r="X127" t="s">
        <v>373</v>
      </c>
      <c r="Y127" s="2" t="s">
        <v>363</v>
      </c>
      <c r="Z127" s="3">
        <v>2</v>
      </c>
      <c r="AA127" s="4">
        <v>214</v>
      </c>
      <c r="AB127" t="s">
        <v>373</v>
      </c>
      <c r="AC127" t="s">
        <v>374</v>
      </c>
      <c r="AD127">
        <v>2013</v>
      </c>
      <c r="AE127">
        <v>8</v>
      </c>
      <c r="AF127">
        <v>31</v>
      </c>
      <c r="AG127" t="s">
        <v>375</v>
      </c>
      <c r="AJ127" t="s">
        <v>5</v>
      </c>
      <c r="AK127" t="s">
        <v>12</v>
      </c>
      <c r="AL127">
        <v>260319</v>
      </c>
      <c r="AM127">
        <v>6623591</v>
      </c>
      <c r="AN127" s="4">
        <v>261000</v>
      </c>
      <c r="AO127" s="4">
        <v>6623000</v>
      </c>
      <c r="AP127">
        <v>10</v>
      </c>
      <c r="AR127">
        <v>1010</v>
      </c>
      <c r="AT127" s="5" t="s">
        <v>376</v>
      </c>
      <c r="AU127">
        <v>102885</v>
      </c>
      <c r="AW127" s="6" t="s">
        <v>14</v>
      </c>
      <c r="AX127">
        <v>1</v>
      </c>
      <c r="AY127" t="s">
        <v>15</v>
      </c>
      <c r="AZ127" t="s">
        <v>377</v>
      </c>
      <c r="BA127" t="s">
        <v>378</v>
      </c>
      <c r="BB127">
        <v>1010</v>
      </c>
      <c r="BC127" t="s">
        <v>18</v>
      </c>
      <c r="BD127" t="s">
        <v>19</v>
      </c>
      <c r="BF127" s="5">
        <v>43709.903472222199</v>
      </c>
      <c r="BG127" s="7" t="s">
        <v>20</v>
      </c>
      <c r="BI127">
        <v>6</v>
      </c>
      <c r="BJ127">
        <v>63082</v>
      </c>
      <c r="BK127">
        <v>166109</v>
      </c>
      <c r="BL127" t="s">
        <v>379</v>
      </c>
      <c r="BX127">
        <v>355608</v>
      </c>
    </row>
    <row r="128" spans="1:76" x14ac:dyDescent="0.25">
      <c r="A128">
        <v>347507</v>
      </c>
      <c r="B128">
        <v>121954</v>
      </c>
      <c r="F128" t="s">
        <v>0</v>
      </c>
      <c r="G128" t="s">
        <v>1</v>
      </c>
      <c r="H128" t="s">
        <v>396</v>
      </c>
      <c r="I128" t="s">
        <v>3</v>
      </c>
      <c r="K128">
        <v>1</v>
      </c>
      <c r="L128" t="s">
        <v>4</v>
      </c>
      <c r="M128">
        <v>102885</v>
      </c>
      <c r="N128" t="s">
        <v>5</v>
      </c>
      <c r="O128" t="s">
        <v>5</v>
      </c>
      <c r="U128" t="s">
        <v>397</v>
      </c>
      <c r="V128" s="1">
        <v>1</v>
      </c>
      <c r="W128" t="s">
        <v>7</v>
      </c>
      <c r="X128" t="s">
        <v>398</v>
      </c>
      <c r="Y128" s="2" t="s">
        <v>363</v>
      </c>
      <c r="Z128" s="3">
        <v>2</v>
      </c>
      <c r="AA128" s="4">
        <v>216</v>
      </c>
      <c r="AB128" s="4" t="s">
        <v>398</v>
      </c>
      <c r="AC128" t="s">
        <v>399</v>
      </c>
      <c r="AD128">
        <v>2016</v>
      </c>
      <c r="AE128">
        <v>6</v>
      </c>
      <c r="AF128">
        <v>25</v>
      </c>
      <c r="AG128" t="s">
        <v>400</v>
      </c>
      <c r="AJ128" t="s">
        <v>5</v>
      </c>
      <c r="AK128" t="s">
        <v>12</v>
      </c>
      <c r="AL128">
        <v>258580</v>
      </c>
      <c r="AM128">
        <v>6634580</v>
      </c>
      <c r="AN128" s="4">
        <v>259000</v>
      </c>
      <c r="AO128" s="4">
        <v>6635000</v>
      </c>
      <c r="AP128">
        <v>50</v>
      </c>
      <c r="AR128">
        <v>1010</v>
      </c>
      <c r="AT128" s="5" t="s">
        <v>401</v>
      </c>
      <c r="AU128">
        <v>102885</v>
      </c>
      <c r="AW128" s="6" t="s">
        <v>14</v>
      </c>
      <c r="AX128">
        <v>1</v>
      </c>
      <c r="AY128" t="s">
        <v>15</v>
      </c>
      <c r="AZ128" t="s">
        <v>402</v>
      </c>
      <c r="BA128" t="s">
        <v>403</v>
      </c>
      <c r="BB128">
        <v>1010</v>
      </c>
      <c r="BC128" t="s">
        <v>18</v>
      </c>
      <c r="BD128" t="s">
        <v>19</v>
      </c>
      <c r="BF128" s="5">
        <v>42547.3276736111</v>
      </c>
      <c r="BG128" s="7" t="s">
        <v>20</v>
      </c>
      <c r="BI128">
        <v>6</v>
      </c>
      <c r="BJ128">
        <v>106096</v>
      </c>
      <c r="BK128">
        <v>166110</v>
      </c>
      <c r="BL128" t="s">
        <v>404</v>
      </c>
      <c r="BX128">
        <v>347507</v>
      </c>
    </row>
    <row r="129" spans="1:76" x14ac:dyDescent="0.25">
      <c r="A129">
        <v>298862</v>
      </c>
      <c r="B129">
        <v>307711</v>
      </c>
      <c r="F129" t="s">
        <v>0</v>
      </c>
      <c r="G129" t="s">
        <v>22</v>
      </c>
      <c r="H129">
        <v>443557</v>
      </c>
      <c r="I129" s="8" t="str">
        <f>HYPERLINK(AT129,"Hb")</f>
        <v>Hb</v>
      </c>
      <c r="K129">
        <v>1</v>
      </c>
      <c r="L129" t="s">
        <v>4</v>
      </c>
      <c r="M129">
        <v>102885</v>
      </c>
      <c r="N129" t="s">
        <v>5</v>
      </c>
      <c r="O129" t="s">
        <v>5</v>
      </c>
      <c r="U129" t="s">
        <v>422</v>
      </c>
      <c r="V129" s="9">
        <v>3</v>
      </c>
      <c r="W129" t="s">
        <v>7</v>
      </c>
      <c r="X129" t="s">
        <v>417</v>
      </c>
      <c r="Y129" s="2" t="s">
        <v>363</v>
      </c>
      <c r="Z129" s="3">
        <v>2</v>
      </c>
      <c r="AA129" s="4">
        <v>219</v>
      </c>
      <c r="AB129" t="s">
        <v>417</v>
      </c>
      <c r="AC129" t="s">
        <v>423</v>
      </c>
      <c r="AD129">
        <v>1964</v>
      </c>
      <c r="AE129">
        <v>8</v>
      </c>
      <c r="AF129">
        <v>22</v>
      </c>
      <c r="AG129" t="s">
        <v>424</v>
      </c>
      <c r="AH129" t="s">
        <v>82</v>
      </c>
      <c r="AJ129" t="s">
        <v>5</v>
      </c>
      <c r="AK129" t="s">
        <v>12</v>
      </c>
      <c r="AL129">
        <v>249005</v>
      </c>
      <c r="AM129">
        <v>6652502</v>
      </c>
      <c r="AN129" s="4">
        <v>249000</v>
      </c>
      <c r="AO129" s="4">
        <v>6653000</v>
      </c>
      <c r="AP129">
        <v>14393</v>
      </c>
      <c r="AR129">
        <v>8</v>
      </c>
      <c r="AS129" t="s">
        <v>425</v>
      </c>
      <c r="AT129" t="s">
        <v>426</v>
      </c>
      <c r="AU129">
        <v>102885</v>
      </c>
      <c r="AW129" s="6" t="s">
        <v>14</v>
      </c>
      <c r="AX129">
        <v>1</v>
      </c>
      <c r="AY129" t="s">
        <v>15</v>
      </c>
      <c r="AZ129" t="s">
        <v>427</v>
      </c>
      <c r="BA129" t="s">
        <v>428</v>
      </c>
      <c r="BB129">
        <v>8</v>
      </c>
      <c r="BC129" t="s">
        <v>30</v>
      </c>
      <c r="BD129" t="s">
        <v>39</v>
      </c>
      <c r="BE129">
        <v>1</v>
      </c>
      <c r="BF129" s="5">
        <v>36904</v>
      </c>
      <c r="BG129" s="7" t="s">
        <v>20</v>
      </c>
      <c r="BI129">
        <v>3</v>
      </c>
      <c r="BJ129">
        <v>480459</v>
      </c>
      <c r="BK129">
        <v>166112</v>
      </c>
      <c r="BL129" t="s">
        <v>429</v>
      </c>
      <c r="BN129" t="s">
        <v>430</v>
      </c>
      <c r="BX129">
        <v>298862</v>
      </c>
    </row>
    <row r="130" spans="1:76" x14ac:dyDescent="0.25">
      <c r="A130">
        <v>299031</v>
      </c>
      <c r="B130">
        <v>322734</v>
      </c>
      <c r="F130" t="s">
        <v>0</v>
      </c>
      <c r="G130" t="s">
        <v>22</v>
      </c>
      <c r="H130">
        <v>605400</v>
      </c>
      <c r="I130" s="8" t="str">
        <f>HYPERLINK(AT130,"Hb")</f>
        <v>Hb</v>
      </c>
      <c r="K130">
        <v>1</v>
      </c>
      <c r="L130" t="s">
        <v>4</v>
      </c>
      <c r="M130">
        <v>102885</v>
      </c>
      <c r="N130" t="s">
        <v>5</v>
      </c>
      <c r="O130" t="s">
        <v>5</v>
      </c>
      <c r="U130" t="s">
        <v>422</v>
      </c>
      <c r="V130" s="9">
        <v>3</v>
      </c>
      <c r="W130" t="s">
        <v>7</v>
      </c>
      <c r="X130" t="s">
        <v>417</v>
      </c>
      <c r="Y130" s="2" t="s">
        <v>363</v>
      </c>
      <c r="Z130" s="3">
        <v>2</v>
      </c>
      <c r="AA130" s="4">
        <v>219</v>
      </c>
      <c r="AB130" t="s">
        <v>417</v>
      </c>
      <c r="AC130" t="s">
        <v>431</v>
      </c>
      <c r="AD130">
        <v>1976</v>
      </c>
      <c r="AE130">
        <v>8</v>
      </c>
      <c r="AF130">
        <v>23</v>
      </c>
      <c r="AG130" t="s">
        <v>432</v>
      </c>
      <c r="AH130" t="s">
        <v>432</v>
      </c>
      <c r="AJ130" t="s">
        <v>5</v>
      </c>
      <c r="AK130" t="s">
        <v>12</v>
      </c>
      <c r="AL130">
        <v>249005</v>
      </c>
      <c r="AM130">
        <v>6652502</v>
      </c>
      <c r="AN130" s="4">
        <v>249000</v>
      </c>
      <c r="AO130" s="4">
        <v>6653000</v>
      </c>
      <c r="AP130">
        <v>14393</v>
      </c>
      <c r="AR130">
        <v>8</v>
      </c>
      <c r="AS130" t="s">
        <v>425</v>
      </c>
      <c r="AT130" t="s">
        <v>433</v>
      </c>
      <c r="AU130">
        <v>102885</v>
      </c>
      <c r="AW130" s="6" t="s">
        <v>14</v>
      </c>
      <c r="AX130">
        <v>1</v>
      </c>
      <c r="AY130" t="s">
        <v>15</v>
      </c>
      <c r="AZ130" t="s">
        <v>427</v>
      </c>
      <c r="BA130" t="s">
        <v>434</v>
      </c>
      <c r="BB130">
        <v>8</v>
      </c>
      <c r="BC130" t="s">
        <v>30</v>
      </c>
      <c r="BD130" t="s">
        <v>39</v>
      </c>
      <c r="BE130">
        <v>1</v>
      </c>
      <c r="BF130" s="5">
        <v>41261</v>
      </c>
      <c r="BG130" s="7" t="s">
        <v>20</v>
      </c>
      <c r="BI130">
        <v>3</v>
      </c>
      <c r="BJ130">
        <v>494349</v>
      </c>
      <c r="BK130">
        <v>166113</v>
      </c>
      <c r="BL130" t="s">
        <v>435</v>
      </c>
      <c r="BN130" t="s">
        <v>436</v>
      </c>
      <c r="BX130">
        <v>299031</v>
      </c>
    </row>
    <row r="131" spans="1:76" x14ac:dyDescent="0.25">
      <c r="A131">
        <v>314348</v>
      </c>
      <c r="B131">
        <v>307712</v>
      </c>
      <c r="F131" t="s">
        <v>0</v>
      </c>
      <c r="G131" t="s">
        <v>22</v>
      </c>
      <c r="H131">
        <v>443558</v>
      </c>
      <c r="I131" s="8" t="str">
        <f>HYPERLINK(AT131,"Hb")</f>
        <v>Hb</v>
      </c>
      <c r="K131">
        <v>1</v>
      </c>
      <c r="L131" t="s">
        <v>4</v>
      </c>
      <c r="M131">
        <v>102885</v>
      </c>
      <c r="N131" t="s">
        <v>5</v>
      </c>
      <c r="O131" t="s">
        <v>5</v>
      </c>
      <c r="U131" t="s">
        <v>445</v>
      </c>
      <c r="V131" s="1">
        <v>1</v>
      </c>
      <c r="W131" t="s">
        <v>7</v>
      </c>
      <c r="X131" t="s">
        <v>417</v>
      </c>
      <c r="Y131" s="2" t="s">
        <v>363</v>
      </c>
      <c r="Z131" s="3">
        <v>2</v>
      </c>
      <c r="AA131" s="4">
        <v>219</v>
      </c>
      <c r="AB131" t="s">
        <v>417</v>
      </c>
      <c r="AC131" t="s">
        <v>431</v>
      </c>
      <c r="AD131">
        <v>1976</v>
      </c>
      <c r="AE131">
        <v>8</v>
      </c>
      <c r="AF131">
        <v>23</v>
      </c>
      <c r="AG131" t="s">
        <v>432</v>
      </c>
      <c r="AH131" t="s">
        <v>432</v>
      </c>
      <c r="AJ131" t="s">
        <v>5</v>
      </c>
      <c r="AK131" t="s">
        <v>12</v>
      </c>
      <c r="AL131">
        <v>253331</v>
      </c>
      <c r="AM131">
        <v>6652673</v>
      </c>
      <c r="AN131" s="4">
        <v>253000</v>
      </c>
      <c r="AO131" s="4">
        <v>6653000</v>
      </c>
      <c r="AP131">
        <v>707</v>
      </c>
      <c r="AR131">
        <v>8</v>
      </c>
      <c r="AS131" t="s">
        <v>35</v>
      </c>
      <c r="AT131" t="s">
        <v>446</v>
      </c>
      <c r="AU131">
        <v>102885</v>
      </c>
      <c r="AW131" s="6" t="s">
        <v>14</v>
      </c>
      <c r="AX131">
        <v>1</v>
      </c>
      <c r="AY131" t="s">
        <v>15</v>
      </c>
      <c r="AZ131" t="s">
        <v>447</v>
      </c>
      <c r="BA131" t="s">
        <v>448</v>
      </c>
      <c r="BB131">
        <v>8</v>
      </c>
      <c r="BC131" t="s">
        <v>30</v>
      </c>
      <c r="BD131" t="s">
        <v>39</v>
      </c>
      <c r="BE131">
        <v>1</v>
      </c>
      <c r="BF131" s="5">
        <v>36904</v>
      </c>
      <c r="BG131" s="7" t="s">
        <v>20</v>
      </c>
      <c r="BI131">
        <v>3</v>
      </c>
      <c r="BJ131">
        <v>480460</v>
      </c>
      <c r="BK131">
        <v>166114</v>
      </c>
      <c r="BL131" t="s">
        <v>449</v>
      </c>
      <c r="BN131" t="s">
        <v>450</v>
      </c>
      <c r="BX131">
        <v>314348</v>
      </c>
    </row>
    <row r="132" spans="1:76" x14ac:dyDescent="0.25">
      <c r="A132">
        <v>307967</v>
      </c>
      <c r="B132">
        <v>307710</v>
      </c>
      <c r="F132" t="s">
        <v>0</v>
      </c>
      <c r="G132" t="s">
        <v>22</v>
      </c>
      <c r="H132">
        <v>443556</v>
      </c>
      <c r="I132" s="8" t="str">
        <f>HYPERLINK(AT132,"Hb")</f>
        <v>Hb</v>
      </c>
      <c r="K132">
        <v>1</v>
      </c>
      <c r="L132" t="s">
        <v>4</v>
      </c>
      <c r="M132">
        <v>102885</v>
      </c>
      <c r="N132" t="s">
        <v>5</v>
      </c>
      <c r="O132" t="s">
        <v>5</v>
      </c>
      <c r="U132" t="s">
        <v>437</v>
      </c>
      <c r="V132" s="1">
        <v>1</v>
      </c>
      <c r="W132" t="s">
        <v>7</v>
      </c>
      <c r="X132" t="s">
        <v>417</v>
      </c>
      <c r="Y132" s="2" t="s">
        <v>363</v>
      </c>
      <c r="Z132" s="3">
        <v>2</v>
      </c>
      <c r="AA132" s="4">
        <v>219</v>
      </c>
      <c r="AB132" t="s">
        <v>417</v>
      </c>
      <c r="AC132" t="s">
        <v>438</v>
      </c>
      <c r="AD132">
        <v>1980</v>
      </c>
      <c r="AE132">
        <v>8</v>
      </c>
      <c r="AF132">
        <v>9</v>
      </c>
      <c r="AG132" t="s">
        <v>439</v>
      </c>
      <c r="AH132" t="s">
        <v>439</v>
      </c>
      <c r="AJ132" t="s">
        <v>5</v>
      </c>
      <c r="AK132" t="s">
        <v>12</v>
      </c>
      <c r="AL132">
        <v>251971</v>
      </c>
      <c r="AM132">
        <v>6648777</v>
      </c>
      <c r="AN132" s="4">
        <v>251000</v>
      </c>
      <c r="AO132" s="4">
        <v>6649000</v>
      </c>
      <c r="AP132">
        <v>707</v>
      </c>
      <c r="AR132">
        <v>8</v>
      </c>
      <c r="AS132" t="s">
        <v>35</v>
      </c>
      <c r="AT132" t="s">
        <v>440</v>
      </c>
      <c r="AU132">
        <v>102885</v>
      </c>
      <c r="AW132" s="6" t="s">
        <v>14</v>
      </c>
      <c r="AX132">
        <v>1</v>
      </c>
      <c r="AY132" t="s">
        <v>15</v>
      </c>
      <c r="AZ132" t="s">
        <v>441</v>
      </c>
      <c r="BA132" t="s">
        <v>442</v>
      </c>
      <c r="BB132">
        <v>8</v>
      </c>
      <c r="BC132" t="s">
        <v>30</v>
      </c>
      <c r="BD132" t="s">
        <v>39</v>
      </c>
      <c r="BE132">
        <v>1</v>
      </c>
      <c r="BF132" s="5">
        <v>36904</v>
      </c>
      <c r="BG132" s="7" t="s">
        <v>20</v>
      </c>
      <c r="BI132">
        <v>3</v>
      </c>
      <c r="BJ132">
        <v>480458</v>
      </c>
      <c r="BK132">
        <v>166115</v>
      </c>
      <c r="BL132" t="s">
        <v>443</v>
      </c>
      <c r="BN132" t="s">
        <v>444</v>
      </c>
      <c r="BX132">
        <v>307967</v>
      </c>
    </row>
    <row r="133" spans="1:76" x14ac:dyDescent="0.25">
      <c r="A133">
        <v>285381</v>
      </c>
      <c r="B133">
        <v>278648</v>
      </c>
      <c r="F133" t="s">
        <v>0</v>
      </c>
      <c r="G133" t="s">
        <v>22</v>
      </c>
      <c r="H133">
        <v>231337</v>
      </c>
      <c r="I133" s="8" t="str">
        <f>HYPERLINK(AT133,"Hb")</f>
        <v>Hb</v>
      </c>
      <c r="K133">
        <v>1</v>
      </c>
      <c r="L133" t="s">
        <v>4</v>
      </c>
      <c r="M133">
        <v>102885</v>
      </c>
      <c r="N133" t="s">
        <v>5</v>
      </c>
      <c r="O133" t="s">
        <v>5</v>
      </c>
      <c r="U133" t="s">
        <v>451</v>
      </c>
      <c r="V133" s="1">
        <v>1</v>
      </c>
      <c r="W133" t="s">
        <v>7</v>
      </c>
      <c r="X133" t="s">
        <v>452</v>
      </c>
      <c r="Y133" s="2" t="s">
        <v>363</v>
      </c>
      <c r="Z133" s="3">
        <v>2</v>
      </c>
      <c r="AA133" s="4">
        <v>220</v>
      </c>
      <c r="AB133" s="4" t="s">
        <v>452</v>
      </c>
      <c r="AC133" t="s">
        <v>453</v>
      </c>
      <c r="AD133">
        <v>1997</v>
      </c>
      <c r="AE133">
        <v>9</v>
      </c>
      <c r="AF133">
        <v>6</v>
      </c>
      <c r="AG133" t="s">
        <v>454</v>
      </c>
      <c r="AH133" t="s">
        <v>454</v>
      </c>
      <c r="AJ133" t="s">
        <v>5</v>
      </c>
      <c r="AK133" t="s">
        <v>12</v>
      </c>
      <c r="AL133">
        <v>245820</v>
      </c>
      <c r="AM133">
        <v>6640039</v>
      </c>
      <c r="AN133" s="4">
        <v>245000</v>
      </c>
      <c r="AO133" s="4">
        <v>6641000</v>
      </c>
      <c r="AP133">
        <v>71</v>
      </c>
      <c r="AR133">
        <v>8</v>
      </c>
      <c r="AS133" t="s">
        <v>107</v>
      </c>
      <c r="AT133" t="s">
        <v>455</v>
      </c>
      <c r="AU133">
        <v>102885</v>
      </c>
      <c r="AW133" s="6" t="s">
        <v>14</v>
      </c>
      <c r="AX133">
        <v>1</v>
      </c>
      <c r="AY133" t="s">
        <v>15</v>
      </c>
      <c r="AZ133" t="s">
        <v>456</v>
      </c>
      <c r="BA133" t="s">
        <v>457</v>
      </c>
      <c r="BB133">
        <v>8</v>
      </c>
      <c r="BC133" t="s">
        <v>30</v>
      </c>
      <c r="BD133" t="s">
        <v>39</v>
      </c>
      <c r="BE133">
        <v>1</v>
      </c>
      <c r="BF133" s="5">
        <v>35732</v>
      </c>
      <c r="BG133" s="7" t="s">
        <v>20</v>
      </c>
      <c r="BI133">
        <v>3</v>
      </c>
      <c r="BJ133">
        <v>451673</v>
      </c>
      <c r="BK133">
        <v>166117</v>
      </c>
      <c r="BL133" t="s">
        <v>458</v>
      </c>
      <c r="BN133" t="s">
        <v>459</v>
      </c>
      <c r="BX133">
        <v>285381</v>
      </c>
    </row>
    <row r="134" spans="1:76" x14ac:dyDescent="0.25">
      <c r="A134">
        <v>362931</v>
      </c>
      <c r="B134">
        <v>141380</v>
      </c>
      <c r="F134" t="s">
        <v>0</v>
      </c>
      <c r="G134" t="s">
        <v>483</v>
      </c>
      <c r="H134" t="s">
        <v>683</v>
      </c>
      <c r="I134" t="s">
        <v>129</v>
      </c>
      <c r="K134">
        <v>1</v>
      </c>
      <c r="L134" t="s">
        <v>4</v>
      </c>
      <c r="M134">
        <v>102885</v>
      </c>
      <c r="N134" t="s">
        <v>5</v>
      </c>
      <c r="O134" t="s">
        <v>5</v>
      </c>
      <c r="U134" t="s">
        <v>684</v>
      </c>
      <c r="V134" s="9">
        <v>3</v>
      </c>
      <c r="W134" t="s">
        <v>468</v>
      </c>
      <c r="X134" t="s">
        <v>468</v>
      </c>
      <c r="Y134" s="2" t="s">
        <v>363</v>
      </c>
      <c r="Z134" s="3">
        <v>2</v>
      </c>
      <c r="AA134" s="4">
        <v>301</v>
      </c>
      <c r="AB134" s="4" t="s">
        <v>468</v>
      </c>
      <c r="AC134" t="s">
        <v>685</v>
      </c>
      <c r="AD134">
        <v>1878</v>
      </c>
      <c r="AE134">
        <v>8</v>
      </c>
      <c r="AF134">
        <v>1</v>
      </c>
      <c r="AG134" t="s">
        <v>686</v>
      </c>
      <c r="AH134" t="s">
        <v>47</v>
      </c>
      <c r="AJ134" t="s">
        <v>5</v>
      </c>
      <c r="AK134" t="s">
        <v>12</v>
      </c>
      <c r="AL134">
        <v>261317</v>
      </c>
      <c r="AM134">
        <v>6656077</v>
      </c>
      <c r="AN134" s="4">
        <v>261000</v>
      </c>
      <c r="AO134" s="4">
        <v>6657000</v>
      </c>
      <c r="AP134">
        <v>20057</v>
      </c>
      <c r="AR134">
        <v>105</v>
      </c>
      <c r="AT134" s="5"/>
      <c r="AU134">
        <v>102885</v>
      </c>
      <c r="AW134" s="6" t="s">
        <v>14</v>
      </c>
      <c r="AX134">
        <v>1</v>
      </c>
      <c r="AY134" t="s">
        <v>15</v>
      </c>
      <c r="AZ134" t="s">
        <v>687</v>
      </c>
      <c r="BA134" t="s">
        <v>688</v>
      </c>
      <c r="BB134">
        <v>105</v>
      </c>
      <c r="BC134" t="s">
        <v>490</v>
      </c>
      <c r="BD134" t="s">
        <v>491</v>
      </c>
      <c r="BF134" s="5">
        <v>42256</v>
      </c>
      <c r="BG134" s="7" t="s">
        <v>20</v>
      </c>
      <c r="BI134">
        <v>5</v>
      </c>
      <c r="BJ134">
        <v>293439</v>
      </c>
      <c r="BK134">
        <v>166120</v>
      </c>
      <c r="BL134" t="s">
        <v>689</v>
      </c>
      <c r="BN134" t="s">
        <v>690</v>
      </c>
      <c r="BX134">
        <v>362931</v>
      </c>
    </row>
    <row r="135" spans="1:76" x14ac:dyDescent="0.25">
      <c r="A135">
        <v>362915</v>
      </c>
      <c r="B135">
        <v>141332</v>
      </c>
      <c r="F135" t="s">
        <v>0</v>
      </c>
      <c r="G135" t="s">
        <v>483</v>
      </c>
      <c r="H135" t="s">
        <v>691</v>
      </c>
      <c r="I135" t="s">
        <v>129</v>
      </c>
      <c r="K135">
        <v>1</v>
      </c>
      <c r="L135" t="s">
        <v>4</v>
      </c>
      <c r="M135">
        <v>102885</v>
      </c>
      <c r="N135" t="s">
        <v>5</v>
      </c>
      <c r="O135" t="s">
        <v>5</v>
      </c>
      <c r="U135" t="s">
        <v>684</v>
      </c>
      <c r="V135" s="9">
        <v>3</v>
      </c>
      <c r="W135" t="s">
        <v>468</v>
      </c>
      <c r="X135" t="s">
        <v>468</v>
      </c>
      <c r="Y135" s="2" t="s">
        <v>363</v>
      </c>
      <c r="Z135" s="3">
        <v>2</v>
      </c>
      <c r="AA135" s="4">
        <v>301</v>
      </c>
      <c r="AB135" s="4" t="s">
        <v>468</v>
      </c>
      <c r="AC135" t="s">
        <v>692</v>
      </c>
      <c r="AD135">
        <v>1911</v>
      </c>
      <c r="AE135">
        <v>9</v>
      </c>
      <c r="AF135">
        <v>1</v>
      </c>
      <c r="AG135" t="s">
        <v>693</v>
      </c>
      <c r="AH135" t="s">
        <v>693</v>
      </c>
      <c r="AJ135" t="s">
        <v>5</v>
      </c>
      <c r="AK135" t="s">
        <v>12</v>
      </c>
      <c r="AL135">
        <v>261317</v>
      </c>
      <c r="AM135">
        <v>6656077</v>
      </c>
      <c r="AN135" s="4">
        <v>261000</v>
      </c>
      <c r="AO135" s="4">
        <v>6657000</v>
      </c>
      <c r="AP135">
        <v>20057</v>
      </c>
      <c r="AR135">
        <v>105</v>
      </c>
      <c r="AT135" s="5"/>
      <c r="AU135">
        <v>102885</v>
      </c>
      <c r="AW135" s="6" t="s">
        <v>14</v>
      </c>
      <c r="AX135">
        <v>1</v>
      </c>
      <c r="AY135" t="s">
        <v>15</v>
      </c>
      <c r="AZ135" t="s">
        <v>687</v>
      </c>
      <c r="BA135" t="s">
        <v>694</v>
      </c>
      <c r="BB135">
        <v>105</v>
      </c>
      <c r="BC135" t="s">
        <v>490</v>
      </c>
      <c r="BD135" t="s">
        <v>491</v>
      </c>
      <c r="BF135" s="5">
        <v>40150</v>
      </c>
      <c r="BG135" s="7" t="s">
        <v>20</v>
      </c>
      <c r="BI135">
        <v>5</v>
      </c>
      <c r="BJ135">
        <v>293208</v>
      </c>
      <c r="BK135">
        <v>166056</v>
      </c>
      <c r="BL135" t="s">
        <v>695</v>
      </c>
      <c r="BN135" t="s">
        <v>696</v>
      </c>
      <c r="BX135">
        <v>362915</v>
      </c>
    </row>
    <row r="136" spans="1:76" x14ac:dyDescent="0.25">
      <c r="A136">
        <v>354474</v>
      </c>
      <c r="B136">
        <v>285952</v>
      </c>
      <c r="F136" t="s">
        <v>0</v>
      </c>
      <c r="G136" t="s">
        <v>22</v>
      </c>
      <c r="H136">
        <v>282417</v>
      </c>
      <c r="I136" s="8" t="str">
        <f>HYPERLINK(AT136,"Hb")</f>
        <v>Hb</v>
      </c>
      <c r="K136">
        <v>1</v>
      </c>
      <c r="L136" t="s">
        <v>4</v>
      </c>
      <c r="M136">
        <v>102885</v>
      </c>
      <c r="N136" t="s">
        <v>5</v>
      </c>
      <c r="O136" t="s">
        <v>5</v>
      </c>
      <c r="U136" t="s">
        <v>623</v>
      </c>
      <c r="V136" s="1">
        <v>1</v>
      </c>
      <c r="W136" t="s">
        <v>468</v>
      </c>
      <c r="X136" t="s">
        <v>468</v>
      </c>
      <c r="Y136" s="2" t="s">
        <v>363</v>
      </c>
      <c r="Z136" s="3">
        <v>2</v>
      </c>
      <c r="AA136" s="4">
        <v>301</v>
      </c>
      <c r="AB136" s="4" t="s">
        <v>468</v>
      </c>
      <c r="AC136" t="s">
        <v>624</v>
      </c>
      <c r="AD136">
        <v>1913</v>
      </c>
      <c r="AE136">
        <v>10</v>
      </c>
      <c r="AF136">
        <v>4</v>
      </c>
      <c r="AG136" t="s">
        <v>625</v>
      </c>
      <c r="AH136" t="s">
        <v>82</v>
      </c>
      <c r="AJ136" t="s">
        <v>5</v>
      </c>
      <c r="AK136" t="s">
        <v>12</v>
      </c>
      <c r="AL136">
        <v>260127</v>
      </c>
      <c r="AM136">
        <v>6650048</v>
      </c>
      <c r="AN136" s="4">
        <v>261000</v>
      </c>
      <c r="AO136" s="4">
        <v>6651000</v>
      </c>
      <c r="AP136">
        <v>707</v>
      </c>
      <c r="AR136">
        <v>8</v>
      </c>
      <c r="AS136" t="s">
        <v>35</v>
      </c>
      <c r="AT136" t="s">
        <v>626</v>
      </c>
      <c r="AU136">
        <v>102885</v>
      </c>
      <c r="AW136" s="6" t="s">
        <v>14</v>
      </c>
      <c r="AX136">
        <v>1</v>
      </c>
      <c r="AY136" t="s">
        <v>15</v>
      </c>
      <c r="AZ136" t="s">
        <v>627</v>
      </c>
      <c r="BA136" t="s">
        <v>628</v>
      </c>
      <c r="BB136">
        <v>8</v>
      </c>
      <c r="BC136" t="s">
        <v>30</v>
      </c>
      <c r="BD136" t="s">
        <v>39</v>
      </c>
      <c r="BE136">
        <v>1</v>
      </c>
      <c r="BF136" s="5">
        <v>38465</v>
      </c>
      <c r="BG136" s="7" t="s">
        <v>20</v>
      </c>
      <c r="BI136">
        <v>3</v>
      </c>
      <c r="BJ136">
        <v>458889</v>
      </c>
      <c r="BK136">
        <v>166121</v>
      </c>
      <c r="BL136" t="s">
        <v>629</v>
      </c>
      <c r="BN136" t="s">
        <v>630</v>
      </c>
      <c r="BX136">
        <v>354474</v>
      </c>
    </row>
    <row r="137" spans="1:76" x14ac:dyDescent="0.25">
      <c r="A137">
        <v>354475</v>
      </c>
      <c r="B137">
        <v>285953</v>
      </c>
      <c r="F137" t="s">
        <v>0</v>
      </c>
      <c r="G137" t="s">
        <v>22</v>
      </c>
      <c r="H137">
        <v>282418</v>
      </c>
      <c r="I137" s="8" t="str">
        <f>HYPERLINK(AT137,"Hb")</f>
        <v>Hb</v>
      </c>
      <c r="K137">
        <v>1</v>
      </c>
      <c r="L137" t="s">
        <v>4</v>
      </c>
      <c r="M137">
        <v>102885</v>
      </c>
      <c r="N137" t="s">
        <v>5</v>
      </c>
      <c r="O137" t="s">
        <v>5</v>
      </c>
      <c r="U137" t="s">
        <v>623</v>
      </c>
      <c r="V137" s="1">
        <v>1</v>
      </c>
      <c r="W137" t="s">
        <v>468</v>
      </c>
      <c r="X137" t="s">
        <v>468</v>
      </c>
      <c r="Y137" s="2" t="s">
        <v>363</v>
      </c>
      <c r="Z137" s="3">
        <v>2</v>
      </c>
      <c r="AA137" s="4">
        <v>301</v>
      </c>
      <c r="AB137" s="4" t="s">
        <v>468</v>
      </c>
      <c r="AC137" t="s">
        <v>631</v>
      </c>
      <c r="AD137">
        <v>1914</v>
      </c>
      <c r="AE137">
        <v>8</v>
      </c>
      <c r="AF137">
        <v>12</v>
      </c>
      <c r="AG137" t="s">
        <v>625</v>
      </c>
      <c r="AH137" t="s">
        <v>82</v>
      </c>
      <c r="AJ137" t="s">
        <v>5</v>
      </c>
      <c r="AK137" t="s">
        <v>12</v>
      </c>
      <c r="AL137">
        <v>260127</v>
      </c>
      <c r="AM137">
        <v>6650048</v>
      </c>
      <c r="AN137" s="4">
        <v>261000</v>
      </c>
      <c r="AO137" s="4">
        <v>6651000</v>
      </c>
      <c r="AP137">
        <v>707</v>
      </c>
      <c r="AR137">
        <v>8</v>
      </c>
      <c r="AS137" t="s">
        <v>35</v>
      </c>
      <c r="AT137" t="s">
        <v>632</v>
      </c>
      <c r="AU137">
        <v>102885</v>
      </c>
      <c r="AW137" s="6" t="s">
        <v>14</v>
      </c>
      <c r="AX137">
        <v>1</v>
      </c>
      <c r="AY137" t="s">
        <v>15</v>
      </c>
      <c r="AZ137" t="s">
        <v>627</v>
      </c>
      <c r="BA137" t="s">
        <v>633</v>
      </c>
      <c r="BB137">
        <v>8</v>
      </c>
      <c r="BC137" t="s">
        <v>30</v>
      </c>
      <c r="BD137" t="s">
        <v>39</v>
      </c>
      <c r="BE137">
        <v>1</v>
      </c>
      <c r="BF137" s="5">
        <v>38465</v>
      </c>
      <c r="BG137" s="7" t="s">
        <v>20</v>
      </c>
      <c r="BI137">
        <v>3</v>
      </c>
      <c r="BJ137">
        <v>458890</v>
      </c>
      <c r="BK137">
        <v>166122</v>
      </c>
      <c r="BL137" t="s">
        <v>634</v>
      </c>
      <c r="BN137" t="s">
        <v>635</v>
      </c>
      <c r="BX137">
        <v>354475</v>
      </c>
    </row>
    <row r="138" spans="1:76" x14ac:dyDescent="0.25">
      <c r="A138">
        <v>383430</v>
      </c>
      <c r="B138">
        <v>285954</v>
      </c>
      <c r="F138" t="s">
        <v>0</v>
      </c>
      <c r="G138" t="s">
        <v>22</v>
      </c>
      <c r="H138">
        <v>282419</v>
      </c>
      <c r="I138" s="8" t="str">
        <f>HYPERLINK(AT138,"Hb")</f>
        <v>Hb</v>
      </c>
      <c r="K138">
        <v>1</v>
      </c>
      <c r="L138" t="s">
        <v>4</v>
      </c>
      <c r="M138">
        <v>102885</v>
      </c>
      <c r="N138" t="s">
        <v>5</v>
      </c>
      <c r="O138" t="s">
        <v>5</v>
      </c>
      <c r="U138" t="s">
        <v>755</v>
      </c>
      <c r="V138" s="1">
        <v>1</v>
      </c>
      <c r="W138" t="s">
        <v>468</v>
      </c>
      <c r="X138" t="s">
        <v>468</v>
      </c>
      <c r="Y138" s="2" t="s">
        <v>363</v>
      </c>
      <c r="Z138" s="3">
        <v>2</v>
      </c>
      <c r="AA138" s="4">
        <v>301</v>
      </c>
      <c r="AB138" s="4" t="s">
        <v>468</v>
      </c>
      <c r="AC138" t="s">
        <v>756</v>
      </c>
      <c r="AD138">
        <v>1915</v>
      </c>
      <c r="AE138">
        <v>9</v>
      </c>
      <c r="AF138">
        <v>4</v>
      </c>
      <c r="AG138" t="s">
        <v>625</v>
      </c>
      <c r="AH138" t="s">
        <v>82</v>
      </c>
      <c r="AJ138" t="s">
        <v>5</v>
      </c>
      <c r="AK138" t="s">
        <v>12</v>
      </c>
      <c r="AL138">
        <v>263611</v>
      </c>
      <c r="AM138">
        <v>6649734</v>
      </c>
      <c r="AN138" s="4">
        <v>263000</v>
      </c>
      <c r="AO138" s="4">
        <v>6649000</v>
      </c>
      <c r="AP138">
        <v>1118</v>
      </c>
      <c r="AR138">
        <v>8</v>
      </c>
      <c r="AS138" t="s">
        <v>35</v>
      </c>
      <c r="AT138" t="s">
        <v>757</v>
      </c>
      <c r="AU138">
        <v>102885</v>
      </c>
      <c r="AW138" s="6" t="s">
        <v>14</v>
      </c>
      <c r="AX138">
        <v>1</v>
      </c>
      <c r="AY138" t="s">
        <v>15</v>
      </c>
      <c r="AZ138" t="s">
        <v>758</v>
      </c>
      <c r="BA138" t="s">
        <v>759</v>
      </c>
      <c r="BB138">
        <v>8</v>
      </c>
      <c r="BC138" t="s">
        <v>30</v>
      </c>
      <c r="BD138" t="s">
        <v>39</v>
      </c>
      <c r="BE138">
        <v>1</v>
      </c>
      <c r="BF138" s="5">
        <v>38465</v>
      </c>
      <c r="BG138" s="7" t="s">
        <v>20</v>
      </c>
      <c r="BI138">
        <v>3</v>
      </c>
      <c r="BJ138">
        <v>458891</v>
      </c>
      <c r="BK138">
        <v>166123</v>
      </c>
      <c r="BL138" t="s">
        <v>760</v>
      </c>
      <c r="BN138" t="s">
        <v>761</v>
      </c>
      <c r="BX138">
        <v>383430</v>
      </c>
    </row>
    <row r="139" spans="1:76" x14ac:dyDescent="0.25">
      <c r="A139">
        <v>383431</v>
      </c>
      <c r="B139">
        <v>285955</v>
      </c>
      <c r="F139" t="s">
        <v>0</v>
      </c>
      <c r="G139" t="s">
        <v>22</v>
      </c>
      <c r="H139">
        <v>282420</v>
      </c>
      <c r="I139" s="8" t="str">
        <f>HYPERLINK(AT139,"Hb")</f>
        <v>Hb</v>
      </c>
      <c r="K139">
        <v>1</v>
      </c>
      <c r="L139" t="s">
        <v>4</v>
      </c>
      <c r="M139">
        <v>102885</v>
      </c>
      <c r="N139" t="s">
        <v>5</v>
      </c>
      <c r="O139" t="s">
        <v>5</v>
      </c>
      <c r="U139" t="s">
        <v>755</v>
      </c>
      <c r="V139" s="1">
        <v>1</v>
      </c>
      <c r="W139" t="s">
        <v>468</v>
      </c>
      <c r="X139" t="s">
        <v>468</v>
      </c>
      <c r="Y139" s="2" t="s">
        <v>363</v>
      </c>
      <c r="Z139" s="3">
        <v>2</v>
      </c>
      <c r="AA139" s="4">
        <v>301</v>
      </c>
      <c r="AB139" s="4" t="s">
        <v>468</v>
      </c>
      <c r="AC139" t="s">
        <v>762</v>
      </c>
      <c r="AD139">
        <v>1924</v>
      </c>
      <c r="AE139">
        <v>5</v>
      </c>
      <c r="AF139">
        <v>29</v>
      </c>
      <c r="AG139" t="s">
        <v>625</v>
      </c>
      <c r="AH139" t="s">
        <v>82</v>
      </c>
      <c r="AJ139" t="s">
        <v>5</v>
      </c>
      <c r="AK139" t="s">
        <v>12</v>
      </c>
      <c r="AL139">
        <v>263611</v>
      </c>
      <c r="AM139">
        <v>6649734</v>
      </c>
      <c r="AN139" s="4">
        <v>263000</v>
      </c>
      <c r="AO139" s="4">
        <v>6649000</v>
      </c>
      <c r="AP139">
        <v>1118</v>
      </c>
      <c r="AR139">
        <v>8</v>
      </c>
      <c r="AS139" t="s">
        <v>35</v>
      </c>
      <c r="AT139" t="s">
        <v>763</v>
      </c>
      <c r="AU139">
        <v>102885</v>
      </c>
      <c r="AW139" s="6" t="s">
        <v>14</v>
      </c>
      <c r="AX139">
        <v>1</v>
      </c>
      <c r="AY139" t="s">
        <v>15</v>
      </c>
      <c r="AZ139" t="s">
        <v>758</v>
      </c>
      <c r="BA139" t="s">
        <v>764</v>
      </c>
      <c r="BB139">
        <v>8</v>
      </c>
      <c r="BC139" t="s">
        <v>30</v>
      </c>
      <c r="BD139" t="s">
        <v>39</v>
      </c>
      <c r="BE139">
        <v>1</v>
      </c>
      <c r="BF139" s="5">
        <v>38465</v>
      </c>
      <c r="BG139" s="7" t="s">
        <v>20</v>
      </c>
      <c r="BI139">
        <v>3</v>
      </c>
      <c r="BJ139">
        <v>458892</v>
      </c>
      <c r="BK139">
        <v>166124</v>
      </c>
      <c r="BL139" t="s">
        <v>765</v>
      </c>
      <c r="BN139" t="s">
        <v>766</v>
      </c>
      <c r="BX139">
        <v>383431</v>
      </c>
    </row>
    <row r="140" spans="1:76" x14ac:dyDescent="0.25">
      <c r="A140">
        <v>378751</v>
      </c>
      <c r="B140">
        <v>285956</v>
      </c>
      <c r="F140" t="s">
        <v>0</v>
      </c>
      <c r="G140" t="s">
        <v>22</v>
      </c>
      <c r="H140">
        <v>282421</v>
      </c>
      <c r="I140" t="s">
        <v>129</v>
      </c>
      <c r="K140">
        <v>1</v>
      </c>
      <c r="L140" t="s">
        <v>4</v>
      </c>
      <c r="M140">
        <v>102885</v>
      </c>
      <c r="N140" t="s">
        <v>5</v>
      </c>
      <c r="O140" t="s">
        <v>5</v>
      </c>
      <c r="U140" t="s">
        <v>749</v>
      </c>
      <c r="V140" s="1">
        <v>1</v>
      </c>
      <c r="W140" t="s">
        <v>468</v>
      </c>
      <c r="X140" t="s">
        <v>468</v>
      </c>
      <c r="Y140" s="2" t="s">
        <v>363</v>
      </c>
      <c r="Z140" s="3">
        <v>2</v>
      </c>
      <c r="AA140" s="4">
        <v>301</v>
      </c>
      <c r="AB140" s="4" t="s">
        <v>468</v>
      </c>
      <c r="AC140" t="s">
        <v>750</v>
      </c>
      <c r="AD140">
        <v>1926</v>
      </c>
      <c r="AE140">
        <v>8</v>
      </c>
      <c r="AF140">
        <v>30</v>
      </c>
      <c r="AG140" t="s">
        <v>625</v>
      </c>
      <c r="AH140" t="s">
        <v>82</v>
      </c>
      <c r="AJ140" t="s">
        <v>5</v>
      </c>
      <c r="AK140" t="s">
        <v>12</v>
      </c>
      <c r="AL140">
        <v>262930</v>
      </c>
      <c r="AM140">
        <v>6647778</v>
      </c>
      <c r="AN140" s="4">
        <v>263000</v>
      </c>
      <c r="AO140" s="4">
        <v>6647000</v>
      </c>
      <c r="AP140">
        <v>707</v>
      </c>
      <c r="AR140">
        <v>8</v>
      </c>
      <c r="AS140" t="s">
        <v>35</v>
      </c>
      <c r="AU140">
        <v>102885</v>
      </c>
      <c r="AW140" s="6" t="s">
        <v>14</v>
      </c>
      <c r="AX140">
        <v>1</v>
      </c>
      <c r="AY140" t="s">
        <v>15</v>
      </c>
      <c r="AZ140" t="s">
        <v>751</v>
      </c>
      <c r="BA140" t="s">
        <v>752</v>
      </c>
      <c r="BB140">
        <v>8</v>
      </c>
      <c r="BC140" t="s">
        <v>30</v>
      </c>
      <c r="BD140" t="s">
        <v>39</v>
      </c>
      <c r="BF140" s="5">
        <v>38465</v>
      </c>
      <c r="BG140" s="7" t="s">
        <v>20</v>
      </c>
      <c r="BI140">
        <v>3</v>
      </c>
      <c r="BJ140">
        <v>458893</v>
      </c>
      <c r="BK140">
        <v>166125</v>
      </c>
      <c r="BL140" t="s">
        <v>753</v>
      </c>
      <c r="BN140" t="s">
        <v>754</v>
      </c>
      <c r="BX140">
        <v>378751</v>
      </c>
    </row>
    <row r="141" spans="1:76" x14ac:dyDescent="0.25">
      <c r="A141">
        <v>352555</v>
      </c>
      <c r="B141">
        <v>206901</v>
      </c>
      <c r="F141" t="s">
        <v>0</v>
      </c>
      <c r="G141" t="s">
        <v>42</v>
      </c>
      <c r="H141" t="s">
        <v>523</v>
      </c>
      <c r="I141" s="8" t="str">
        <f>HYPERLINK(AT141,"Hb")</f>
        <v>Hb</v>
      </c>
      <c r="K141">
        <v>1</v>
      </c>
      <c r="L141" t="s">
        <v>4</v>
      </c>
      <c r="M141">
        <v>102885</v>
      </c>
      <c r="N141" t="s">
        <v>5</v>
      </c>
      <c r="O141" t="s">
        <v>5</v>
      </c>
      <c r="U141" t="s">
        <v>524</v>
      </c>
      <c r="V141" s="1">
        <v>1</v>
      </c>
      <c r="W141" t="s">
        <v>468</v>
      </c>
      <c r="X141" t="s">
        <v>468</v>
      </c>
      <c r="Y141" s="2" t="s">
        <v>363</v>
      </c>
      <c r="Z141" s="3">
        <v>2</v>
      </c>
      <c r="AA141" s="4">
        <v>301</v>
      </c>
      <c r="AB141" s="4" t="s">
        <v>468</v>
      </c>
      <c r="AC141" t="s">
        <v>525</v>
      </c>
      <c r="AD141">
        <v>1935</v>
      </c>
      <c r="AE141">
        <v>8</v>
      </c>
      <c r="AF141">
        <v>1</v>
      </c>
      <c r="AG141" t="s">
        <v>526</v>
      </c>
      <c r="AH141" t="s">
        <v>526</v>
      </c>
      <c r="AJ141" t="s">
        <v>5</v>
      </c>
      <c r="AK141" t="s">
        <v>12</v>
      </c>
      <c r="AL141">
        <v>259718</v>
      </c>
      <c r="AM141">
        <v>6651090</v>
      </c>
      <c r="AN141" s="4">
        <v>259000</v>
      </c>
      <c r="AO141" s="4">
        <v>6651000</v>
      </c>
      <c r="AP141">
        <v>1118</v>
      </c>
      <c r="AR141">
        <v>37</v>
      </c>
      <c r="AT141" t="s">
        <v>527</v>
      </c>
      <c r="AU141">
        <v>102885</v>
      </c>
      <c r="AW141" s="6" t="s">
        <v>14</v>
      </c>
      <c r="AX141">
        <v>1</v>
      </c>
      <c r="AY141" t="s">
        <v>15</v>
      </c>
      <c r="AZ141" t="s">
        <v>528</v>
      </c>
      <c r="BA141" t="s">
        <v>529</v>
      </c>
      <c r="BB141">
        <v>37</v>
      </c>
      <c r="BC141" t="s">
        <v>51</v>
      </c>
      <c r="BD141" t="s">
        <v>39</v>
      </c>
      <c r="BE141">
        <v>1</v>
      </c>
      <c r="BF141" s="5">
        <v>43802</v>
      </c>
      <c r="BG141" s="7" t="s">
        <v>20</v>
      </c>
      <c r="BI141">
        <v>4</v>
      </c>
      <c r="BJ141">
        <v>362235</v>
      </c>
      <c r="BK141">
        <v>166127</v>
      </c>
      <c r="BL141" t="s">
        <v>530</v>
      </c>
      <c r="BN141" t="s">
        <v>531</v>
      </c>
      <c r="BX141">
        <v>352555</v>
      </c>
    </row>
    <row r="142" spans="1:76" x14ac:dyDescent="0.25">
      <c r="A142">
        <v>383432</v>
      </c>
      <c r="B142">
        <v>285957</v>
      </c>
      <c r="F142" t="s">
        <v>0</v>
      </c>
      <c r="G142" t="s">
        <v>22</v>
      </c>
      <c r="H142">
        <v>282422</v>
      </c>
      <c r="I142" s="8" t="str">
        <f>HYPERLINK(AT142,"Hb")</f>
        <v>Hb</v>
      </c>
      <c r="K142">
        <v>1</v>
      </c>
      <c r="L142" t="s">
        <v>4</v>
      </c>
      <c r="M142">
        <v>102885</v>
      </c>
      <c r="N142" t="s">
        <v>5</v>
      </c>
      <c r="O142" t="s">
        <v>5</v>
      </c>
      <c r="U142" t="s">
        <v>755</v>
      </c>
      <c r="V142" s="1">
        <v>1</v>
      </c>
      <c r="W142" t="s">
        <v>468</v>
      </c>
      <c r="X142" t="s">
        <v>468</v>
      </c>
      <c r="Y142" s="2" t="s">
        <v>363</v>
      </c>
      <c r="Z142" s="3">
        <v>2</v>
      </c>
      <c r="AA142" s="4">
        <v>301</v>
      </c>
      <c r="AB142" s="4" t="s">
        <v>468</v>
      </c>
      <c r="AC142" t="s">
        <v>767</v>
      </c>
      <c r="AD142">
        <v>1935</v>
      </c>
      <c r="AE142">
        <v>7</v>
      </c>
      <c r="AF142">
        <v>9</v>
      </c>
      <c r="AG142" t="s">
        <v>768</v>
      </c>
      <c r="AH142" t="s">
        <v>82</v>
      </c>
      <c r="AJ142" t="s">
        <v>5</v>
      </c>
      <c r="AK142" t="s">
        <v>12</v>
      </c>
      <c r="AL142">
        <v>263611</v>
      </c>
      <c r="AM142">
        <v>6649734</v>
      </c>
      <c r="AN142" s="4">
        <v>263000</v>
      </c>
      <c r="AO142" s="4">
        <v>6649000</v>
      </c>
      <c r="AP142">
        <v>1118</v>
      </c>
      <c r="AR142">
        <v>8</v>
      </c>
      <c r="AS142" t="s">
        <v>35</v>
      </c>
      <c r="AT142" t="s">
        <v>769</v>
      </c>
      <c r="AU142">
        <v>102885</v>
      </c>
      <c r="AW142" s="6" t="s">
        <v>14</v>
      </c>
      <c r="AX142">
        <v>1</v>
      </c>
      <c r="AY142" t="s">
        <v>15</v>
      </c>
      <c r="AZ142" t="s">
        <v>758</v>
      </c>
      <c r="BA142" t="s">
        <v>770</v>
      </c>
      <c r="BB142">
        <v>8</v>
      </c>
      <c r="BC142" t="s">
        <v>30</v>
      </c>
      <c r="BD142" t="s">
        <v>39</v>
      </c>
      <c r="BE142">
        <v>1</v>
      </c>
      <c r="BF142" s="5">
        <v>38465</v>
      </c>
      <c r="BG142" s="7" t="s">
        <v>20</v>
      </c>
      <c r="BI142">
        <v>3</v>
      </c>
      <c r="BJ142">
        <v>458894</v>
      </c>
      <c r="BK142">
        <v>166126</v>
      </c>
      <c r="BL142" t="s">
        <v>771</v>
      </c>
      <c r="BN142" t="s">
        <v>772</v>
      </c>
      <c r="BX142">
        <v>383432</v>
      </c>
    </row>
    <row r="143" spans="1:76" x14ac:dyDescent="0.25">
      <c r="A143">
        <v>383433</v>
      </c>
      <c r="B143">
        <v>285958</v>
      </c>
      <c r="F143" t="s">
        <v>0</v>
      </c>
      <c r="G143" t="s">
        <v>22</v>
      </c>
      <c r="H143">
        <v>282423</v>
      </c>
      <c r="I143" s="8" t="str">
        <f>HYPERLINK(AT143,"Hb")</f>
        <v>Hb</v>
      </c>
      <c r="K143">
        <v>1</v>
      </c>
      <c r="L143" t="s">
        <v>4</v>
      </c>
      <c r="M143">
        <v>102885</v>
      </c>
      <c r="N143" t="s">
        <v>5</v>
      </c>
      <c r="O143" t="s">
        <v>5</v>
      </c>
      <c r="U143" t="s">
        <v>755</v>
      </c>
      <c r="V143" s="1">
        <v>1</v>
      </c>
      <c r="W143" t="s">
        <v>468</v>
      </c>
      <c r="X143" t="s">
        <v>468</v>
      </c>
      <c r="Y143" s="2" t="s">
        <v>363</v>
      </c>
      <c r="Z143" s="3">
        <v>2</v>
      </c>
      <c r="AA143" s="4">
        <v>301</v>
      </c>
      <c r="AB143" s="4" t="s">
        <v>468</v>
      </c>
      <c r="AC143" t="s">
        <v>773</v>
      </c>
      <c r="AD143">
        <v>1936</v>
      </c>
      <c r="AE143">
        <v>7</v>
      </c>
      <c r="AF143">
        <v>6</v>
      </c>
      <c r="AG143" t="s">
        <v>774</v>
      </c>
      <c r="AH143" t="s">
        <v>82</v>
      </c>
      <c r="AJ143" t="s">
        <v>5</v>
      </c>
      <c r="AK143" t="s">
        <v>12</v>
      </c>
      <c r="AL143">
        <v>263611</v>
      </c>
      <c r="AM143">
        <v>6649734</v>
      </c>
      <c r="AN143" s="4">
        <v>263000</v>
      </c>
      <c r="AO143" s="4">
        <v>6649000</v>
      </c>
      <c r="AP143">
        <v>1118</v>
      </c>
      <c r="AR143">
        <v>8</v>
      </c>
      <c r="AS143" t="s">
        <v>35</v>
      </c>
      <c r="AT143" t="s">
        <v>775</v>
      </c>
      <c r="AU143">
        <v>102885</v>
      </c>
      <c r="AW143" s="6" t="s">
        <v>14</v>
      </c>
      <c r="AX143">
        <v>1</v>
      </c>
      <c r="AY143" t="s">
        <v>15</v>
      </c>
      <c r="AZ143" t="s">
        <v>758</v>
      </c>
      <c r="BA143" t="s">
        <v>776</v>
      </c>
      <c r="BB143">
        <v>8</v>
      </c>
      <c r="BC143" t="s">
        <v>30</v>
      </c>
      <c r="BD143" t="s">
        <v>39</v>
      </c>
      <c r="BE143">
        <v>1</v>
      </c>
      <c r="BF143" s="5">
        <v>38465</v>
      </c>
      <c r="BG143" s="7" t="s">
        <v>20</v>
      </c>
      <c r="BI143">
        <v>3</v>
      </c>
      <c r="BJ143">
        <v>458895</v>
      </c>
      <c r="BK143">
        <v>166128</v>
      </c>
      <c r="BL143" t="s">
        <v>777</v>
      </c>
      <c r="BN143" t="s">
        <v>778</v>
      </c>
      <c r="BX143">
        <v>383433</v>
      </c>
    </row>
    <row r="144" spans="1:76" x14ac:dyDescent="0.25">
      <c r="A144">
        <v>332158</v>
      </c>
      <c r="B144">
        <v>204885</v>
      </c>
      <c r="F144" t="s">
        <v>0</v>
      </c>
      <c r="G144" t="s">
        <v>42</v>
      </c>
      <c r="H144" t="s">
        <v>494</v>
      </c>
      <c r="I144" s="8" t="str">
        <f>HYPERLINK(AT144,"Hb")</f>
        <v>Hb</v>
      </c>
      <c r="K144">
        <v>1</v>
      </c>
      <c r="L144" t="s">
        <v>4</v>
      </c>
      <c r="M144">
        <v>102885</v>
      </c>
      <c r="N144" t="s">
        <v>5</v>
      </c>
      <c r="O144" t="s">
        <v>5</v>
      </c>
      <c r="U144" t="s">
        <v>495</v>
      </c>
      <c r="V144" s="1">
        <v>1</v>
      </c>
      <c r="W144" t="s">
        <v>468</v>
      </c>
      <c r="X144" t="s">
        <v>468</v>
      </c>
      <c r="Y144" s="2" t="s">
        <v>363</v>
      </c>
      <c r="Z144" s="3">
        <v>2</v>
      </c>
      <c r="AA144" s="4">
        <v>301</v>
      </c>
      <c r="AB144" s="4" t="s">
        <v>468</v>
      </c>
      <c r="AC144" t="s">
        <v>496</v>
      </c>
      <c r="AD144">
        <v>1938</v>
      </c>
      <c r="AE144">
        <v>7</v>
      </c>
      <c r="AF144">
        <v>1</v>
      </c>
      <c r="AG144" t="s">
        <v>46</v>
      </c>
      <c r="AH144" t="s">
        <v>47</v>
      </c>
      <c r="AJ144" t="s">
        <v>5</v>
      </c>
      <c r="AK144" t="s">
        <v>12</v>
      </c>
      <c r="AL144">
        <v>256411</v>
      </c>
      <c r="AM144">
        <v>6653396</v>
      </c>
      <c r="AN144" s="4">
        <v>257000</v>
      </c>
      <c r="AO144" s="4">
        <v>6653000</v>
      </c>
      <c r="AP144">
        <v>707</v>
      </c>
      <c r="AR144">
        <v>37</v>
      </c>
      <c r="AT144" t="s">
        <v>497</v>
      </c>
      <c r="AU144">
        <v>102885</v>
      </c>
      <c r="AW144" s="6" t="s">
        <v>14</v>
      </c>
      <c r="AX144">
        <v>1</v>
      </c>
      <c r="AY144" t="s">
        <v>15</v>
      </c>
      <c r="AZ144" t="s">
        <v>498</v>
      </c>
      <c r="BA144" t="s">
        <v>499</v>
      </c>
      <c r="BB144">
        <v>37</v>
      </c>
      <c r="BC144" t="s">
        <v>51</v>
      </c>
      <c r="BD144" t="s">
        <v>39</v>
      </c>
      <c r="BE144">
        <v>1</v>
      </c>
      <c r="BF144" s="5">
        <v>41767</v>
      </c>
      <c r="BG144" s="7" t="s">
        <v>20</v>
      </c>
      <c r="BI144">
        <v>4</v>
      </c>
      <c r="BJ144">
        <v>360356</v>
      </c>
      <c r="BK144">
        <v>166129</v>
      </c>
      <c r="BL144" t="s">
        <v>500</v>
      </c>
      <c r="BN144" t="s">
        <v>501</v>
      </c>
      <c r="BX144">
        <v>332158</v>
      </c>
    </row>
    <row r="145" spans="1:76" x14ac:dyDescent="0.25">
      <c r="A145">
        <v>364970</v>
      </c>
      <c r="B145">
        <v>285961</v>
      </c>
      <c r="F145" t="s">
        <v>0</v>
      </c>
      <c r="G145" t="s">
        <v>22</v>
      </c>
      <c r="H145">
        <v>282426</v>
      </c>
      <c r="I145" s="8" t="str">
        <f>HYPERLINK(AT145,"Hb")</f>
        <v>Hb</v>
      </c>
      <c r="K145">
        <v>1</v>
      </c>
      <c r="L145" t="s">
        <v>4</v>
      </c>
      <c r="M145">
        <v>102885</v>
      </c>
      <c r="N145" t="s">
        <v>5</v>
      </c>
      <c r="O145" t="s">
        <v>5</v>
      </c>
      <c r="U145" t="s">
        <v>684</v>
      </c>
      <c r="V145" s="9">
        <v>3</v>
      </c>
      <c r="W145" t="s">
        <v>468</v>
      </c>
      <c r="X145" t="s">
        <v>468</v>
      </c>
      <c r="Y145" s="2" t="s">
        <v>363</v>
      </c>
      <c r="Z145" s="3">
        <v>2</v>
      </c>
      <c r="AA145" s="4">
        <v>301</v>
      </c>
      <c r="AB145" s="4" t="s">
        <v>468</v>
      </c>
      <c r="AC145" t="s">
        <v>697</v>
      </c>
      <c r="AD145">
        <v>1942</v>
      </c>
      <c r="AE145">
        <v>7</v>
      </c>
      <c r="AF145">
        <v>5</v>
      </c>
      <c r="AG145" t="s">
        <v>698</v>
      </c>
      <c r="AH145" t="s">
        <v>82</v>
      </c>
      <c r="AJ145" t="s">
        <v>5</v>
      </c>
      <c r="AK145" t="s">
        <v>12</v>
      </c>
      <c r="AL145">
        <v>261317</v>
      </c>
      <c r="AM145">
        <v>6656077</v>
      </c>
      <c r="AN145" s="4">
        <v>261000</v>
      </c>
      <c r="AO145" s="4">
        <v>6657000</v>
      </c>
      <c r="AP145">
        <v>20057</v>
      </c>
      <c r="AR145">
        <v>8</v>
      </c>
      <c r="AT145" t="s">
        <v>699</v>
      </c>
      <c r="AU145">
        <v>102885</v>
      </c>
      <c r="AW145" s="6" t="s">
        <v>14</v>
      </c>
      <c r="AX145">
        <v>1</v>
      </c>
      <c r="AY145" t="s">
        <v>15</v>
      </c>
      <c r="AZ145" t="s">
        <v>687</v>
      </c>
      <c r="BA145" t="s">
        <v>700</v>
      </c>
      <c r="BB145">
        <v>8</v>
      </c>
      <c r="BC145" t="s">
        <v>30</v>
      </c>
      <c r="BD145" t="s">
        <v>39</v>
      </c>
      <c r="BE145">
        <v>1</v>
      </c>
      <c r="BF145" s="5">
        <v>37236</v>
      </c>
      <c r="BG145" s="7" t="s">
        <v>20</v>
      </c>
      <c r="BI145">
        <v>3</v>
      </c>
      <c r="BJ145">
        <v>458898</v>
      </c>
      <c r="BK145">
        <v>166130</v>
      </c>
      <c r="BL145" t="s">
        <v>701</v>
      </c>
      <c r="BN145" t="s">
        <v>702</v>
      </c>
      <c r="BX145">
        <v>364970</v>
      </c>
    </row>
    <row r="146" spans="1:76" x14ac:dyDescent="0.25">
      <c r="A146">
        <v>383434</v>
      </c>
      <c r="B146">
        <v>285962</v>
      </c>
      <c r="F146" t="s">
        <v>0</v>
      </c>
      <c r="G146" t="s">
        <v>22</v>
      </c>
      <c r="H146">
        <v>282427</v>
      </c>
      <c r="I146" s="8" t="str">
        <f>HYPERLINK(AT146,"Hb")</f>
        <v>Hb</v>
      </c>
      <c r="K146">
        <v>1</v>
      </c>
      <c r="L146" t="s">
        <v>4</v>
      </c>
      <c r="M146">
        <v>102885</v>
      </c>
      <c r="N146" t="s">
        <v>5</v>
      </c>
      <c r="O146" t="s">
        <v>5</v>
      </c>
      <c r="U146" t="s">
        <v>755</v>
      </c>
      <c r="V146" s="1">
        <v>1</v>
      </c>
      <c r="W146" t="s">
        <v>468</v>
      </c>
      <c r="X146" t="s">
        <v>468</v>
      </c>
      <c r="Y146" s="2" t="s">
        <v>363</v>
      </c>
      <c r="Z146" s="3">
        <v>2</v>
      </c>
      <c r="AA146" s="4">
        <v>301</v>
      </c>
      <c r="AB146" s="4" t="s">
        <v>468</v>
      </c>
      <c r="AC146" t="s">
        <v>779</v>
      </c>
      <c r="AD146">
        <v>1946</v>
      </c>
      <c r="AE146">
        <v>9</v>
      </c>
      <c r="AF146">
        <v>23</v>
      </c>
      <c r="AG146" t="s">
        <v>780</v>
      </c>
      <c r="AH146" t="s">
        <v>82</v>
      </c>
      <c r="AJ146" t="s">
        <v>5</v>
      </c>
      <c r="AK146" t="s">
        <v>12</v>
      </c>
      <c r="AL146">
        <v>263611</v>
      </c>
      <c r="AM146">
        <v>6649734</v>
      </c>
      <c r="AN146" s="4">
        <v>263000</v>
      </c>
      <c r="AO146" s="4">
        <v>6649000</v>
      </c>
      <c r="AP146">
        <v>1118</v>
      </c>
      <c r="AR146">
        <v>8</v>
      </c>
      <c r="AS146" t="s">
        <v>35</v>
      </c>
      <c r="AT146" t="s">
        <v>781</v>
      </c>
      <c r="AU146">
        <v>102885</v>
      </c>
      <c r="AW146" s="6" t="s">
        <v>14</v>
      </c>
      <c r="AX146">
        <v>1</v>
      </c>
      <c r="AY146" t="s">
        <v>15</v>
      </c>
      <c r="AZ146" t="s">
        <v>758</v>
      </c>
      <c r="BA146" t="s">
        <v>782</v>
      </c>
      <c r="BB146">
        <v>8</v>
      </c>
      <c r="BC146" t="s">
        <v>30</v>
      </c>
      <c r="BD146" t="s">
        <v>39</v>
      </c>
      <c r="BE146">
        <v>1</v>
      </c>
      <c r="BF146" s="5">
        <v>38465</v>
      </c>
      <c r="BG146" s="7" t="s">
        <v>20</v>
      </c>
      <c r="BI146">
        <v>3</v>
      </c>
      <c r="BJ146">
        <v>458899</v>
      </c>
      <c r="BK146">
        <v>166131</v>
      </c>
      <c r="BL146" t="s">
        <v>783</v>
      </c>
      <c r="BN146" t="s">
        <v>784</v>
      </c>
      <c r="BX146">
        <v>383434</v>
      </c>
    </row>
    <row r="147" spans="1:76" x14ac:dyDescent="0.25">
      <c r="A147">
        <v>337008</v>
      </c>
      <c r="B147">
        <v>285949</v>
      </c>
      <c r="F147" t="s">
        <v>0</v>
      </c>
      <c r="G147" t="s">
        <v>22</v>
      </c>
      <c r="H147">
        <v>282414</v>
      </c>
      <c r="I147" s="8" t="str">
        <f>HYPERLINK(AT147,"Hb")</f>
        <v>Hb</v>
      </c>
      <c r="K147">
        <v>1</v>
      </c>
      <c r="L147" t="s">
        <v>4</v>
      </c>
      <c r="M147">
        <v>102885</v>
      </c>
      <c r="N147" t="s">
        <v>5</v>
      </c>
      <c r="O147" t="s">
        <v>5</v>
      </c>
      <c r="U147" t="s">
        <v>475</v>
      </c>
      <c r="V147" s="1">
        <v>1</v>
      </c>
      <c r="W147" t="s">
        <v>468</v>
      </c>
      <c r="X147" t="s">
        <v>468</v>
      </c>
      <c r="Y147" s="2" t="s">
        <v>363</v>
      </c>
      <c r="Z147" s="3">
        <v>2</v>
      </c>
      <c r="AA147" s="4">
        <v>301</v>
      </c>
      <c r="AB147" s="4" t="s">
        <v>468</v>
      </c>
      <c r="AC147" t="s">
        <v>476</v>
      </c>
      <c r="AD147">
        <v>1948</v>
      </c>
      <c r="AE147">
        <v>9</v>
      </c>
      <c r="AF147">
        <v>12</v>
      </c>
      <c r="AG147" t="s">
        <v>477</v>
      </c>
      <c r="AH147" t="s">
        <v>331</v>
      </c>
      <c r="AJ147" t="s">
        <v>5</v>
      </c>
      <c r="AK147" t="s">
        <v>12</v>
      </c>
      <c r="AL147">
        <v>257089</v>
      </c>
      <c r="AM147">
        <v>6649822</v>
      </c>
      <c r="AN147" s="4">
        <v>257000</v>
      </c>
      <c r="AO147" s="4">
        <v>6649000</v>
      </c>
      <c r="AP147">
        <v>1118</v>
      </c>
      <c r="AR147">
        <v>8</v>
      </c>
      <c r="AS147" t="s">
        <v>35</v>
      </c>
      <c r="AT147" t="s">
        <v>478</v>
      </c>
      <c r="AU147">
        <v>102885</v>
      </c>
      <c r="AW147" s="6" t="s">
        <v>14</v>
      </c>
      <c r="AX147">
        <v>1</v>
      </c>
      <c r="AY147" t="s">
        <v>15</v>
      </c>
      <c r="AZ147" t="s">
        <v>479</v>
      </c>
      <c r="BA147" t="s">
        <v>480</v>
      </c>
      <c r="BB147">
        <v>8</v>
      </c>
      <c r="BC147" t="s">
        <v>30</v>
      </c>
      <c r="BD147" t="s">
        <v>39</v>
      </c>
      <c r="BE147">
        <v>1</v>
      </c>
      <c r="BF147" s="5">
        <v>38465</v>
      </c>
      <c r="BG147" s="7" t="s">
        <v>20</v>
      </c>
      <c r="BI147">
        <v>3</v>
      </c>
      <c r="BJ147">
        <v>458886</v>
      </c>
      <c r="BK147">
        <v>166133</v>
      </c>
      <c r="BL147" t="s">
        <v>481</v>
      </c>
      <c r="BN147" t="s">
        <v>482</v>
      </c>
      <c r="BX147">
        <v>337008</v>
      </c>
    </row>
    <row r="148" spans="1:76" x14ac:dyDescent="0.25">
      <c r="A148">
        <v>364971</v>
      </c>
      <c r="B148">
        <v>285963</v>
      </c>
      <c r="F148" t="s">
        <v>0</v>
      </c>
      <c r="G148" t="s">
        <v>22</v>
      </c>
      <c r="H148">
        <v>282428</v>
      </c>
      <c r="I148" s="8" t="str">
        <f>HYPERLINK(AT148,"Hb")</f>
        <v>Hb</v>
      </c>
      <c r="K148">
        <v>1</v>
      </c>
      <c r="L148" t="s">
        <v>4</v>
      </c>
      <c r="M148">
        <v>102885</v>
      </c>
      <c r="N148" t="s">
        <v>5</v>
      </c>
      <c r="O148" t="s">
        <v>5</v>
      </c>
      <c r="U148" t="s">
        <v>684</v>
      </c>
      <c r="V148" s="9">
        <v>3</v>
      </c>
      <c r="W148" t="s">
        <v>468</v>
      </c>
      <c r="X148" t="s">
        <v>468</v>
      </c>
      <c r="Y148" s="2" t="s">
        <v>363</v>
      </c>
      <c r="Z148" s="3">
        <v>2</v>
      </c>
      <c r="AA148" s="4">
        <v>301</v>
      </c>
      <c r="AB148" s="4" t="s">
        <v>468</v>
      </c>
      <c r="AC148" t="s">
        <v>703</v>
      </c>
      <c r="AD148">
        <v>1949</v>
      </c>
      <c r="AE148">
        <v>9</v>
      </c>
      <c r="AF148">
        <v>10</v>
      </c>
      <c r="AG148" t="s">
        <v>704</v>
      </c>
      <c r="AH148" t="s">
        <v>82</v>
      </c>
      <c r="AJ148" t="s">
        <v>5</v>
      </c>
      <c r="AK148" t="s">
        <v>12</v>
      </c>
      <c r="AL148">
        <v>261317</v>
      </c>
      <c r="AM148">
        <v>6656077</v>
      </c>
      <c r="AN148" s="4">
        <v>261000</v>
      </c>
      <c r="AO148" s="4">
        <v>6657000</v>
      </c>
      <c r="AP148">
        <v>20057</v>
      </c>
      <c r="AR148">
        <v>8</v>
      </c>
      <c r="AT148" t="s">
        <v>705</v>
      </c>
      <c r="AU148">
        <v>102885</v>
      </c>
      <c r="AW148" s="6" t="s">
        <v>14</v>
      </c>
      <c r="AX148">
        <v>1</v>
      </c>
      <c r="AY148" t="s">
        <v>15</v>
      </c>
      <c r="AZ148" t="s">
        <v>687</v>
      </c>
      <c r="BA148" t="s">
        <v>706</v>
      </c>
      <c r="BB148">
        <v>8</v>
      </c>
      <c r="BC148" t="s">
        <v>30</v>
      </c>
      <c r="BD148" t="s">
        <v>39</v>
      </c>
      <c r="BE148">
        <v>1</v>
      </c>
      <c r="BF148" s="5">
        <v>37236</v>
      </c>
      <c r="BG148" s="7" t="s">
        <v>20</v>
      </c>
      <c r="BI148">
        <v>3</v>
      </c>
      <c r="BJ148">
        <v>458900</v>
      </c>
      <c r="BK148">
        <v>166134</v>
      </c>
      <c r="BL148" t="s">
        <v>707</v>
      </c>
      <c r="BN148" t="s">
        <v>708</v>
      </c>
      <c r="BX148">
        <v>364971</v>
      </c>
    </row>
    <row r="149" spans="1:76" x14ac:dyDescent="0.25">
      <c r="A149">
        <v>364088</v>
      </c>
      <c r="B149">
        <v>204886</v>
      </c>
      <c r="F149" t="s">
        <v>0</v>
      </c>
      <c r="G149" t="s">
        <v>42</v>
      </c>
      <c r="H149" t="s">
        <v>709</v>
      </c>
      <c r="I149" s="8" t="str">
        <f>HYPERLINK(AT149,"Hb")</f>
        <v>Hb</v>
      </c>
      <c r="K149">
        <v>1</v>
      </c>
      <c r="L149" t="s">
        <v>4</v>
      </c>
      <c r="M149">
        <v>102885</v>
      </c>
      <c r="N149" t="s">
        <v>5</v>
      </c>
      <c r="O149" t="s">
        <v>5</v>
      </c>
      <c r="U149" t="s">
        <v>684</v>
      </c>
      <c r="V149" s="9">
        <v>3</v>
      </c>
      <c r="W149" t="s">
        <v>468</v>
      </c>
      <c r="X149" t="s">
        <v>468</v>
      </c>
      <c r="Y149" s="2" t="s">
        <v>363</v>
      </c>
      <c r="Z149" s="3">
        <v>2</v>
      </c>
      <c r="AA149" s="4">
        <v>301</v>
      </c>
      <c r="AB149" s="4" t="s">
        <v>468</v>
      </c>
      <c r="AC149" t="s">
        <v>710</v>
      </c>
      <c r="AD149">
        <v>1957</v>
      </c>
      <c r="AE149">
        <v>9</v>
      </c>
      <c r="AF149">
        <v>21</v>
      </c>
      <c r="AG149" t="s">
        <v>711</v>
      </c>
      <c r="AH149" t="s">
        <v>47</v>
      </c>
      <c r="AJ149" t="s">
        <v>5</v>
      </c>
      <c r="AK149" t="s">
        <v>12</v>
      </c>
      <c r="AL149">
        <v>261317</v>
      </c>
      <c r="AM149">
        <v>6656077</v>
      </c>
      <c r="AN149" s="4">
        <v>261000</v>
      </c>
      <c r="AO149" s="4">
        <v>6657000</v>
      </c>
      <c r="AP149">
        <v>20057</v>
      </c>
      <c r="AR149">
        <v>37</v>
      </c>
      <c r="AT149" t="s">
        <v>712</v>
      </c>
      <c r="AU149">
        <v>102885</v>
      </c>
      <c r="AW149" s="6" t="s">
        <v>14</v>
      </c>
      <c r="AX149">
        <v>1</v>
      </c>
      <c r="AY149" t="s">
        <v>15</v>
      </c>
      <c r="AZ149" t="s">
        <v>687</v>
      </c>
      <c r="BA149" t="s">
        <v>713</v>
      </c>
      <c r="BB149">
        <v>37</v>
      </c>
      <c r="BC149" t="s">
        <v>51</v>
      </c>
      <c r="BD149" t="s">
        <v>39</v>
      </c>
      <c r="BE149">
        <v>1</v>
      </c>
      <c r="BF149" s="5">
        <v>41767</v>
      </c>
      <c r="BG149" s="7" t="s">
        <v>20</v>
      </c>
      <c r="BI149">
        <v>4</v>
      </c>
      <c r="BJ149">
        <v>360357</v>
      </c>
      <c r="BK149">
        <v>166135</v>
      </c>
      <c r="BL149" t="s">
        <v>714</v>
      </c>
      <c r="BN149" t="s">
        <v>715</v>
      </c>
      <c r="BX149">
        <v>364088</v>
      </c>
    </row>
    <row r="150" spans="1:76" x14ac:dyDescent="0.25">
      <c r="A150">
        <v>364969</v>
      </c>
      <c r="B150">
        <v>285960</v>
      </c>
      <c r="F150" t="s">
        <v>0</v>
      </c>
      <c r="G150" t="s">
        <v>22</v>
      </c>
      <c r="H150">
        <v>282425</v>
      </c>
      <c r="I150" s="8" t="str">
        <f>HYPERLINK(AT150,"Hb")</f>
        <v>Hb</v>
      </c>
      <c r="K150">
        <v>1</v>
      </c>
      <c r="L150" t="s">
        <v>4</v>
      </c>
      <c r="M150">
        <v>102885</v>
      </c>
      <c r="N150" t="s">
        <v>5</v>
      </c>
      <c r="O150" t="s">
        <v>5</v>
      </c>
      <c r="U150" t="s">
        <v>684</v>
      </c>
      <c r="V150" s="9">
        <v>3</v>
      </c>
      <c r="W150" t="s">
        <v>468</v>
      </c>
      <c r="X150" t="s">
        <v>468</v>
      </c>
      <c r="Y150" s="2" t="s">
        <v>363</v>
      </c>
      <c r="Z150" s="3">
        <v>2</v>
      </c>
      <c r="AA150" s="4">
        <v>301</v>
      </c>
      <c r="AB150" s="4" t="s">
        <v>468</v>
      </c>
      <c r="AC150" t="s">
        <v>716</v>
      </c>
      <c r="AD150">
        <v>1958</v>
      </c>
      <c r="AE150">
        <v>8</v>
      </c>
      <c r="AF150">
        <v>1</v>
      </c>
      <c r="AG150" t="s">
        <v>711</v>
      </c>
      <c r="AH150" t="s">
        <v>82</v>
      </c>
      <c r="AJ150" t="s">
        <v>5</v>
      </c>
      <c r="AK150" t="s">
        <v>12</v>
      </c>
      <c r="AL150">
        <v>261317</v>
      </c>
      <c r="AM150">
        <v>6656077</v>
      </c>
      <c r="AN150" s="4">
        <v>261000</v>
      </c>
      <c r="AO150" s="4">
        <v>6657000</v>
      </c>
      <c r="AP150">
        <v>20057</v>
      </c>
      <c r="AR150">
        <v>8</v>
      </c>
      <c r="AT150" t="s">
        <v>717</v>
      </c>
      <c r="AU150">
        <v>102885</v>
      </c>
      <c r="AW150" s="6" t="s">
        <v>14</v>
      </c>
      <c r="AX150">
        <v>1</v>
      </c>
      <c r="AY150" t="s">
        <v>15</v>
      </c>
      <c r="AZ150" t="s">
        <v>687</v>
      </c>
      <c r="BA150" t="s">
        <v>718</v>
      </c>
      <c r="BB150">
        <v>8</v>
      </c>
      <c r="BC150" t="s">
        <v>30</v>
      </c>
      <c r="BD150" t="s">
        <v>39</v>
      </c>
      <c r="BE150">
        <v>1</v>
      </c>
      <c r="BF150" s="5">
        <v>37236</v>
      </c>
      <c r="BG150" s="7" t="s">
        <v>20</v>
      </c>
      <c r="BI150">
        <v>3</v>
      </c>
      <c r="BJ150">
        <v>458897</v>
      </c>
      <c r="BK150">
        <v>166136</v>
      </c>
      <c r="BL150" t="s">
        <v>719</v>
      </c>
      <c r="BN150" t="s">
        <v>720</v>
      </c>
      <c r="BX150">
        <v>364969</v>
      </c>
    </row>
    <row r="151" spans="1:76" x14ac:dyDescent="0.25">
      <c r="A151">
        <v>348512</v>
      </c>
      <c r="B151">
        <v>285964</v>
      </c>
      <c r="F151" t="s">
        <v>0</v>
      </c>
      <c r="G151" t="s">
        <v>22</v>
      </c>
      <c r="H151">
        <v>282429</v>
      </c>
      <c r="I151" s="8" t="str">
        <f>HYPERLINK(AT151,"Hb")</f>
        <v>Hb</v>
      </c>
      <c r="K151">
        <v>1</v>
      </c>
      <c r="L151" t="s">
        <v>4</v>
      </c>
      <c r="M151">
        <v>102885</v>
      </c>
      <c r="N151" t="s">
        <v>5</v>
      </c>
      <c r="O151" t="s">
        <v>5</v>
      </c>
      <c r="U151" t="s">
        <v>575</v>
      </c>
      <c r="V151" s="1">
        <v>1</v>
      </c>
      <c r="W151" t="s">
        <v>468</v>
      </c>
      <c r="X151" t="s">
        <v>468</v>
      </c>
      <c r="Y151" s="2" t="s">
        <v>363</v>
      </c>
      <c r="Z151" s="3">
        <v>2</v>
      </c>
      <c r="AA151" s="4">
        <v>301</v>
      </c>
      <c r="AB151" s="4" t="s">
        <v>468</v>
      </c>
      <c r="AC151" t="s">
        <v>576</v>
      </c>
      <c r="AD151">
        <v>1963</v>
      </c>
      <c r="AE151">
        <v>8</v>
      </c>
      <c r="AF151">
        <v>26</v>
      </c>
      <c r="AG151" t="s">
        <v>477</v>
      </c>
      <c r="AH151" t="s">
        <v>82</v>
      </c>
      <c r="AJ151" t="s">
        <v>5</v>
      </c>
      <c r="AK151" t="s">
        <v>12</v>
      </c>
      <c r="AL151">
        <v>258808</v>
      </c>
      <c r="AM151">
        <v>6652177</v>
      </c>
      <c r="AN151" s="4">
        <v>259000</v>
      </c>
      <c r="AO151" s="4">
        <v>6653000</v>
      </c>
      <c r="AP151">
        <v>1118</v>
      </c>
      <c r="AR151">
        <v>8</v>
      </c>
      <c r="AS151" t="s">
        <v>35</v>
      </c>
      <c r="AT151" t="s">
        <v>577</v>
      </c>
      <c r="AU151">
        <v>102885</v>
      </c>
      <c r="AW151" s="6" t="s">
        <v>14</v>
      </c>
      <c r="AX151">
        <v>1</v>
      </c>
      <c r="AY151" t="s">
        <v>15</v>
      </c>
      <c r="AZ151" t="s">
        <v>578</v>
      </c>
      <c r="BA151" t="s">
        <v>579</v>
      </c>
      <c r="BB151">
        <v>8</v>
      </c>
      <c r="BC151" t="s">
        <v>30</v>
      </c>
      <c r="BD151" t="s">
        <v>39</v>
      </c>
      <c r="BE151">
        <v>1</v>
      </c>
      <c r="BF151" s="5">
        <v>38465</v>
      </c>
      <c r="BG151" s="7" t="s">
        <v>20</v>
      </c>
      <c r="BI151">
        <v>3</v>
      </c>
      <c r="BJ151">
        <v>458901</v>
      </c>
      <c r="BK151">
        <v>166137</v>
      </c>
      <c r="BL151" t="s">
        <v>580</v>
      </c>
      <c r="BN151" t="s">
        <v>581</v>
      </c>
      <c r="BX151">
        <v>348512</v>
      </c>
    </row>
    <row r="152" spans="1:76" x14ac:dyDescent="0.25">
      <c r="A152">
        <v>364972</v>
      </c>
      <c r="B152">
        <v>285968</v>
      </c>
      <c r="F152" t="s">
        <v>0</v>
      </c>
      <c r="G152" t="s">
        <v>22</v>
      </c>
      <c r="H152">
        <v>282433</v>
      </c>
      <c r="I152" s="8" t="str">
        <f>HYPERLINK(AT152,"Hb")</f>
        <v>Hb</v>
      </c>
      <c r="K152">
        <v>1</v>
      </c>
      <c r="L152" t="s">
        <v>4</v>
      </c>
      <c r="M152">
        <v>102885</v>
      </c>
      <c r="N152" t="s">
        <v>5</v>
      </c>
      <c r="O152" t="s">
        <v>5</v>
      </c>
      <c r="U152" t="s">
        <v>684</v>
      </c>
      <c r="V152" s="9">
        <v>3</v>
      </c>
      <c r="W152" t="s">
        <v>468</v>
      </c>
      <c r="X152" t="s">
        <v>468</v>
      </c>
      <c r="Y152" s="2" t="s">
        <v>363</v>
      </c>
      <c r="Z152" s="3">
        <v>2</v>
      </c>
      <c r="AA152" s="4">
        <v>301</v>
      </c>
      <c r="AB152" s="4" t="s">
        <v>468</v>
      </c>
      <c r="AC152" t="s">
        <v>721</v>
      </c>
      <c r="AD152">
        <v>1967</v>
      </c>
      <c r="AE152">
        <v>8</v>
      </c>
      <c r="AF152">
        <v>25</v>
      </c>
      <c r="AG152" t="s">
        <v>331</v>
      </c>
      <c r="AH152" t="s">
        <v>538</v>
      </c>
      <c r="AJ152" t="s">
        <v>5</v>
      </c>
      <c r="AK152" t="s">
        <v>12</v>
      </c>
      <c r="AL152">
        <v>261317</v>
      </c>
      <c r="AM152">
        <v>6656077</v>
      </c>
      <c r="AN152" s="4">
        <v>261000</v>
      </c>
      <c r="AO152" s="4">
        <v>6657000</v>
      </c>
      <c r="AP152">
        <v>20057</v>
      </c>
      <c r="AR152">
        <v>8</v>
      </c>
      <c r="AS152" t="s">
        <v>107</v>
      </c>
      <c r="AT152" t="s">
        <v>722</v>
      </c>
      <c r="AU152">
        <v>102885</v>
      </c>
      <c r="AW152" s="6" t="s">
        <v>14</v>
      </c>
      <c r="AX152">
        <v>1</v>
      </c>
      <c r="AY152" t="s">
        <v>15</v>
      </c>
      <c r="AZ152" t="s">
        <v>687</v>
      </c>
      <c r="BA152" t="s">
        <v>723</v>
      </c>
      <c r="BB152">
        <v>8</v>
      </c>
      <c r="BC152" t="s">
        <v>30</v>
      </c>
      <c r="BD152" t="s">
        <v>39</v>
      </c>
      <c r="BE152">
        <v>1</v>
      </c>
      <c r="BF152" s="5">
        <v>37236</v>
      </c>
      <c r="BG152" s="7" t="s">
        <v>20</v>
      </c>
      <c r="BI152">
        <v>3</v>
      </c>
      <c r="BJ152">
        <v>458905</v>
      </c>
      <c r="BK152">
        <v>166140</v>
      </c>
      <c r="BL152" t="s">
        <v>724</v>
      </c>
      <c r="BN152" t="s">
        <v>725</v>
      </c>
      <c r="BX152">
        <v>364972</v>
      </c>
    </row>
    <row r="153" spans="1:76" x14ac:dyDescent="0.25">
      <c r="A153">
        <v>382132</v>
      </c>
      <c r="B153">
        <v>285966</v>
      </c>
      <c r="F153" t="s">
        <v>0</v>
      </c>
      <c r="G153" t="s">
        <v>22</v>
      </c>
      <c r="H153">
        <v>282431</v>
      </c>
      <c r="I153" s="8" t="str">
        <f>HYPERLINK(AT153,"Hb")</f>
        <v>Hb</v>
      </c>
      <c r="K153">
        <v>1</v>
      </c>
      <c r="L153" t="s">
        <v>4</v>
      </c>
      <c r="M153">
        <v>102885</v>
      </c>
      <c r="N153" t="s">
        <v>5</v>
      </c>
      <c r="O153" t="s">
        <v>5</v>
      </c>
      <c r="U153" t="s">
        <v>855</v>
      </c>
      <c r="V153" s="1">
        <v>1</v>
      </c>
      <c r="W153" t="s">
        <v>468</v>
      </c>
      <c r="X153" t="s">
        <v>468</v>
      </c>
      <c r="Y153" s="2" t="s">
        <v>363</v>
      </c>
      <c r="Z153" s="3">
        <v>2</v>
      </c>
      <c r="AA153" s="4">
        <v>301</v>
      </c>
      <c r="AB153" s="4" t="s">
        <v>468</v>
      </c>
      <c r="AC153" t="s">
        <v>856</v>
      </c>
      <c r="AD153">
        <v>1967</v>
      </c>
      <c r="AE153">
        <v>7</v>
      </c>
      <c r="AF153">
        <v>17</v>
      </c>
      <c r="AG153" t="s">
        <v>857</v>
      </c>
      <c r="AH153" t="s">
        <v>82</v>
      </c>
      <c r="AJ153" t="s">
        <v>5</v>
      </c>
      <c r="AK153" t="s">
        <v>12</v>
      </c>
      <c r="AL153">
        <v>263385</v>
      </c>
      <c r="AM153">
        <v>6652763</v>
      </c>
      <c r="AN153" s="4">
        <v>263000</v>
      </c>
      <c r="AO153" s="4">
        <v>6653000</v>
      </c>
      <c r="AP153">
        <v>707</v>
      </c>
      <c r="AR153">
        <v>8</v>
      </c>
      <c r="AS153" t="s">
        <v>107</v>
      </c>
      <c r="AT153" t="s">
        <v>858</v>
      </c>
      <c r="AU153">
        <v>102885</v>
      </c>
      <c r="AW153" s="6" t="s">
        <v>14</v>
      </c>
      <c r="AX153">
        <v>1</v>
      </c>
      <c r="AY153" t="s">
        <v>15</v>
      </c>
      <c r="AZ153" t="s">
        <v>859</v>
      </c>
      <c r="BA153" t="s">
        <v>860</v>
      </c>
      <c r="BB153">
        <v>8</v>
      </c>
      <c r="BC153" t="s">
        <v>30</v>
      </c>
      <c r="BD153" t="s">
        <v>39</v>
      </c>
      <c r="BE153">
        <v>1</v>
      </c>
      <c r="BF153" s="5">
        <v>38465</v>
      </c>
      <c r="BG153" s="7" t="s">
        <v>20</v>
      </c>
      <c r="BI153">
        <v>3</v>
      </c>
      <c r="BJ153">
        <v>458903</v>
      </c>
      <c r="BK153">
        <v>166138</v>
      </c>
      <c r="BL153" t="s">
        <v>861</v>
      </c>
      <c r="BN153" t="s">
        <v>862</v>
      </c>
      <c r="BX153">
        <v>382132</v>
      </c>
    </row>
    <row r="154" spans="1:76" x14ac:dyDescent="0.25">
      <c r="A154">
        <v>382133</v>
      </c>
      <c r="B154">
        <v>285967</v>
      </c>
      <c r="F154" t="s">
        <v>0</v>
      </c>
      <c r="G154" t="s">
        <v>22</v>
      </c>
      <c r="H154">
        <v>282432</v>
      </c>
      <c r="I154" s="8" t="str">
        <f>HYPERLINK(AT154,"Hb")</f>
        <v>Hb</v>
      </c>
      <c r="K154">
        <v>1</v>
      </c>
      <c r="L154" t="s">
        <v>4</v>
      </c>
      <c r="M154">
        <v>102885</v>
      </c>
      <c r="N154" t="s">
        <v>5</v>
      </c>
      <c r="O154" t="s">
        <v>5</v>
      </c>
      <c r="U154" t="s">
        <v>855</v>
      </c>
      <c r="V154" s="1">
        <v>1</v>
      </c>
      <c r="W154" t="s">
        <v>468</v>
      </c>
      <c r="X154" t="s">
        <v>468</v>
      </c>
      <c r="Y154" s="2" t="s">
        <v>363</v>
      </c>
      <c r="Z154" s="3">
        <v>2</v>
      </c>
      <c r="AA154" s="4">
        <v>301</v>
      </c>
      <c r="AB154" s="4" t="s">
        <v>468</v>
      </c>
      <c r="AC154" t="s">
        <v>863</v>
      </c>
      <c r="AD154">
        <v>1967</v>
      </c>
      <c r="AE154">
        <v>9</v>
      </c>
      <c r="AF154">
        <v>23</v>
      </c>
      <c r="AG154" t="s">
        <v>857</v>
      </c>
      <c r="AH154" t="s">
        <v>857</v>
      </c>
      <c r="AJ154" t="s">
        <v>5</v>
      </c>
      <c r="AK154" t="s">
        <v>12</v>
      </c>
      <c r="AL154">
        <v>263385</v>
      </c>
      <c r="AM154">
        <v>6652763</v>
      </c>
      <c r="AN154" s="4">
        <v>263000</v>
      </c>
      <c r="AO154" s="4">
        <v>6653000</v>
      </c>
      <c r="AP154">
        <v>707</v>
      </c>
      <c r="AR154">
        <v>8</v>
      </c>
      <c r="AS154" t="s">
        <v>107</v>
      </c>
      <c r="AT154" t="s">
        <v>864</v>
      </c>
      <c r="AU154">
        <v>102885</v>
      </c>
      <c r="AW154" s="6" t="s">
        <v>14</v>
      </c>
      <c r="AX154">
        <v>1</v>
      </c>
      <c r="AY154" t="s">
        <v>15</v>
      </c>
      <c r="AZ154" t="s">
        <v>859</v>
      </c>
      <c r="BA154" t="s">
        <v>865</v>
      </c>
      <c r="BB154">
        <v>8</v>
      </c>
      <c r="BC154" t="s">
        <v>30</v>
      </c>
      <c r="BD154" t="s">
        <v>39</v>
      </c>
      <c r="BE154">
        <v>1</v>
      </c>
      <c r="BF154" s="5">
        <v>37236</v>
      </c>
      <c r="BG154" s="7" t="s">
        <v>20</v>
      </c>
      <c r="BI154">
        <v>3</v>
      </c>
      <c r="BJ154">
        <v>458904</v>
      </c>
      <c r="BK154">
        <v>166139</v>
      </c>
      <c r="BL154" t="s">
        <v>866</v>
      </c>
      <c r="BN154" t="s">
        <v>867</v>
      </c>
      <c r="BX154">
        <v>382133</v>
      </c>
    </row>
    <row r="155" spans="1:76" x14ac:dyDescent="0.25">
      <c r="A155">
        <v>352558</v>
      </c>
      <c r="B155">
        <v>273196</v>
      </c>
      <c r="F155" t="s">
        <v>0</v>
      </c>
      <c r="G155" t="s">
        <v>22</v>
      </c>
      <c r="H155">
        <v>16961</v>
      </c>
      <c r="I155" s="8" t="str">
        <f>HYPERLINK(AT155,"Hb")</f>
        <v>Hb</v>
      </c>
      <c r="K155">
        <v>1</v>
      </c>
      <c r="L155" t="s">
        <v>4</v>
      </c>
      <c r="M155">
        <v>102885</v>
      </c>
      <c r="N155" t="s">
        <v>5</v>
      </c>
      <c r="O155" t="s">
        <v>5</v>
      </c>
      <c r="U155" t="s">
        <v>524</v>
      </c>
      <c r="V155" s="1">
        <v>1</v>
      </c>
      <c r="W155" t="s">
        <v>468</v>
      </c>
      <c r="X155" t="s">
        <v>468</v>
      </c>
      <c r="Y155" s="2" t="s">
        <v>363</v>
      </c>
      <c r="Z155" s="3">
        <v>2</v>
      </c>
      <c r="AA155" s="4">
        <v>301</v>
      </c>
      <c r="AB155" s="4" t="s">
        <v>468</v>
      </c>
      <c r="AC155" t="s">
        <v>532</v>
      </c>
      <c r="AD155">
        <v>1969</v>
      </c>
      <c r="AE155">
        <v>8</v>
      </c>
      <c r="AF155">
        <v>26</v>
      </c>
      <c r="AG155" t="s">
        <v>331</v>
      </c>
      <c r="AH155" t="s">
        <v>331</v>
      </c>
      <c r="AJ155" t="s">
        <v>5</v>
      </c>
      <c r="AK155" t="s">
        <v>12</v>
      </c>
      <c r="AL155">
        <v>259718</v>
      </c>
      <c r="AM155">
        <v>6651090</v>
      </c>
      <c r="AN155" s="4">
        <v>259000</v>
      </c>
      <c r="AO155" s="4">
        <v>6651000</v>
      </c>
      <c r="AP155">
        <v>1118</v>
      </c>
      <c r="AR155">
        <v>8</v>
      </c>
      <c r="AS155" t="s">
        <v>35</v>
      </c>
      <c r="AT155" t="s">
        <v>533</v>
      </c>
      <c r="AU155">
        <v>102885</v>
      </c>
      <c r="AW155" s="6" t="s">
        <v>14</v>
      </c>
      <c r="AX155">
        <v>1</v>
      </c>
      <c r="AY155" t="s">
        <v>15</v>
      </c>
      <c r="AZ155" t="s">
        <v>528</v>
      </c>
      <c r="BA155" t="s">
        <v>534</v>
      </c>
      <c r="BB155">
        <v>8</v>
      </c>
      <c r="BC155" t="s">
        <v>30</v>
      </c>
      <c r="BD155" t="s">
        <v>39</v>
      </c>
      <c r="BE155">
        <v>1</v>
      </c>
      <c r="BF155" s="5">
        <v>38465</v>
      </c>
      <c r="BG155" s="7" t="s">
        <v>20</v>
      </c>
      <c r="BI155">
        <v>3</v>
      </c>
      <c r="BJ155">
        <v>443744</v>
      </c>
      <c r="BK155">
        <v>166144</v>
      </c>
      <c r="BL155" t="s">
        <v>535</v>
      </c>
      <c r="BN155" t="s">
        <v>536</v>
      </c>
      <c r="BX155">
        <v>352558</v>
      </c>
    </row>
    <row r="156" spans="1:76" x14ac:dyDescent="0.25">
      <c r="A156">
        <v>364543</v>
      </c>
      <c r="B156">
        <v>273197</v>
      </c>
      <c r="F156" t="s">
        <v>0</v>
      </c>
      <c r="G156" t="s">
        <v>22</v>
      </c>
      <c r="H156">
        <v>16962</v>
      </c>
      <c r="I156" s="8" t="str">
        <f>HYPERLINK(AT156,"Hb")</f>
        <v>Hb</v>
      </c>
      <c r="K156">
        <v>1</v>
      </c>
      <c r="L156" t="s">
        <v>4</v>
      </c>
      <c r="M156">
        <v>102885</v>
      </c>
      <c r="N156" t="s">
        <v>5</v>
      </c>
      <c r="O156" t="s">
        <v>5</v>
      </c>
      <c r="U156" t="s">
        <v>684</v>
      </c>
      <c r="V156" s="9">
        <v>3</v>
      </c>
      <c r="W156" t="s">
        <v>468</v>
      </c>
      <c r="X156" t="s">
        <v>468</v>
      </c>
      <c r="Y156" s="2" t="s">
        <v>363</v>
      </c>
      <c r="Z156" s="3">
        <v>2</v>
      </c>
      <c r="AA156" s="4">
        <v>301</v>
      </c>
      <c r="AB156" s="4" t="s">
        <v>468</v>
      </c>
      <c r="AC156" t="s">
        <v>726</v>
      </c>
      <c r="AD156">
        <v>1969</v>
      </c>
      <c r="AE156">
        <v>8</v>
      </c>
      <c r="AF156">
        <v>1</v>
      </c>
      <c r="AG156" t="s">
        <v>727</v>
      </c>
      <c r="AH156" t="s">
        <v>727</v>
      </c>
      <c r="AJ156" t="s">
        <v>5</v>
      </c>
      <c r="AK156" t="s">
        <v>12</v>
      </c>
      <c r="AL156">
        <v>261317</v>
      </c>
      <c r="AM156">
        <v>6656077</v>
      </c>
      <c r="AN156" s="4">
        <v>261000</v>
      </c>
      <c r="AO156" s="4">
        <v>6657000</v>
      </c>
      <c r="AP156">
        <v>20057</v>
      </c>
      <c r="AR156">
        <v>8</v>
      </c>
      <c r="AS156" t="s">
        <v>107</v>
      </c>
      <c r="AT156" t="s">
        <v>728</v>
      </c>
      <c r="AU156">
        <v>102885</v>
      </c>
      <c r="AW156" s="6" t="s">
        <v>14</v>
      </c>
      <c r="AX156">
        <v>1</v>
      </c>
      <c r="AY156" t="s">
        <v>15</v>
      </c>
      <c r="AZ156" t="s">
        <v>687</v>
      </c>
      <c r="BA156" t="s">
        <v>729</v>
      </c>
      <c r="BB156">
        <v>8</v>
      </c>
      <c r="BC156" t="s">
        <v>30</v>
      </c>
      <c r="BD156" t="s">
        <v>39</v>
      </c>
      <c r="BE156">
        <v>1</v>
      </c>
      <c r="BF156" s="5">
        <v>33328</v>
      </c>
      <c r="BG156" s="7" t="s">
        <v>20</v>
      </c>
      <c r="BI156">
        <v>3</v>
      </c>
      <c r="BJ156">
        <v>443745</v>
      </c>
      <c r="BK156">
        <v>166058</v>
      </c>
      <c r="BL156" t="s">
        <v>730</v>
      </c>
      <c r="BN156" t="s">
        <v>731</v>
      </c>
      <c r="BX156">
        <v>364543</v>
      </c>
    </row>
    <row r="157" spans="1:76" x14ac:dyDescent="0.25">
      <c r="A157">
        <v>380250</v>
      </c>
      <c r="B157">
        <v>285965</v>
      </c>
      <c r="F157" t="s">
        <v>0</v>
      </c>
      <c r="G157" t="s">
        <v>22</v>
      </c>
      <c r="H157">
        <v>282430</v>
      </c>
      <c r="I157" s="8" t="str">
        <f>HYPERLINK(AT157,"Hb")</f>
        <v>Hb</v>
      </c>
      <c r="K157">
        <v>1</v>
      </c>
      <c r="L157" t="s">
        <v>4</v>
      </c>
      <c r="M157">
        <v>102885</v>
      </c>
      <c r="N157" t="s">
        <v>5</v>
      </c>
      <c r="O157" t="s">
        <v>5</v>
      </c>
      <c r="U157" t="s">
        <v>755</v>
      </c>
      <c r="V157" s="1">
        <v>1</v>
      </c>
      <c r="W157" t="s">
        <v>468</v>
      </c>
      <c r="X157" t="s">
        <v>468</v>
      </c>
      <c r="Y157" s="2" t="s">
        <v>363</v>
      </c>
      <c r="Z157" s="3">
        <v>2</v>
      </c>
      <c r="AA157" s="4">
        <v>301</v>
      </c>
      <c r="AB157" s="4" t="s">
        <v>468</v>
      </c>
      <c r="AC157" t="s">
        <v>785</v>
      </c>
      <c r="AD157">
        <v>1969</v>
      </c>
      <c r="AE157">
        <v>7</v>
      </c>
      <c r="AF157">
        <v>4</v>
      </c>
      <c r="AG157" t="s">
        <v>538</v>
      </c>
      <c r="AH157" t="s">
        <v>538</v>
      </c>
      <c r="AJ157" t="s">
        <v>5</v>
      </c>
      <c r="AK157" t="s">
        <v>12</v>
      </c>
      <c r="AL157">
        <v>263115</v>
      </c>
      <c r="AM157">
        <v>6649777</v>
      </c>
      <c r="AN157" s="4">
        <v>263000</v>
      </c>
      <c r="AO157" s="4">
        <v>6649000</v>
      </c>
      <c r="AP157">
        <v>707</v>
      </c>
      <c r="AR157">
        <v>8</v>
      </c>
      <c r="AS157" t="s">
        <v>35</v>
      </c>
      <c r="AT157" t="s">
        <v>786</v>
      </c>
      <c r="AU157">
        <v>102885</v>
      </c>
      <c r="AW157" s="6" t="s">
        <v>14</v>
      </c>
      <c r="AX157">
        <v>1</v>
      </c>
      <c r="AY157" t="s">
        <v>15</v>
      </c>
      <c r="AZ157" t="s">
        <v>787</v>
      </c>
      <c r="BA157" t="s">
        <v>788</v>
      </c>
      <c r="BB157">
        <v>8</v>
      </c>
      <c r="BC157" t="s">
        <v>30</v>
      </c>
      <c r="BD157" t="s">
        <v>39</v>
      </c>
      <c r="BE157">
        <v>1</v>
      </c>
      <c r="BF157" s="5">
        <v>38465</v>
      </c>
      <c r="BG157" s="7" t="s">
        <v>20</v>
      </c>
      <c r="BI157">
        <v>3</v>
      </c>
      <c r="BJ157">
        <v>458902</v>
      </c>
      <c r="BK157">
        <v>166143</v>
      </c>
      <c r="BL157" t="s">
        <v>789</v>
      </c>
      <c r="BN157" t="s">
        <v>790</v>
      </c>
      <c r="BX157">
        <v>380250</v>
      </c>
    </row>
    <row r="158" spans="1:76" x14ac:dyDescent="0.25">
      <c r="A158">
        <v>389026</v>
      </c>
      <c r="B158">
        <v>269705</v>
      </c>
      <c r="F158" t="s">
        <v>0</v>
      </c>
      <c r="G158" t="s">
        <v>22</v>
      </c>
      <c r="H158">
        <v>142516</v>
      </c>
      <c r="I158" s="8" t="str">
        <f>HYPERLINK(AT158,"Hb")</f>
        <v>Hb</v>
      </c>
      <c r="K158">
        <v>1</v>
      </c>
      <c r="L158" t="s">
        <v>4</v>
      </c>
      <c r="M158">
        <v>102885</v>
      </c>
      <c r="N158" t="s">
        <v>5</v>
      </c>
      <c r="O158" t="s">
        <v>5</v>
      </c>
      <c r="U158" t="s">
        <v>868</v>
      </c>
      <c r="V158" s="1">
        <v>1</v>
      </c>
      <c r="W158" t="s">
        <v>468</v>
      </c>
      <c r="X158" t="s">
        <v>468</v>
      </c>
      <c r="Y158" s="2" t="s">
        <v>363</v>
      </c>
      <c r="Z158" s="3">
        <v>2</v>
      </c>
      <c r="AA158" s="4">
        <v>301</v>
      </c>
      <c r="AB158" s="4" t="s">
        <v>468</v>
      </c>
      <c r="AC158" t="s">
        <v>869</v>
      </c>
      <c r="AD158">
        <v>1969</v>
      </c>
      <c r="AE158">
        <v>8</v>
      </c>
      <c r="AF158">
        <v>18</v>
      </c>
      <c r="AG158" t="s">
        <v>870</v>
      </c>
      <c r="AH158" t="s">
        <v>331</v>
      </c>
      <c r="AJ158" t="s">
        <v>5</v>
      </c>
      <c r="AK158" t="s">
        <v>12</v>
      </c>
      <c r="AL158">
        <v>264562</v>
      </c>
      <c r="AM158">
        <v>6643620</v>
      </c>
      <c r="AN158" s="4">
        <v>265000</v>
      </c>
      <c r="AO158" s="4">
        <v>6643000</v>
      </c>
      <c r="AP158">
        <v>707</v>
      </c>
      <c r="AR158">
        <v>8</v>
      </c>
      <c r="AS158" t="s">
        <v>35</v>
      </c>
      <c r="AT158" t="s">
        <v>871</v>
      </c>
      <c r="AU158">
        <v>102885</v>
      </c>
      <c r="AW158" s="6" t="s">
        <v>14</v>
      </c>
      <c r="AX158">
        <v>1</v>
      </c>
      <c r="AY158" t="s">
        <v>15</v>
      </c>
      <c r="AZ158" t="s">
        <v>872</v>
      </c>
      <c r="BA158" t="s">
        <v>873</v>
      </c>
      <c r="BB158">
        <v>8</v>
      </c>
      <c r="BC158" t="s">
        <v>30</v>
      </c>
      <c r="BD158" t="s">
        <v>39</v>
      </c>
      <c r="BE158">
        <v>1</v>
      </c>
      <c r="BF158" s="5">
        <v>38465</v>
      </c>
      <c r="BG158" s="7" t="s">
        <v>20</v>
      </c>
      <c r="BI158">
        <v>3</v>
      </c>
      <c r="BJ158">
        <v>440594</v>
      </c>
      <c r="BK158">
        <v>166141</v>
      </c>
      <c r="BL158" t="s">
        <v>874</v>
      </c>
      <c r="BN158" t="s">
        <v>875</v>
      </c>
      <c r="BX158">
        <v>389026</v>
      </c>
    </row>
    <row r="159" spans="1:76" x14ac:dyDescent="0.25">
      <c r="A159">
        <v>389038</v>
      </c>
      <c r="B159">
        <v>285948</v>
      </c>
      <c r="F159" t="s">
        <v>0</v>
      </c>
      <c r="G159" t="s">
        <v>22</v>
      </c>
      <c r="H159">
        <v>282413</v>
      </c>
      <c r="I159" s="8" t="str">
        <f>HYPERLINK(AT159,"Hb")</f>
        <v>Hb</v>
      </c>
      <c r="K159">
        <v>1</v>
      </c>
      <c r="L159" t="s">
        <v>4</v>
      </c>
      <c r="M159">
        <v>102885</v>
      </c>
      <c r="N159" t="s">
        <v>5</v>
      </c>
      <c r="O159" t="s">
        <v>5</v>
      </c>
      <c r="U159" t="s">
        <v>868</v>
      </c>
      <c r="V159" s="1">
        <v>1</v>
      </c>
      <c r="W159" t="s">
        <v>468</v>
      </c>
      <c r="X159" t="s">
        <v>468</v>
      </c>
      <c r="Y159" s="2" t="s">
        <v>363</v>
      </c>
      <c r="Z159" s="3">
        <v>2</v>
      </c>
      <c r="AA159" s="4">
        <v>301</v>
      </c>
      <c r="AB159" s="4" t="s">
        <v>468</v>
      </c>
      <c r="AC159" t="s">
        <v>876</v>
      </c>
      <c r="AD159">
        <v>1969</v>
      </c>
      <c r="AE159">
        <v>8</v>
      </c>
      <c r="AF159">
        <v>18</v>
      </c>
      <c r="AG159" t="s">
        <v>870</v>
      </c>
      <c r="AH159" t="s">
        <v>331</v>
      </c>
      <c r="AJ159" t="s">
        <v>5</v>
      </c>
      <c r="AK159" t="s">
        <v>12</v>
      </c>
      <c r="AL159">
        <v>264562</v>
      </c>
      <c r="AM159">
        <v>6643620</v>
      </c>
      <c r="AN159" s="4">
        <v>265000</v>
      </c>
      <c r="AO159" s="4">
        <v>6643000</v>
      </c>
      <c r="AP159">
        <v>707</v>
      </c>
      <c r="AR159">
        <v>8</v>
      </c>
      <c r="AS159" t="s">
        <v>35</v>
      </c>
      <c r="AT159" t="s">
        <v>877</v>
      </c>
      <c r="AU159">
        <v>102885</v>
      </c>
      <c r="AW159" s="6" t="s">
        <v>14</v>
      </c>
      <c r="AX159">
        <v>1</v>
      </c>
      <c r="AY159" t="s">
        <v>15</v>
      </c>
      <c r="AZ159" t="s">
        <v>872</v>
      </c>
      <c r="BA159" t="s">
        <v>878</v>
      </c>
      <c r="BB159">
        <v>8</v>
      </c>
      <c r="BC159" t="s">
        <v>30</v>
      </c>
      <c r="BD159" t="s">
        <v>39</v>
      </c>
      <c r="BE159">
        <v>1</v>
      </c>
      <c r="BF159" s="5">
        <v>38465</v>
      </c>
      <c r="BG159" s="7" t="s">
        <v>20</v>
      </c>
      <c r="BI159">
        <v>3</v>
      </c>
      <c r="BJ159">
        <v>458885</v>
      </c>
      <c r="BK159">
        <v>166142</v>
      </c>
      <c r="BL159" t="s">
        <v>879</v>
      </c>
      <c r="BN159" t="s">
        <v>880</v>
      </c>
      <c r="BX159">
        <v>389038</v>
      </c>
    </row>
    <row r="160" spans="1:76" x14ac:dyDescent="0.25">
      <c r="A160">
        <v>347811</v>
      </c>
      <c r="B160">
        <v>285969</v>
      </c>
      <c r="F160" t="s">
        <v>0</v>
      </c>
      <c r="G160" t="s">
        <v>22</v>
      </c>
      <c r="H160">
        <v>282434</v>
      </c>
      <c r="I160" s="8" t="str">
        <f>HYPERLINK(AT160,"Hb")</f>
        <v>Hb</v>
      </c>
      <c r="K160">
        <v>1</v>
      </c>
      <c r="L160" t="s">
        <v>4</v>
      </c>
      <c r="M160">
        <v>102885</v>
      </c>
      <c r="N160" t="s">
        <v>5</v>
      </c>
      <c r="O160" t="s">
        <v>5</v>
      </c>
      <c r="U160" t="s">
        <v>524</v>
      </c>
      <c r="V160" s="1">
        <v>1</v>
      </c>
      <c r="W160" t="s">
        <v>468</v>
      </c>
      <c r="X160" t="s">
        <v>468</v>
      </c>
      <c r="Y160" s="2" t="s">
        <v>363</v>
      </c>
      <c r="Z160" s="3">
        <v>2</v>
      </c>
      <c r="AA160" s="4">
        <v>301</v>
      </c>
      <c r="AB160" s="4" t="s">
        <v>468</v>
      </c>
      <c r="AC160" t="s">
        <v>537</v>
      </c>
      <c r="AD160">
        <v>1970</v>
      </c>
      <c r="AE160">
        <v>7</v>
      </c>
      <c r="AF160">
        <v>7</v>
      </c>
      <c r="AG160" t="s">
        <v>538</v>
      </c>
      <c r="AH160" t="s">
        <v>538</v>
      </c>
      <c r="AJ160" t="s">
        <v>5</v>
      </c>
      <c r="AK160" t="s">
        <v>12</v>
      </c>
      <c r="AL160">
        <v>258627</v>
      </c>
      <c r="AM160">
        <v>6650179</v>
      </c>
      <c r="AN160" s="4">
        <v>259000</v>
      </c>
      <c r="AO160" s="4">
        <v>6651000</v>
      </c>
      <c r="AP160">
        <v>1118</v>
      </c>
      <c r="AR160">
        <v>8</v>
      </c>
      <c r="AS160" t="s">
        <v>35</v>
      </c>
      <c r="AT160" t="s">
        <v>539</v>
      </c>
      <c r="AU160">
        <v>102885</v>
      </c>
      <c r="AW160" s="6" t="s">
        <v>14</v>
      </c>
      <c r="AX160">
        <v>1</v>
      </c>
      <c r="AY160" t="s">
        <v>15</v>
      </c>
      <c r="AZ160" t="s">
        <v>540</v>
      </c>
      <c r="BA160" t="s">
        <v>541</v>
      </c>
      <c r="BB160">
        <v>8</v>
      </c>
      <c r="BC160" t="s">
        <v>30</v>
      </c>
      <c r="BD160" t="s">
        <v>39</v>
      </c>
      <c r="BE160">
        <v>1</v>
      </c>
      <c r="BF160" s="5">
        <v>38465</v>
      </c>
      <c r="BG160" s="7" t="s">
        <v>20</v>
      </c>
      <c r="BI160">
        <v>3</v>
      </c>
      <c r="BJ160">
        <v>458906</v>
      </c>
      <c r="BK160">
        <v>166146</v>
      </c>
      <c r="BL160" t="s">
        <v>542</v>
      </c>
      <c r="BN160" t="s">
        <v>543</v>
      </c>
      <c r="BX160">
        <v>347811</v>
      </c>
    </row>
    <row r="161" spans="1:76" x14ac:dyDescent="0.25">
      <c r="A161">
        <v>347812</v>
      </c>
      <c r="B161">
        <v>285970</v>
      </c>
      <c r="F161" t="s">
        <v>0</v>
      </c>
      <c r="G161" t="s">
        <v>22</v>
      </c>
      <c r="H161">
        <v>282435</v>
      </c>
      <c r="I161" s="8" t="str">
        <f>HYPERLINK(AT161,"Hb")</f>
        <v>Hb</v>
      </c>
      <c r="K161">
        <v>1</v>
      </c>
      <c r="L161" t="s">
        <v>4</v>
      </c>
      <c r="M161">
        <v>102885</v>
      </c>
      <c r="N161" t="s">
        <v>5</v>
      </c>
      <c r="O161" t="s">
        <v>5</v>
      </c>
      <c r="U161" t="s">
        <v>524</v>
      </c>
      <c r="V161" s="1">
        <v>1</v>
      </c>
      <c r="W161" t="s">
        <v>468</v>
      </c>
      <c r="X161" t="s">
        <v>468</v>
      </c>
      <c r="Y161" s="2" t="s">
        <v>363</v>
      </c>
      <c r="Z161" s="3">
        <v>2</v>
      </c>
      <c r="AA161" s="4">
        <v>301</v>
      </c>
      <c r="AB161" s="4" t="s">
        <v>468</v>
      </c>
      <c r="AC161" t="s">
        <v>544</v>
      </c>
      <c r="AD161">
        <v>1970</v>
      </c>
      <c r="AE161">
        <v>9</v>
      </c>
      <c r="AF161">
        <v>1</v>
      </c>
      <c r="AG161" t="s">
        <v>538</v>
      </c>
      <c r="AH161" t="s">
        <v>538</v>
      </c>
      <c r="AJ161" t="s">
        <v>5</v>
      </c>
      <c r="AK161" t="s">
        <v>12</v>
      </c>
      <c r="AL161">
        <v>258627</v>
      </c>
      <c r="AM161">
        <v>6650179</v>
      </c>
      <c r="AN161" s="4">
        <v>259000</v>
      </c>
      <c r="AO161" s="4">
        <v>6651000</v>
      </c>
      <c r="AP161">
        <v>1118</v>
      </c>
      <c r="AR161">
        <v>8</v>
      </c>
      <c r="AS161" t="s">
        <v>35</v>
      </c>
      <c r="AT161" t="s">
        <v>545</v>
      </c>
      <c r="AU161">
        <v>102885</v>
      </c>
      <c r="AW161" s="6" t="s">
        <v>14</v>
      </c>
      <c r="AX161">
        <v>1</v>
      </c>
      <c r="AY161" t="s">
        <v>15</v>
      </c>
      <c r="AZ161" t="s">
        <v>540</v>
      </c>
      <c r="BA161" t="s">
        <v>546</v>
      </c>
      <c r="BB161">
        <v>8</v>
      </c>
      <c r="BC161" t="s">
        <v>30</v>
      </c>
      <c r="BD161" t="s">
        <v>39</v>
      </c>
      <c r="BE161">
        <v>1</v>
      </c>
      <c r="BF161" s="5">
        <v>38465</v>
      </c>
      <c r="BG161" s="7" t="s">
        <v>20</v>
      </c>
      <c r="BI161">
        <v>3</v>
      </c>
      <c r="BJ161">
        <v>458907</v>
      </c>
      <c r="BK161">
        <v>166147</v>
      </c>
      <c r="BL161" t="s">
        <v>547</v>
      </c>
      <c r="BN161" t="s">
        <v>548</v>
      </c>
      <c r="BX161">
        <v>347812</v>
      </c>
    </row>
    <row r="162" spans="1:76" x14ac:dyDescent="0.25">
      <c r="A162">
        <v>378031</v>
      </c>
      <c r="B162">
        <v>285959</v>
      </c>
      <c r="F162" t="s">
        <v>0</v>
      </c>
      <c r="G162" t="s">
        <v>22</v>
      </c>
      <c r="H162">
        <v>282424</v>
      </c>
      <c r="I162" s="8" t="str">
        <f>HYPERLINK(AT162,"Hb")</f>
        <v>Hb</v>
      </c>
      <c r="K162">
        <v>1</v>
      </c>
      <c r="L162" t="s">
        <v>4</v>
      </c>
      <c r="M162">
        <v>102885</v>
      </c>
      <c r="N162" t="s">
        <v>5</v>
      </c>
      <c r="O162" t="s">
        <v>5</v>
      </c>
      <c r="U162" t="s">
        <v>755</v>
      </c>
      <c r="V162" s="1">
        <v>1</v>
      </c>
      <c r="W162" t="s">
        <v>468</v>
      </c>
      <c r="X162" t="s">
        <v>468</v>
      </c>
      <c r="Y162" s="2" t="s">
        <v>363</v>
      </c>
      <c r="Z162" s="3">
        <v>2</v>
      </c>
      <c r="AA162" s="4">
        <v>301</v>
      </c>
      <c r="AB162" s="4" t="s">
        <v>468</v>
      </c>
      <c r="AC162" t="s">
        <v>791</v>
      </c>
      <c r="AD162">
        <v>1970</v>
      </c>
      <c r="AE162">
        <v>8</v>
      </c>
      <c r="AF162">
        <v>15</v>
      </c>
      <c r="AG162" t="s">
        <v>792</v>
      </c>
      <c r="AH162" t="s">
        <v>331</v>
      </c>
      <c r="AJ162" t="s">
        <v>5</v>
      </c>
      <c r="AK162" t="s">
        <v>12</v>
      </c>
      <c r="AL162">
        <v>262826</v>
      </c>
      <c r="AM162">
        <v>6649907</v>
      </c>
      <c r="AN162" s="4">
        <v>263000</v>
      </c>
      <c r="AO162" s="4">
        <v>6649000</v>
      </c>
      <c r="AP162">
        <v>141</v>
      </c>
      <c r="AR162">
        <v>8</v>
      </c>
      <c r="AS162" t="s">
        <v>35</v>
      </c>
      <c r="AT162" t="s">
        <v>793</v>
      </c>
      <c r="AU162">
        <v>102885</v>
      </c>
      <c r="AW162" s="6" t="s">
        <v>14</v>
      </c>
      <c r="AX162">
        <v>1</v>
      </c>
      <c r="AY162" t="s">
        <v>15</v>
      </c>
      <c r="AZ162" t="s">
        <v>794</v>
      </c>
      <c r="BA162" t="s">
        <v>795</v>
      </c>
      <c r="BB162">
        <v>8</v>
      </c>
      <c r="BC162" t="s">
        <v>30</v>
      </c>
      <c r="BD162" t="s">
        <v>39</v>
      </c>
      <c r="BE162">
        <v>1</v>
      </c>
      <c r="BF162" s="5">
        <v>38465</v>
      </c>
      <c r="BG162" s="7" t="s">
        <v>20</v>
      </c>
      <c r="BI162">
        <v>3</v>
      </c>
      <c r="BJ162">
        <v>458896</v>
      </c>
      <c r="BK162">
        <v>166145</v>
      </c>
      <c r="BL162" t="s">
        <v>796</v>
      </c>
      <c r="BN162" t="s">
        <v>797</v>
      </c>
      <c r="BX162">
        <v>378031</v>
      </c>
    </row>
    <row r="163" spans="1:76" x14ac:dyDescent="0.25">
      <c r="A163">
        <v>350069</v>
      </c>
      <c r="B163">
        <v>316199</v>
      </c>
      <c r="F163" t="s">
        <v>0</v>
      </c>
      <c r="G163" t="s">
        <v>22</v>
      </c>
      <c r="H163">
        <v>5442</v>
      </c>
      <c r="I163" s="8" t="str">
        <f>HYPERLINK(AT163,"Hb")</f>
        <v>Hb</v>
      </c>
      <c r="K163">
        <v>1</v>
      </c>
      <c r="L163" t="s">
        <v>4</v>
      </c>
      <c r="M163">
        <v>102885</v>
      </c>
      <c r="N163" t="s">
        <v>5</v>
      </c>
      <c r="O163" t="s">
        <v>5</v>
      </c>
      <c r="U163" t="s">
        <v>524</v>
      </c>
      <c r="V163" s="1">
        <v>1</v>
      </c>
      <c r="W163" t="s">
        <v>468</v>
      </c>
      <c r="X163" t="s">
        <v>468</v>
      </c>
      <c r="Y163" s="2" t="s">
        <v>363</v>
      </c>
      <c r="Z163" s="3">
        <v>2</v>
      </c>
      <c r="AA163" s="4">
        <v>301</v>
      </c>
      <c r="AB163" s="4" t="s">
        <v>468</v>
      </c>
      <c r="AC163" t="s">
        <v>549</v>
      </c>
      <c r="AD163">
        <v>1971</v>
      </c>
      <c r="AE163">
        <v>8</v>
      </c>
      <c r="AF163">
        <v>3</v>
      </c>
      <c r="AG163" t="s">
        <v>550</v>
      </c>
      <c r="AH163" t="s">
        <v>331</v>
      </c>
      <c r="AJ163" t="s">
        <v>5</v>
      </c>
      <c r="AK163" t="s">
        <v>12</v>
      </c>
      <c r="AL163">
        <v>259129</v>
      </c>
      <c r="AM163">
        <v>6650135</v>
      </c>
      <c r="AN163" s="4">
        <v>259000</v>
      </c>
      <c r="AO163" s="4">
        <v>6651000</v>
      </c>
      <c r="AP163">
        <v>707</v>
      </c>
      <c r="AR163">
        <v>8</v>
      </c>
      <c r="AS163" t="s">
        <v>35</v>
      </c>
      <c r="AT163" t="s">
        <v>551</v>
      </c>
      <c r="AU163">
        <v>102885</v>
      </c>
      <c r="AW163" s="6" t="s">
        <v>14</v>
      </c>
      <c r="AX163">
        <v>1</v>
      </c>
      <c r="AY163" t="s">
        <v>15</v>
      </c>
      <c r="AZ163" t="s">
        <v>552</v>
      </c>
      <c r="BA163" t="s">
        <v>553</v>
      </c>
      <c r="BB163">
        <v>8</v>
      </c>
      <c r="BC163" t="s">
        <v>30</v>
      </c>
      <c r="BD163" t="s">
        <v>39</v>
      </c>
      <c r="BE163">
        <v>1</v>
      </c>
      <c r="BF163" s="5">
        <v>38465</v>
      </c>
      <c r="BG163" s="7" t="s">
        <v>20</v>
      </c>
      <c r="BI163">
        <v>3</v>
      </c>
      <c r="BJ163">
        <v>487943</v>
      </c>
      <c r="BK163">
        <v>166149</v>
      </c>
      <c r="BL163" t="s">
        <v>554</v>
      </c>
      <c r="BN163" t="s">
        <v>555</v>
      </c>
      <c r="BX163">
        <v>350069</v>
      </c>
    </row>
    <row r="164" spans="1:76" x14ac:dyDescent="0.25">
      <c r="A164">
        <v>356155</v>
      </c>
      <c r="B164">
        <v>285951</v>
      </c>
      <c r="F164" t="s">
        <v>0</v>
      </c>
      <c r="G164" t="s">
        <v>22</v>
      </c>
      <c r="H164">
        <v>282416</v>
      </c>
      <c r="I164" s="8" t="str">
        <f>HYPERLINK(AT164,"Hb")</f>
        <v>Hb</v>
      </c>
      <c r="K164">
        <v>1</v>
      </c>
      <c r="L164" t="s">
        <v>4</v>
      </c>
      <c r="M164">
        <v>102885</v>
      </c>
      <c r="N164" t="s">
        <v>5</v>
      </c>
      <c r="O164" t="s">
        <v>5</v>
      </c>
      <c r="U164" t="s">
        <v>601</v>
      </c>
      <c r="V164" s="1">
        <v>1</v>
      </c>
      <c r="W164" t="s">
        <v>468</v>
      </c>
      <c r="X164" t="s">
        <v>468</v>
      </c>
      <c r="Y164" s="2" t="s">
        <v>363</v>
      </c>
      <c r="Z164" s="3">
        <v>2</v>
      </c>
      <c r="AA164" s="4">
        <v>301</v>
      </c>
      <c r="AB164" s="4" t="s">
        <v>468</v>
      </c>
      <c r="AC164" t="s">
        <v>602</v>
      </c>
      <c r="AD164">
        <v>1971</v>
      </c>
      <c r="AE164">
        <v>10</v>
      </c>
      <c r="AF164">
        <v>21</v>
      </c>
      <c r="AG164" t="s">
        <v>603</v>
      </c>
      <c r="AH164" t="s">
        <v>331</v>
      </c>
      <c r="AJ164" t="s">
        <v>5</v>
      </c>
      <c r="AK164" t="s">
        <v>12</v>
      </c>
      <c r="AL164">
        <v>260397</v>
      </c>
      <c r="AM164">
        <v>6649717</v>
      </c>
      <c r="AN164" s="4">
        <v>261000</v>
      </c>
      <c r="AO164" s="4">
        <v>6649000</v>
      </c>
      <c r="AP164">
        <v>141</v>
      </c>
      <c r="AR164">
        <v>8</v>
      </c>
      <c r="AS164" t="s">
        <v>35</v>
      </c>
      <c r="AT164" t="s">
        <v>604</v>
      </c>
      <c r="AU164">
        <v>102885</v>
      </c>
      <c r="AW164" s="6" t="s">
        <v>14</v>
      </c>
      <c r="AX164">
        <v>1</v>
      </c>
      <c r="AY164" t="s">
        <v>15</v>
      </c>
      <c r="AZ164" t="s">
        <v>605</v>
      </c>
      <c r="BA164" t="s">
        <v>606</v>
      </c>
      <c r="BB164">
        <v>8</v>
      </c>
      <c r="BC164" t="s">
        <v>30</v>
      </c>
      <c r="BD164" t="s">
        <v>39</v>
      </c>
      <c r="BE164">
        <v>1</v>
      </c>
      <c r="BF164" s="5">
        <v>38465</v>
      </c>
      <c r="BG164" s="7" t="s">
        <v>20</v>
      </c>
      <c r="BI164">
        <v>3</v>
      </c>
      <c r="BJ164">
        <v>458888</v>
      </c>
      <c r="BK164">
        <v>166148</v>
      </c>
      <c r="BL164" t="s">
        <v>607</v>
      </c>
      <c r="BN164" t="s">
        <v>608</v>
      </c>
      <c r="BX164">
        <v>356155</v>
      </c>
    </row>
    <row r="165" spans="1:76" x14ac:dyDescent="0.25">
      <c r="A165">
        <v>388745</v>
      </c>
      <c r="B165">
        <v>285950</v>
      </c>
      <c r="F165" t="s">
        <v>0</v>
      </c>
      <c r="G165" t="s">
        <v>22</v>
      </c>
      <c r="H165">
        <v>282415</v>
      </c>
      <c r="I165" s="8" t="str">
        <f>HYPERLINK(AT165,"Hb")</f>
        <v>Hb</v>
      </c>
      <c r="K165">
        <v>1</v>
      </c>
      <c r="L165" t="s">
        <v>4</v>
      </c>
      <c r="M165">
        <v>102885</v>
      </c>
      <c r="N165" t="s">
        <v>5</v>
      </c>
      <c r="O165" t="s">
        <v>5</v>
      </c>
      <c r="U165" t="s">
        <v>868</v>
      </c>
      <c r="V165" s="1">
        <v>1</v>
      </c>
      <c r="W165" t="s">
        <v>468</v>
      </c>
      <c r="X165" t="s">
        <v>468</v>
      </c>
      <c r="Y165" s="2" t="s">
        <v>363</v>
      </c>
      <c r="Z165" s="3">
        <v>2</v>
      </c>
      <c r="AA165" s="4">
        <v>301</v>
      </c>
      <c r="AB165" s="4" t="s">
        <v>468</v>
      </c>
      <c r="AC165" t="s">
        <v>881</v>
      </c>
      <c r="AD165">
        <v>1971</v>
      </c>
      <c r="AE165">
        <v>9</v>
      </c>
      <c r="AF165">
        <v>27</v>
      </c>
      <c r="AG165" t="s">
        <v>603</v>
      </c>
      <c r="AH165" t="s">
        <v>331</v>
      </c>
      <c r="AJ165" t="s">
        <v>5</v>
      </c>
      <c r="AK165" t="s">
        <v>12</v>
      </c>
      <c r="AL165">
        <v>264500</v>
      </c>
      <c r="AM165">
        <v>6643435</v>
      </c>
      <c r="AN165" s="4">
        <v>265000</v>
      </c>
      <c r="AO165" s="4">
        <v>6643000</v>
      </c>
      <c r="AP165">
        <v>200</v>
      </c>
      <c r="AR165">
        <v>8</v>
      </c>
      <c r="AS165" t="s">
        <v>35</v>
      </c>
      <c r="AT165" t="s">
        <v>882</v>
      </c>
      <c r="AU165">
        <v>102885</v>
      </c>
      <c r="AW165" s="6" t="s">
        <v>14</v>
      </c>
      <c r="AX165">
        <v>1</v>
      </c>
      <c r="AY165" t="s">
        <v>15</v>
      </c>
      <c r="AZ165" t="s">
        <v>883</v>
      </c>
      <c r="BA165" t="s">
        <v>884</v>
      </c>
      <c r="BB165">
        <v>8</v>
      </c>
      <c r="BC165" t="s">
        <v>30</v>
      </c>
      <c r="BD165" t="s">
        <v>39</v>
      </c>
      <c r="BE165">
        <v>1</v>
      </c>
      <c r="BF165" s="5">
        <v>43989</v>
      </c>
      <c r="BG165" s="7" t="s">
        <v>20</v>
      </c>
      <c r="BI165">
        <v>3</v>
      </c>
      <c r="BJ165">
        <v>458887</v>
      </c>
      <c r="BK165">
        <v>166150</v>
      </c>
      <c r="BL165" t="s">
        <v>885</v>
      </c>
      <c r="BN165" t="s">
        <v>886</v>
      </c>
      <c r="BX165">
        <v>388745</v>
      </c>
    </row>
    <row r="166" spans="1:76" x14ac:dyDescent="0.25">
      <c r="A166">
        <v>364519</v>
      </c>
      <c r="B166">
        <v>272389</v>
      </c>
      <c r="F166" t="s">
        <v>0</v>
      </c>
      <c r="G166" t="s">
        <v>22</v>
      </c>
      <c r="H166">
        <v>160924</v>
      </c>
      <c r="I166" s="8" t="str">
        <f>HYPERLINK(AT166,"Hb")</f>
        <v>Hb</v>
      </c>
      <c r="K166">
        <v>1</v>
      </c>
      <c r="L166" t="s">
        <v>4</v>
      </c>
      <c r="M166">
        <v>102885</v>
      </c>
      <c r="N166" t="s">
        <v>5</v>
      </c>
      <c r="O166" t="s">
        <v>5</v>
      </c>
      <c r="U166" t="s">
        <v>684</v>
      </c>
      <c r="V166" s="9">
        <v>3</v>
      </c>
      <c r="W166" t="s">
        <v>468</v>
      </c>
      <c r="X166" t="s">
        <v>468</v>
      </c>
      <c r="Y166" s="2" t="s">
        <v>363</v>
      </c>
      <c r="Z166" s="3">
        <v>2</v>
      </c>
      <c r="AA166" s="4">
        <v>301</v>
      </c>
      <c r="AB166" s="4" t="s">
        <v>468</v>
      </c>
      <c r="AC166" t="s">
        <v>732</v>
      </c>
      <c r="AD166">
        <v>1985</v>
      </c>
      <c r="AE166">
        <v>8</v>
      </c>
      <c r="AF166">
        <v>15</v>
      </c>
      <c r="AG166" t="s">
        <v>171</v>
      </c>
      <c r="AH166" t="s">
        <v>171</v>
      </c>
      <c r="AJ166" t="s">
        <v>5</v>
      </c>
      <c r="AK166" t="s">
        <v>12</v>
      </c>
      <c r="AL166">
        <v>261317</v>
      </c>
      <c r="AM166">
        <v>6656077</v>
      </c>
      <c r="AN166" s="4">
        <v>261000</v>
      </c>
      <c r="AO166" s="4">
        <v>6657000</v>
      </c>
      <c r="AP166">
        <v>20057</v>
      </c>
      <c r="AR166">
        <v>8</v>
      </c>
      <c r="AT166" t="s">
        <v>733</v>
      </c>
      <c r="AU166">
        <v>102885</v>
      </c>
      <c r="AW166" s="6" t="s">
        <v>14</v>
      </c>
      <c r="AX166">
        <v>1</v>
      </c>
      <c r="AY166" t="s">
        <v>15</v>
      </c>
      <c r="AZ166" t="s">
        <v>687</v>
      </c>
      <c r="BA166" t="s">
        <v>734</v>
      </c>
      <c r="BB166">
        <v>8</v>
      </c>
      <c r="BC166" t="s">
        <v>30</v>
      </c>
      <c r="BD166" t="s">
        <v>39</v>
      </c>
      <c r="BE166">
        <v>1</v>
      </c>
      <c r="BF166" s="5">
        <v>35064</v>
      </c>
      <c r="BG166" s="7" t="s">
        <v>20</v>
      </c>
      <c r="BI166">
        <v>3</v>
      </c>
      <c r="BJ166">
        <v>442996</v>
      </c>
      <c r="BK166">
        <v>166151</v>
      </c>
      <c r="BL166" t="s">
        <v>735</v>
      </c>
      <c r="BN166" t="s">
        <v>736</v>
      </c>
      <c r="BX166">
        <v>364519</v>
      </c>
    </row>
    <row r="167" spans="1:76" x14ac:dyDescent="0.25">
      <c r="A167">
        <v>364636</v>
      </c>
      <c r="B167">
        <v>276361</v>
      </c>
      <c r="F167" t="s">
        <v>0</v>
      </c>
      <c r="G167" t="s">
        <v>22</v>
      </c>
      <c r="H167">
        <v>197009</v>
      </c>
      <c r="I167" s="8" t="str">
        <f>HYPERLINK(AT167,"Hb")</f>
        <v>Hb</v>
      </c>
      <c r="K167">
        <v>1</v>
      </c>
      <c r="L167" t="s">
        <v>4</v>
      </c>
      <c r="M167">
        <v>102885</v>
      </c>
      <c r="N167" t="s">
        <v>5</v>
      </c>
      <c r="O167" t="s">
        <v>5</v>
      </c>
      <c r="U167" t="s">
        <v>684</v>
      </c>
      <c r="V167" s="9">
        <v>3</v>
      </c>
      <c r="W167" t="s">
        <v>468</v>
      </c>
      <c r="X167" t="s">
        <v>468</v>
      </c>
      <c r="Y167" s="2" t="s">
        <v>363</v>
      </c>
      <c r="Z167" s="3">
        <v>2</v>
      </c>
      <c r="AA167" s="4">
        <v>301</v>
      </c>
      <c r="AB167" s="4" t="s">
        <v>468</v>
      </c>
      <c r="AC167" t="s">
        <v>737</v>
      </c>
      <c r="AD167">
        <v>1985</v>
      </c>
      <c r="AE167">
        <v>8</v>
      </c>
      <c r="AF167">
        <v>15</v>
      </c>
      <c r="AG167" t="s">
        <v>171</v>
      </c>
      <c r="AH167" t="s">
        <v>171</v>
      </c>
      <c r="AJ167" t="s">
        <v>5</v>
      </c>
      <c r="AK167" t="s">
        <v>12</v>
      </c>
      <c r="AL167">
        <v>261317</v>
      </c>
      <c r="AM167">
        <v>6656077</v>
      </c>
      <c r="AN167" s="4">
        <v>261000</v>
      </c>
      <c r="AO167" s="4">
        <v>6657000</v>
      </c>
      <c r="AP167">
        <v>20057</v>
      </c>
      <c r="AR167">
        <v>8</v>
      </c>
      <c r="AT167" t="s">
        <v>738</v>
      </c>
      <c r="AU167">
        <v>102885</v>
      </c>
      <c r="AW167" s="6" t="s">
        <v>14</v>
      </c>
      <c r="AX167">
        <v>1</v>
      </c>
      <c r="AY167" t="s">
        <v>15</v>
      </c>
      <c r="AZ167" t="s">
        <v>687</v>
      </c>
      <c r="BA167" t="s">
        <v>739</v>
      </c>
      <c r="BB167">
        <v>8</v>
      </c>
      <c r="BC167" t="s">
        <v>30</v>
      </c>
      <c r="BD167" t="s">
        <v>39</v>
      </c>
      <c r="BE167">
        <v>1</v>
      </c>
      <c r="BF167" s="5">
        <v>39177</v>
      </c>
      <c r="BG167" s="7" t="s">
        <v>20</v>
      </c>
      <c r="BI167">
        <v>3</v>
      </c>
      <c r="BJ167">
        <v>448855</v>
      </c>
      <c r="BK167">
        <v>166152</v>
      </c>
      <c r="BL167" t="s">
        <v>740</v>
      </c>
      <c r="BN167" t="s">
        <v>741</v>
      </c>
      <c r="BX167">
        <v>364636</v>
      </c>
    </row>
    <row r="168" spans="1:76" x14ac:dyDescent="0.25">
      <c r="A168">
        <v>380060</v>
      </c>
      <c r="B168">
        <v>267647</v>
      </c>
      <c r="F168" t="s">
        <v>0</v>
      </c>
      <c r="G168" t="s">
        <v>22</v>
      </c>
      <c r="H168">
        <v>114849</v>
      </c>
      <c r="I168" s="8" t="str">
        <f>HYPERLINK(AT168,"Hb")</f>
        <v>Hb</v>
      </c>
      <c r="K168">
        <v>1</v>
      </c>
      <c r="L168" t="s">
        <v>4</v>
      </c>
      <c r="M168">
        <v>102885</v>
      </c>
      <c r="N168" t="s">
        <v>5</v>
      </c>
      <c r="O168" t="s">
        <v>5</v>
      </c>
      <c r="U168" t="s">
        <v>804</v>
      </c>
      <c r="V168" s="1">
        <v>1</v>
      </c>
      <c r="W168" t="s">
        <v>468</v>
      </c>
      <c r="X168" t="s">
        <v>468</v>
      </c>
      <c r="Y168" s="2" t="s">
        <v>363</v>
      </c>
      <c r="Z168" s="3">
        <v>2</v>
      </c>
      <c r="AA168" s="4">
        <v>301</v>
      </c>
      <c r="AB168" s="4" t="s">
        <v>468</v>
      </c>
      <c r="AC168" t="s">
        <v>805</v>
      </c>
      <c r="AD168">
        <v>1994</v>
      </c>
      <c r="AE168">
        <v>6</v>
      </c>
      <c r="AF168">
        <v>10</v>
      </c>
      <c r="AG168" t="s">
        <v>806</v>
      </c>
      <c r="AH168" t="s">
        <v>806</v>
      </c>
      <c r="AJ168" t="s">
        <v>5</v>
      </c>
      <c r="AK168" t="s">
        <v>12</v>
      </c>
      <c r="AL168">
        <v>263102</v>
      </c>
      <c r="AM168">
        <v>6650576</v>
      </c>
      <c r="AN168" s="4">
        <v>263000</v>
      </c>
      <c r="AO168" s="4">
        <v>6651000</v>
      </c>
      <c r="AP168">
        <v>707</v>
      </c>
      <c r="AR168">
        <v>8</v>
      </c>
      <c r="AS168" t="s">
        <v>107</v>
      </c>
      <c r="AT168" t="s">
        <v>807</v>
      </c>
      <c r="AU168">
        <v>102885</v>
      </c>
      <c r="AW168" s="6" t="s">
        <v>14</v>
      </c>
      <c r="AX168">
        <v>1</v>
      </c>
      <c r="AY168" t="s">
        <v>15</v>
      </c>
      <c r="AZ168" t="s">
        <v>808</v>
      </c>
      <c r="BA168" t="s">
        <v>809</v>
      </c>
      <c r="BB168">
        <v>8</v>
      </c>
      <c r="BC168" t="s">
        <v>30</v>
      </c>
      <c r="BD168" t="s">
        <v>39</v>
      </c>
      <c r="BE168">
        <v>1</v>
      </c>
      <c r="BF168" s="5">
        <v>34849</v>
      </c>
      <c r="BG168" s="7" t="s">
        <v>20</v>
      </c>
      <c r="BI168">
        <v>3</v>
      </c>
      <c r="BJ168">
        <v>438823</v>
      </c>
      <c r="BK168">
        <v>166153</v>
      </c>
      <c r="BL168" t="s">
        <v>810</v>
      </c>
      <c r="BN168" t="s">
        <v>811</v>
      </c>
      <c r="BX168">
        <v>380060</v>
      </c>
    </row>
    <row r="169" spans="1:76" x14ac:dyDescent="0.25">
      <c r="A169">
        <v>400070</v>
      </c>
      <c r="B169">
        <v>274329</v>
      </c>
      <c r="F169" t="s">
        <v>0</v>
      </c>
      <c r="G169" t="s">
        <v>22</v>
      </c>
      <c r="H169">
        <v>180669</v>
      </c>
      <c r="I169" s="8" t="str">
        <f>HYPERLINK(AT169,"Hb")</f>
        <v>Hb</v>
      </c>
      <c r="K169">
        <v>1</v>
      </c>
      <c r="L169" t="s">
        <v>4</v>
      </c>
      <c r="M169">
        <v>102885</v>
      </c>
      <c r="N169" t="s">
        <v>5</v>
      </c>
      <c r="O169" t="s">
        <v>5</v>
      </c>
      <c r="P169" s="9" t="s">
        <v>929</v>
      </c>
      <c r="U169" t="s">
        <v>930</v>
      </c>
      <c r="V169" s="1">
        <v>1</v>
      </c>
      <c r="W169" t="s">
        <v>468</v>
      </c>
      <c r="X169" t="s">
        <v>468</v>
      </c>
      <c r="Y169" s="2" t="s">
        <v>363</v>
      </c>
      <c r="Z169" s="3">
        <v>2</v>
      </c>
      <c r="AA169" s="4">
        <v>301</v>
      </c>
      <c r="AB169" s="4" t="s">
        <v>468</v>
      </c>
      <c r="AC169" t="s">
        <v>931</v>
      </c>
      <c r="AD169">
        <v>1995</v>
      </c>
      <c r="AE169">
        <v>9</v>
      </c>
      <c r="AF169">
        <v>3</v>
      </c>
      <c r="AG169" t="s">
        <v>637</v>
      </c>
      <c r="AH169" t="s">
        <v>637</v>
      </c>
      <c r="AJ169" t="s">
        <v>5</v>
      </c>
      <c r="AK169" t="s">
        <v>12</v>
      </c>
      <c r="AL169">
        <v>266863</v>
      </c>
      <c r="AM169">
        <v>6658426</v>
      </c>
      <c r="AN169" s="4">
        <v>267000</v>
      </c>
      <c r="AO169" s="4">
        <v>6659000</v>
      </c>
      <c r="AP169">
        <v>71</v>
      </c>
      <c r="AR169">
        <v>8</v>
      </c>
      <c r="AS169" t="s">
        <v>107</v>
      </c>
      <c r="AT169" t="s">
        <v>932</v>
      </c>
      <c r="AU169">
        <v>102885</v>
      </c>
      <c r="AW169" s="6" t="s">
        <v>14</v>
      </c>
      <c r="AX169">
        <v>1</v>
      </c>
      <c r="AY169" t="s">
        <v>15</v>
      </c>
      <c r="AZ169" t="s">
        <v>933</v>
      </c>
      <c r="BA169" t="s">
        <v>934</v>
      </c>
      <c r="BB169">
        <v>8</v>
      </c>
      <c r="BC169" t="s">
        <v>30</v>
      </c>
      <c r="BD169" t="s">
        <v>39</v>
      </c>
      <c r="BE169">
        <v>1</v>
      </c>
      <c r="BF169" s="5">
        <v>35892</v>
      </c>
      <c r="BG169" s="7" t="s">
        <v>20</v>
      </c>
      <c r="BI169">
        <v>3</v>
      </c>
      <c r="BJ169">
        <v>444737</v>
      </c>
      <c r="BK169">
        <v>166154</v>
      </c>
      <c r="BL169" t="s">
        <v>935</v>
      </c>
      <c r="BN169" t="s">
        <v>936</v>
      </c>
      <c r="BX169">
        <v>400070</v>
      </c>
    </row>
    <row r="170" spans="1:76" x14ac:dyDescent="0.25">
      <c r="A170">
        <v>370961</v>
      </c>
      <c r="B170">
        <v>274357</v>
      </c>
      <c r="F170" t="s">
        <v>0</v>
      </c>
      <c r="G170" t="s">
        <v>22</v>
      </c>
      <c r="H170">
        <v>180798</v>
      </c>
      <c r="I170" s="8" t="str">
        <f>HYPERLINK(AT170,"Hb")</f>
        <v>Hb</v>
      </c>
      <c r="K170">
        <v>1</v>
      </c>
      <c r="L170" t="s">
        <v>4</v>
      </c>
      <c r="M170">
        <v>102885</v>
      </c>
      <c r="N170" t="s">
        <v>5</v>
      </c>
      <c r="O170" t="s">
        <v>5</v>
      </c>
      <c r="U170" t="s">
        <v>623</v>
      </c>
      <c r="V170" s="1">
        <v>1</v>
      </c>
      <c r="W170" t="s">
        <v>468</v>
      </c>
      <c r="X170" t="s">
        <v>468</v>
      </c>
      <c r="Y170" s="2" t="s">
        <v>363</v>
      </c>
      <c r="Z170" s="3">
        <v>2</v>
      </c>
      <c r="AA170" s="4">
        <v>301</v>
      </c>
      <c r="AB170" s="4" t="s">
        <v>468</v>
      </c>
      <c r="AC170" t="s">
        <v>636</v>
      </c>
      <c r="AD170">
        <v>1996</v>
      </c>
      <c r="AE170">
        <v>7</v>
      </c>
      <c r="AF170">
        <v>18</v>
      </c>
      <c r="AG170" t="s">
        <v>637</v>
      </c>
      <c r="AH170" t="s">
        <v>637</v>
      </c>
      <c r="AJ170" t="s">
        <v>5</v>
      </c>
      <c r="AK170" t="s">
        <v>12</v>
      </c>
      <c r="AL170">
        <v>261648</v>
      </c>
      <c r="AM170">
        <v>6650764</v>
      </c>
      <c r="AN170" s="4">
        <v>261000</v>
      </c>
      <c r="AO170" s="4">
        <v>6651000</v>
      </c>
      <c r="AP170">
        <v>71</v>
      </c>
      <c r="AR170">
        <v>8</v>
      </c>
      <c r="AS170" t="s">
        <v>107</v>
      </c>
      <c r="AT170" t="s">
        <v>638</v>
      </c>
      <c r="AU170">
        <v>102885</v>
      </c>
      <c r="AW170" s="6" t="s">
        <v>14</v>
      </c>
      <c r="AX170">
        <v>1</v>
      </c>
      <c r="AY170" t="s">
        <v>15</v>
      </c>
      <c r="AZ170" t="s">
        <v>639</v>
      </c>
      <c r="BA170" t="s">
        <v>640</v>
      </c>
      <c r="BB170">
        <v>8</v>
      </c>
      <c r="BC170" t="s">
        <v>30</v>
      </c>
      <c r="BD170" t="s">
        <v>39</v>
      </c>
      <c r="BE170">
        <v>1</v>
      </c>
      <c r="BF170" s="5">
        <v>35956</v>
      </c>
      <c r="BG170" s="7" t="s">
        <v>20</v>
      </c>
      <c r="BI170">
        <v>3</v>
      </c>
      <c r="BJ170">
        <v>444766</v>
      </c>
      <c r="BK170">
        <v>166155</v>
      </c>
      <c r="BL170" t="s">
        <v>641</v>
      </c>
      <c r="BN170" t="s">
        <v>642</v>
      </c>
      <c r="BX170">
        <v>370961</v>
      </c>
    </row>
    <row r="171" spans="1:76" x14ac:dyDescent="0.25">
      <c r="A171">
        <v>385011</v>
      </c>
      <c r="B171">
        <v>275122</v>
      </c>
      <c r="F171" t="s">
        <v>0</v>
      </c>
      <c r="G171" t="s">
        <v>22</v>
      </c>
      <c r="H171">
        <v>191043</v>
      </c>
      <c r="I171" s="8" t="str">
        <f>HYPERLINK(AT171,"Hb")</f>
        <v>Hb</v>
      </c>
      <c r="K171">
        <v>1</v>
      </c>
      <c r="L171" t="s">
        <v>4</v>
      </c>
      <c r="M171">
        <v>102885</v>
      </c>
      <c r="N171" t="s">
        <v>5</v>
      </c>
      <c r="O171" t="s">
        <v>5</v>
      </c>
      <c r="U171" t="s">
        <v>804</v>
      </c>
      <c r="V171" s="1">
        <v>1</v>
      </c>
      <c r="W171" t="s">
        <v>468</v>
      </c>
      <c r="X171" t="s">
        <v>468</v>
      </c>
      <c r="Y171" s="2" t="s">
        <v>363</v>
      </c>
      <c r="Z171" s="3">
        <v>2</v>
      </c>
      <c r="AA171" s="4">
        <v>301</v>
      </c>
      <c r="AB171" s="4" t="s">
        <v>468</v>
      </c>
      <c r="AC171" t="s">
        <v>812</v>
      </c>
      <c r="AD171">
        <v>1997</v>
      </c>
      <c r="AE171">
        <v>8</v>
      </c>
      <c r="AF171">
        <v>5</v>
      </c>
      <c r="AG171" t="s">
        <v>813</v>
      </c>
      <c r="AH171" t="s">
        <v>813</v>
      </c>
      <c r="AJ171" t="s">
        <v>5</v>
      </c>
      <c r="AK171" t="s">
        <v>12</v>
      </c>
      <c r="AL171">
        <v>263805</v>
      </c>
      <c r="AM171">
        <v>6651273</v>
      </c>
      <c r="AN171" s="4">
        <v>263000</v>
      </c>
      <c r="AO171" s="4">
        <v>6651000</v>
      </c>
      <c r="AP171">
        <v>71</v>
      </c>
      <c r="AR171">
        <v>8</v>
      </c>
      <c r="AS171" t="s">
        <v>107</v>
      </c>
      <c r="AT171" t="s">
        <v>814</v>
      </c>
      <c r="AU171">
        <v>102885</v>
      </c>
      <c r="AW171" s="6" t="s">
        <v>14</v>
      </c>
      <c r="AX171">
        <v>1</v>
      </c>
      <c r="AY171" t="s">
        <v>15</v>
      </c>
      <c r="AZ171" t="s">
        <v>815</v>
      </c>
      <c r="BA171" t="s">
        <v>816</v>
      </c>
      <c r="BB171">
        <v>8</v>
      </c>
      <c r="BC171" t="s">
        <v>30</v>
      </c>
      <c r="BD171" t="s">
        <v>39</v>
      </c>
      <c r="BE171">
        <v>1</v>
      </c>
      <c r="BF171" s="5">
        <v>35780</v>
      </c>
      <c r="BG171" s="7" t="s">
        <v>20</v>
      </c>
      <c r="BI171">
        <v>3</v>
      </c>
      <c r="BJ171">
        <v>447697</v>
      </c>
      <c r="BK171">
        <v>166156</v>
      </c>
      <c r="BL171" t="s">
        <v>817</v>
      </c>
      <c r="BN171" t="s">
        <v>818</v>
      </c>
      <c r="BX171">
        <v>385011</v>
      </c>
    </row>
    <row r="172" spans="1:76" x14ac:dyDescent="0.25">
      <c r="A172">
        <v>361558</v>
      </c>
      <c r="B172">
        <v>209498</v>
      </c>
      <c r="F172" t="s">
        <v>0</v>
      </c>
      <c r="G172" t="s">
        <v>42</v>
      </c>
      <c r="H172" t="s">
        <v>643</v>
      </c>
      <c r="I172" s="8" t="str">
        <f>HYPERLINK(AT172,"Hb")</f>
        <v>Hb</v>
      </c>
      <c r="K172">
        <v>1</v>
      </c>
      <c r="L172" t="s">
        <v>4</v>
      </c>
      <c r="M172">
        <v>102885</v>
      </c>
      <c r="N172" t="s">
        <v>5</v>
      </c>
      <c r="O172" t="s">
        <v>5</v>
      </c>
      <c r="U172" t="s">
        <v>623</v>
      </c>
      <c r="V172" s="1">
        <v>1</v>
      </c>
      <c r="W172" t="s">
        <v>468</v>
      </c>
      <c r="X172" t="s">
        <v>468</v>
      </c>
      <c r="Y172" s="2" t="s">
        <v>363</v>
      </c>
      <c r="Z172" s="3">
        <v>2</v>
      </c>
      <c r="AA172" s="4">
        <v>301</v>
      </c>
      <c r="AB172" s="4" t="s">
        <v>468</v>
      </c>
      <c r="AC172" t="s">
        <v>644</v>
      </c>
      <c r="AD172">
        <v>2000</v>
      </c>
      <c r="AE172">
        <v>7</v>
      </c>
      <c r="AF172">
        <v>28</v>
      </c>
      <c r="AG172" t="s">
        <v>645</v>
      </c>
      <c r="AH172" t="s">
        <v>645</v>
      </c>
      <c r="AJ172" t="s">
        <v>5</v>
      </c>
      <c r="AK172" t="s">
        <v>12</v>
      </c>
      <c r="AL172">
        <v>261211</v>
      </c>
      <c r="AM172">
        <v>6650949</v>
      </c>
      <c r="AN172" s="4">
        <v>261000</v>
      </c>
      <c r="AO172" s="4">
        <v>6651000</v>
      </c>
      <c r="AP172">
        <v>707</v>
      </c>
      <c r="AR172">
        <v>37</v>
      </c>
      <c r="AT172" t="s">
        <v>646</v>
      </c>
      <c r="AU172">
        <v>102885</v>
      </c>
      <c r="AW172" s="6" t="s">
        <v>14</v>
      </c>
      <c r="AX172">
        <v>1</v>
      </c>
      <c r="AY172" t="s">
        <v>15</v>
      </c>
      <c r="AZ172" t="s">
        <v>647</v>
      </c>
      <c r="BA172" t="s">
        <v>648</v>
      </c>
      <c r="BB172">
        <v>37</v>
      </c>
      <c r="BC172" t="s">
        <v>51</v>
      </c>
      <c r="BD172" t="s">
        <v>39</v>
      </c>
      <c r="BE172">
        <v>1</v>
      </c>
      <c r="BF172" s="5">
        <v>41767</v>
      </c>
      <c r="BG172" s="7" t="s">
        <v>20</v>
      </c>
      <c r="BI172">
        <v>4</v>
      </c>
      <c r="BJ172">
        <v>364339</v>
      </c>
      <c r="BK172">
        <v>166158</v>
      </c>
      <c r="BL172" t="s">
        <v>649</v>
      </c>
      <c r="BN172" t="s">
        <v>650</v>
      </c>
      <c r="BX172">
        <v>361558</v>
      </c>
    </row>
    <row r="173" spans="1:76" x14ac:dyDescent="0.25">
      <c r="A173">
        <v>404124</v>
      </c>
      <c r="B173">
        <v>287757</v>
      </c>
      <c r="F173" t="s">
        <v>0</v>
      </c>
      <c r="G173" t="s">
        <v>22</v>
      </c>
      <c r="H173">
        <v>292488</v>
      </c>
      <c r="I173" s="8" t="str">
        <f>HYPERLINK(AT173,"Hb")</f>
        <v>Hb</v>
      </c>
      <c r="K173">
        <v>1</v>
      </c>
      <c r="L173" t="s">
        <v>4</v>
      </c>
      <c r="M173">
        <v>102885</v>
      </c>
      <c r="N173" t="s">
        <v>5</v>
      </c>
      <c r="O173" t="s">
        <v>5</v>
      </c>
      <c r="U173" t="s">
        <v>907</v>
      </c>
      <c r="V173" s="1">
        <v>1</v>
      </c>
      <c r="W173" t="s">
        <v>468</v>
      </c>
      <c r="X173" t="s">
        <v>468</v>
      </c>
      <c r="Y173" s="2" t="s">
        <v>363</v>
      </c>
      <c r="Z173" s="3">
        <v>2</v>
      </c>
      <c r="AA173" s="4">
        <v>301</v>
      </c>
      <c r="AB173" s="4" t="s">
        <v>468</v>
      </c>
      <c r="AC173" t="s">
        <v>908</v>
      </c>
      <c r="AD173">
        <v>2000</v>
      </c>
      <c r="AE173">
        <v>8</v>
      </c>
      <c r="AF173">
        <v>1</v>
      </c>
      <c r="AG173" t="s">
        <v>909</v>
      </c>
      <c r="AH173" t="s">
        <v>910</v>
      </c>
      <c r="AJ173" t="s">
        <v>5</v>
      </c>
      <c r="AK173" t="s">
        <v>12</v>
      </c>
      <c r="AL173">
        <v>267822</v>
      </c>
      <c r="AM173">
        <v>6646887</v>
      </c>
      <c r="AN173" s="4">
        <v>267000</v>
      </c>
      <c r="AO173" s="4">
        <v>6647000</v>
      </c>
      <c r="AP173">
        <v>71</v>
      </c>
      <c r="AR173">
        <v>8</v>
      </c>
      <c r="AS173" t="s">
        <v>107</v>
      </c>
      <c r="AT173" t="s">
        <v>911</v>
      </c>
      <c r="AU173">
        <v>102885</v>
      </c>
      <c r="AW173" s="6" t="s">
        <v>14</v>
      </c>
      <c r="AX173">
        <v>1</v>
      </c>
      <c r="AY173" t="s">
        <v>15</v>
      </c>
      <c r="AZ173" t="s">
        <v>912</v>
      </c>
      <c r="BA173" t="s">
        <v>913</v>
      </c>
      <c r="BB173">
        <v>8</v>
      </c>
      <c r="BC173" t="s">
        <v>30</v>
      </c>
      <c r="BD173" t="s">
        <v>39</v>
      </c>
      <c r="BE173">
        <v>1</v>
      </c>
      <c r="BF173" s="5">
        <v>36862</v>
      </c>
      <c r="BG173" s="7" t="s">
        <v>20</v>
      </c>
      <c r="BI173">
        <v>3</v>
      </c>
      <c r="BJ173">
        <v>460580</v>
      </c>
      <c r="BK173">
        <v>166157</v>
      </c>
      <c r="BL173" t="s">
        <v>914</v>
      </c>
      <c r="BN173" t="s">
        <v>915</v>
      </c>
      <c r="BX173">
        <v>404124</v>
      </c>
    </row>
    <row r="174" spans="1:76" x14ac:dyDescent="0.25">
      <c r="A174">
        <v>349199</v>
      </c>
      <c r="B174">
        <v>286057</v>
      </c>
      <c r="F174" t="s">
        <v>0</v>
      </c>
      <c r="G174" t="s">
        <v>22</v>
      </c>
      <c r="H174">
        <v>283496</v>
      </c>
      <c r="I174" s="8" t="str">
        <f>HYPERLINK(AT174,"Hb")</f>
        <v>Hb</v>
      </c>
      <c r="K174">
        <v>1</v>
      </c>
      <c r="L174" t="s">
        <v>4</v>
      </c>
      <c r="M174">
        <v>102885</v>
      </c>
      <c r="N174" t="s">
        <v>5</v>
      </c>
      <c r="O174" t="s">
        <v>5</v>
      </c>
      <c r="U174" t="s">
        <v>524</v>
      </c>
      <c r="V174" s="1">
        <v>1</v>
      </c>
      <c r="W174" t="s">
        <v>468</v>
      </c>
      <c r="X174" t="s">
        <v>468</v>
      </c>
      <c r="Y174" s="2" t="s">
        <v>363</v>
      </c>
      <c r="Z174" s="3">
        <v>2</v>
      </c>
      <c r="AA174" s="4">
        <v>301</v>
      </c>
      <c r="AB174" s="4" t="s">
        <v>468</v>
      </c>
      <c r="AC174" t="s">
        <v>556</v>
      </c>
      <c r="AD174">
        <v>2002</v>
      </c>
      <c r="AE174">
        <v>8</v>
      </c>
      <c r="AF174">
        <v>26</v>
      </c>
      <c r="AG174" t="s">
        <v>557</v>
      </c>
      <c r="AH174" t="s">
        <v>557</v>
      </c>
      <c r="AJ174" t="s">
        <v>5</v>
      </c>
      <c r="AK174" t="s">
        <v>12</v>
      </c>
      <c r="AL174">
        <v>258970</v>
      </c>
      <c r="AM174">
        <v>6650999</v>
      </c>
      <c r="AN174" s="4">
        <v>259000</v>
      </c>
      <c r="AO174" s="4">
        <v>6651000</v>
      </c>
      <c r="AP174">
        <v>71</v>
      </c>
      <c r="AR174">
        <v>8</v>
      </c>
      <c r="AS174" t="s">
        <v>107</v>
      </c>
      <c r="AT174" t="s">
        <v>558</v>
      </c>
      <c r="AU174">
        <v>102885</v>
      </c>
      <c r="AW174" s="6" t="s">
        <v>14</v>
      </c>
      <c r="AX174">
        <v>1</v>
      </c>
      <c r="AY174" t="s">
        <v>15</v>
      </c>
      <c r="AZ174" t="s">
        <v>559</v>
      </c>
      <c r="BA174" t="s">
        <v>560</v>
      </c>
      <c r="BB174">
        <v>8</v>
      </c>
      <c r="BC174" t="s">
        <v>30</v>
      </c>
      <c r="BD174" t="s">
        <v>39</v>
      </c>
      <c r="BE174">
        <v>1</v>
      </c>
      <c r="BF174" s="5">
        <v>37704</v>
      </c>
      <c r="BG174" s="7" t="s">
        <v>20</v>
      </c>
      <c r="BI174">
        <v>3</v>
      </c>
      <c r="BJ174">
        <v>458997</v>
      </c>
      <c r="BK174">
        <v>166159</v>
      </c>
      <c r="BL174" t="s">
        <v>561</v>
      </c>
      <c r="BN174" t="s">
        <v>562</v>
      </c>
      <c r="BX174">
        <v>349199</v>
      </c>
    </row>
    <row r="175" spans="1:76" x14ac:dyDescent="0.25">
      <c r="A175">
        <v>371275</v>
      </c>
      <c r="B175">
        <v>68657</v>
      </c>
      <c r="F175" t="s">
        <v>0</v>
      </c>
      <c r="G175" t="s">
        <v>1</v>
      </c>
      <c r="H175" t="s">
        <v>651</v>
      </c>
      <c r="I175" t="s">
        <v>3</v>
      </c>
      <c r="K175">
        <v>1</v>
      </c>
      <c r="L175" t="s">
        <v>4</v>
      </c>
      <c r="M175">
        <v>102885</v>
      </c>
      <c r="N175" t="s">
        <v>5</v>
      </c>
      <c r="O175" t="s">
        <v>5</v>
      </c>
      <c r="U175" t="s">
        <v>623</v>
      </c>
      <c r="V175" s="1">
        <v>1</v>
      </c>
      <c r="W175" t="s">
        <v>468</v>
      </c>
      <c r="X175" t="s">
        <v>468</v>
      </c>
      <c r="Y175" s="2" t="s">
        <v>363</v>
      </c>
      <c r="Z175" s="3">
        <v>2</v>
      </c>
      <c r="AA175" s="4">
        <v>301</v>
      </c>
      <c r="AB175" s="4" t="s">
        <v>468</v>
      </c>
      <c r="AC175" t="s">
        <v>652</v>
      </c>
      <c r="AD175">
        <v>2008</v>
      </c>
      <c r="AE175">
        <v>7</v>
      </c>
      <c r="AF175">
        <v>14</v>
      </c>
      <c r="AG175" t="s">
        <v>637</v>
      </c>
      <c r="AJ175" t="s">
        <v>5</v>
      </c>
      <c r="AK175" t="s">
        <v>12</v>
      </c>
      <c r="AL175">
        <v>261704</v>
      </c>
      <c r="AM175">
        <v>6651205</v>
      </c>
      <c r="AN175" s="4">
        <v>261000</v>
      </c>
      <c r="AO175" s="4">
        <v>6651000</v>
      </c>
      <c r="AP175">
        <v>5</v>
      </c>
      <c r="AR175">
        <v>1010</v>
      </c>
      <c r="AT175" s="5" t="s">
        <v>653</v>
      </c>
      <c r="AU175">
        <v>102885</v>
      </c>
      <c r="AW175" s="6" t="s">
        <v>14</v>
      </c>
      <c r="AX175">
        <v>1</v>
      </c>
      <c r="AY175" t="s">
        <v>15</v>
      </c>
      <c r="AZ175" t="s">
        <v>654</v>
      </c>
      <c r="BA175" t="s">
        <v>655</v>
      </c>
      <c r="BB175">
        <v>1010</v>
      </c>
      <c r="BC175" t="s">
        <v>18</v>
      </c>
      <c r="BD175" t="s">
        <v>19</v>
      </c>
      <c r="BF175" s="5">
        <v>43709.903472222199</v>
      </c>
      <c r="BG175" s="7" t="s">
        <v>20</v>
      </c>
      <c r="BI175">
        <v>6</v>
      </c>
      <c r="BJ175">
        <v>63106</v>
      </c>
      <c r="BK175">
        <v>166165</v>
      </c>
      <c r="BL175" t="s">
        <v>656</v>
      </c>
      <c r="BX175">
        <v>371275</v>
      </c>
    </row>
    <row r="176" spans="1:76" x14ac:dyDescent="0.25">
      <c r="A176">
        <v>385903</v>
      </c>
      <c r="B176">
        <v>68684</v>
      </c>
      <c r="F176" t="s">
        <v>0</v>
      </c>
      <c r="G176" t="s">
        <v>1</v>
      </c>
      <c r="H176" t="s">
        <v>819</v>
      </c>
      <c r="I176" t="s">
        <v>3</v>
      </c>
      <c r="K176">
        <v>1</v>
      </c>
      <c r="L176" t="s">
        <v>4</v>
      </c>
      <c r="M176">
        <v>102885</v>
      </c>
      <c r="N176" t="s">
        <v>5</v>
      </c>
      <c r="O176" t="s">
        <v>5</v>
      </c>
      <c r="U176" t="s">
        <v>804</v>
      </c>
      <c r="V176" s="1">
        <v>1</v>
      </c>
      <c r="W176" t="s">
        <v>468</v>
      </c>
      <c r="X176" t="s">
        <v>468</v>
      </c>
      <c r="Y176" s="2" t="s">
        <v>363</v>
      </c>
      <c r="Z176" s="3">
        <v>2</v>
      </c>
      <c r="AA176" s="4">
        <v>301</v>
      </c>
      <c r="AB176" s="4" t="s">
        <v>468</v>
      </c>
      <c r="AC176" t="s">
        <v>820</v>
      </c>
      <c r="AD176">
        <v>2008</v>
      </c>
      <c r="AE176">
        <v>8</v>
      </c>
      <c r="AF176">
        <v>31</v>
      </c>
      <c r="AG176" t="s">
        <v>813</v>
      </c>
      <c r="AJ176" t="s">
        <v>5</v>
      </c>
      <c r="AK176" t="s">
        <v>12</v>
      </c>
      <c r="AL176">
        <v>263960</v>
      </c>
      <c r="AM176">
        <v>6651690</v>
      </c>
      <c r="AN176" s="4">
        <v>263000</v>
      </c>
      <c r="AO176" s="4">
        <v>6651000</v>
      </c>
      <c r="AP176">
        <v>50</v>
      </c>
      <c r="AR176">
        <v>1010</v>
      </c>
      <c r="AT176" s="5" t="s">
        <v>821</v>
      </c>
      <c r="AU176">
        <v>102885</v>
      </c>
      <c r="AW176" s="6" t="s">
        <v>14</v>
      </c>
      <c r="AX176">
        <v>1</v>
      </c>
      <c r="AY176" t="s">
        <v>15</v>
      </c>
      <c r="AZ176" t="s">
        <v>822</v>
      </c>
      <c r="BA176" t="s">
        <v>823</v>
      </c>
      <c r="BB176">
        <v>1010</v>
      </c>
      <c r="BC176" t="s">
        <v>18</v>
      </c>
      <c r="BD176" t="s">
        <v>19</v>
      </c>
      <c r="BF176" s="5">
        <v>43709.903472222199</v>
      </c>
      <c r="BG176" s="7" t="s">
        <v>20</v>
      </c>
      <c r="BI176">
        <v>6</v>
      </c>
      <c r="BJ176">
        <v>63122</v>
      </c>
      <c r="BK176">
        <v>166166</v>
      </c>
      <c r="BL176" t="s">
        <v>824</v>
      </c>
      <c r="BX176">
        <v>385903</v>
      </c>
    </row>
    <row r="177" spans="1:76" x14ac:dyDescent="0.25">
      <c r="A177">
        <v>380978</v>
      </c>
      <c r="B177">
        <v>282157</v>
      </c>
      <c r="F177" t="s">
        <v>0</v>
      </c>
      <c r="G177" t="s">
        <v>22</v>
      </c>
      <c r="H177">
        <v>258804</v>
      </c>
      <c r="I177" t="s">
        <v>129</v>
      </c>
      <c r="K177">
        <v>1</v>
      </c>
      <c r="L177" t="s">
        <v>4</v>
      </c>
      <c r="M177">
        <v>102885</v>
      </c>
      <c r="N177" t="s">
        <v>5</v>
      </c>
      <c r="O177" t="s">
        <v>5</v>
      </c>
      <c r="U177" t="s">
        <v>804</v>
      </c>
      <c r="V177" s="1">
        <v>1</v>
      </c>
      <c r="W177" t="s">
        <v>468</v>
      </c>
      <c r="X177" t="s">
        <v>468</v>
      </c>
      <c r="Y177" s="2" t="s">
        <v>363</v>
      </c>
      <c r="Z177" s="3">
        <v>2</v>
      </c>
      <c r="AA177" s="4">
        <v>301</v>
      </c>
      <c r="AB177" s="4" t="s">
        <v>468</v>
      </c>
      <c r="AC177" t="s">
        <v>825</v>
      </c>
      <c r="AD177">
        <v>2011</v>
      </c>
      <c r="AE177">
        <v>9</v>
      </c>
      <c r="AF177">
        <v>5</v>
      </c>
      <c r="AG177" t="s">
        <v>658</v>
      </c>
      <c r="AH177" t="s">
        <v>658</v>
      </c>
      <c r="AJ177" t="s">
        <v>5</v>
      </c>
      <c r="AK177" t="s">
        <v>12</v>
      </c>
      <c r="AL177">
        <v>263246</v>
      </c>
      <c r="AM177">
        <v>6650606</v>
      </c>
      <c r="AN177" s="4">
        <v>263000</v>
      </c>
      <c r="AO177" s="4">
        <v>6651000</v>
      </c>
      <c r="AP177">
        <v>1</v>
      </c>
      <c r="AR177">
        <v>8</v>
      </c>
      <c r="AS177" t="s">
        <v>826</v>
      </c>
      <c r="AU177">
        <v>102885</v>
      </c>
      <c r="AW177" s="6" t="s">
        <v>14</v>
      </c>
      <c r="AX177">
        <v>1</v>
      </c>
      <c r="AY177" t="s">
        <v>15</v>
      </c>
      <c r="AZ177" t="s">
        <v>827</v>
      </c>
      <c r="BA177" t="s">
        <v>828</v>
      </c>
      <c r="BB177">
        <v>8</v>
      </c>
      <c r="BC177" t="s">
        <v>30</v>
      </c>
      <c r="BD177" t="s">
        <v>39</v>
      </c>
      <c r="BF177" s="5">
        <v>41184</v>
      </c>
      <c r="BG177" s="7" t="s">
        <v>20</v>
      </c>
      <c r="BI177">
        <v>3</v>
      </c>
      <c r="BJ177">
        <v>455428</v>
      </c>
      <c r="BK177">
        <v>166169</v>
      </c>
      <c r="BL177" t="s">
        <v>829</v>
      </c>
      <c r="BN177" t="s">
        <v>830</v>
      </c>
      <c r="BX177">
        <v>380978</v>
      </c>
    </row>
    <row r="178" spans="1:76" x14ac:dyDescent="0.25">
      <c r="A178">
        <v>380579</v>
      </c>
      <c r="B178">
        <v>282170</v>
      </c>
      <c r="F178" t="s">
        <v>0</v>
      </c>
      <c r="G178" t="s">
        <v>22</v>
      </c>
      <c r="H178">
        <v>258823</v>
      </c>
      <c r="I178" t="s">
        <v>129</v>
      </c>
      <c r="K178">
        <v>1</v>
      </c>
      <c r="L178" t="s">
        <v>4</v>
      </c>
      <c r="M178">
        <v>102885</v>
      </c>
      <c r="N178" t="s">
        <v>5</v>
      </c>
      <c r="O178" t="s">
        <v>5</v>
      </c>
      <c r="U178" t="s">
        <v>804</v>
      </c>
      <c r="V178" s="1">
        <v>1</v>
      </c>
      <c r="W178" t="s">
        <v>468</v>
      </c>
      <c r="X178" t="s">
        <v>468</v>
      </c>
      <c r="Y178" s="2" t="s">
        <v>363</v>
      </c>
      <c r="Z178" s="3">
        <v>2</v>
      </c>
      <c r="AA178" s="4">
        <v>301</v>
      </c>
      <c r="AB178" s="4" t="s">
        <v>468</v>
      </c>
      <c r="AC178" t="s">
        <v>831</v>
      </c>
      <c r="AD178">
        <v>2011</v>
      </c>
      <c r="AE178">
        <v>10</v>
      </c>
      <c r="AF178">
        <v>29</v>
      </c>
      <c r="AG178" t="s">
        <v>832</v>
      </c>
      <c r="AH178" t="s">
        <v>832</v>
      </c>
      <c r="AJ178" t="s">
        <v>5</v>
      </c>
      <c r="AK178" t="s">
        <v>12</v>
      </c>
      <c r="AL178">
        <v>263185</v>
      </c>
      <c r="AM178">
        <v>6650610</v>
      </c>
      <c r="AN178" s="4">
        <v>263000</v>
      </c>
      <c r="AO178" s="4">
        <v>6651000</v>
      </c>
      <c r="AP178">
        <v>1</v>
      </c>
      <c r="AR178">
        <v>8</v>
      </c>
      <c r="AS178" t="s">
        <v>107</v>
      </c>
      <c r="AU178">
        <v>102885</v>
      </c>
      <c r="AW178" s="6" t="s">
        <v>14</v>
      </c>
      <c r="AX178">
        <v>1</v>
      </c>
      <c r="AY178" t="s">
        <v>15</v>
      </c>
      <c r="AZ178" t="s">
        <v>833</v>
      </c>
      <c r="BA178" t="s">
        <v>834</v>
      </c>
      <c r="BB178">
        <v>8</v>
      </c>
      <c r="BC178" t="s">
        <v>30</v>
      </c>
      <c r="BD178" t="s">
        <v>39</v>
      </c>
      <c r="BF178" s="5">
        <v>43612</v>
      </c>
      <c r="BG178" s="7" t="s">
        <v>20</v>
      </c>
      <c r="BI178">
        <v>3</v>
      </c>
      <c r="BJ178">
        <v>455440</v>
      </c>
      <c r="BK178">
        <v>166170</v>
      </c>
      <c r="BL178" t="s">
        <v>835</v>
      </c>
      <c r="BN178" t="s">
        <v>836</v>
      </c>
      <c r="BX178">
        <v>380579</v>
      </c>
    </row>
    <row r="179" spans="1:76" x14ac:dyDescent="0.25">
      <c r="A179">
        <v>386585</v>
      </c>
      <c r="B179">
        <v>322928</v>
      </c>
      <c r="F179" t="s">
        <v>0</v>
      </c>
      <c r="G179" t="s">
        <v>22</v>
      </c>
      <c r="H179">
        <v>607290</v>
      </c>
      <c r="I179" s="8" t="str">
        <f>HYPERLINK(AT179,"Hb")</f>
        <v>Hb</v>
      </c>
      <c r="K179">
        <v>1</v>
      </c>
      <c r="L179" t="s">
        <v>4</v>
      </c>
      <c r="M179">
        <v>102885</v>
      </c>
      <c r="N179" t="s">
        <v>5</v>
      </c>
      <c r="O179" t="s">
        <v>5</v>
      </c>
      <c r="U179" t="s">
        <v>895</v>
      </c>
      <c r="V179" s="1">
        <v>1</v>
      </c>
      <c r="W179" t="s">
        <v>468</v>
      </c>
      <c r="X179" t="s">
        <v>468</v>
      </c>
      <c r="Y179" s="2" t="s">
        <v>363</v>
      </c>
      <c r="Z179" s="3">
        <v>2</v>
      </c>
      <c r="AA179" s="4">
        <v>301</v>
      </c>
      <c r="AB179" s="4" t="s">
        <v>468</v>
      </c>
      <c r="AC179" t="s">
        <v>896</v>
      </c>
      <c r="AD179">
        <v>2011</v>
      </c>
      <c r="AE179">
        <v>10</v>
      </c>
      <c r="AF179">
        <v>29</v>
      </c>
      <c r="AG179" t="s">
        <v>832</v>
      </c>
      <c r="AH179" t="s">
        <v>832</v>
      </c>
      <c r="AJ179" t="s">
        <v>5</v>
      </c>
      <c r="AK179" t="s">
        <v>12</v>
      </c>
      <c r="AL179">
        <v>264081</v>
      </c>
      <c r="AM179">
        <v>6649190</v>
      </c>
      <c r="AN179" s="4">
        <v>265000</v>
      </c>
      <c r="AO179" s="4">
        <v>6649000</v>
      </c>
      <c r="AP179">
        <v>1</v>
      </c>
      <c r="AR179">
        <v>8</v>
      </c>
      <c r="AS179" t="s">
        <v>107</v>
      </c>
      <c r="AT179" t="s">
        <v>897</v>
      </c>
      <c r="AU179">
        <v>102885</v>
      </c>
      <c r="AW179" s="6" t="s">
        <v>14</v>
      </c>
      <c r="AX179">
        <v>1</v>
      </c>
      <c r="AY179" t="s">
        <v>15</v>
      </c>
      <c r="AZ179" t="s">
        <v>898</v>
      </c>
      <c r="BA179" t="s">
        <v>899</v>
      </c>
      <c r="BB179">
        <v>8</v>
      </c>
      <c r="BC179" t="s">
        <v>30</v>
      </c>
      <c r="BD179" t="s">
        <v>39</v>
      </c>
      <c r="BE179">
        <v>1</v>
      </c>
      <c r="BF179" s="5">
        <v>41646</v>
      </c>
      <c r="BG179" s="7" t="s">
        <v>20</v>
      </c>
      <c r="BI179">
        <v>3</v>
      </c>
      <c r="BJ179">
        <v>494526</v>
      </c>
      <c r="BK179">
        <v>166167</v>
      </c>
      <c r="BL179" t="s">
        <v>900</v>
      </c>
      <c r="BN179" t="s">
        <v>901</v>
      </c>
      <c r="BX179">
        <v>386585</v>
      </c>
    </row>
    <row r="180" spans="1:76" x14ac:dyDescent="0.25">
      <c r="A180">
        <v>328793</v>
      </c>
      <c r="B180">
        <v>68705</v>
      </c>
      <c r="F180" t="s">
        <v>0</v>
      </c>
      <c r="G180" t="s">
        <v>1</v>
      </c>
      <c r="H180" t="s">
        <v>466</v>
      </c>
      <c r="I180" s="8" t="str">
        <f>HYPERLINK(AT180,"Foto")</f>
        <v>Foto</v>
      </c>
      <c r="K180">
        <v>1</v>
      </c>
      <c r="L180" t="s">
        <v>4</v>
      </c>
      <c r="M180">
        <v>102885</v>
      </c>
      <c r="N180" t="s">
        <v>5</v>
      </c>
      <c r="O180" t="s">
        <v>5</v>
      </c>
      <c r="U180" t="s">
        <v>467</v>
      </c>
      <c r="V180" s="1">
        <v>1</v>
      </c>
      <c r="W180" t="s">
        <v>468</v>
      </c>
      <c r="X180" t="s">
        <v>468</v>
      </c>
      <c r="Y180" s="2" t="s">
        <v>363</v>
      </c>
      <c r="Z180" s="3">
        <v>2</v>
      </c>
      <c r="AA180" s="4">
        <v>301</v>
      </c>
      <c r="AB180" s="4" t="s">
        <v>468</v>
      </c>
      <c r="AC180" t="s">
        <v>469</v>
      </c>
      <c r="AD180">
        <v>2013</v>
      </c>
      <c r="AE180">
        <v>10</v>
      </c>
      <c r="AF180">
        <v>5</v>
      </c>
      <c r="AG180" t="s">
        <v>470</v>
      </c>
      <c r="AJ180" t="s">
        <v>5</v>
      </c>
      <c r="AK180" t="s">
        <v>12</v>
      </c>
      <c r="AL180">
        <v>255856</v>
      </c>
      <c r="AM180">
        <v>6661843</v>
      </c>
      <c r="AN180" s="4">
        <v>255000</v>
      </c>
      <c r="AO180" s="4">
        <v>6661000</v>
      </c>
      <c r="AP180">
        <v>10</v>
      </c>
      <c r="AR180">
        <v>1010</v>
      </c>
      <c r="AT180" s="5" t="s">
        <v>471</v>
      </c>
      <c r="AU180">
        <v>102885</v>
      </c>
      <c r="AW180" s="6" t="s">
        <v>14</v>
      </c>
      <c r="AX180">
        <v>1</v>
      </c>
      <c r="AY180" t="s">
        <v>15</v>
      </c>
      <c r="AZ180" t="s">
        <v>472</v>
      </c>
      <c r="BA180" t="s">
        <v>473</v>
      </c>
      <c r="BB180">
        <v>1010</v>
      </c>
      <c r="BC180" t="s">
        <v>18</v>
      </c>
      <c r="BD180" t="s">
        <v>19</v>
      </c>
      <c r="BE180">
        <v>1</v>
      </c>
      <c r="BF180" s="5">
        <v>43709.903472222199</v>
      </c>
      <c r="BG180" s="7" t="s">
        <v>20</v>
      </c>
      <c r="BI180">
        <v>6</v>
      </c>
      <c r="BJ180">
        <v>63138</v>
      </c>
      <c r="BK180">
        <v>166171</v>
      </c>
      <c r="BL180" t="s">
        <v>474</v>
      </c>
      <c r="BX180">
        <v>328793</v>
      </c>
    </row>
    <row r="181" spans="1:76" x14ac:dyDescent="0.25">
      <c r="A181">
        <v>371692</v>
      </c>
      <c r="B181">
        <v>274887</v>
      </c>
      <c r="F181" t="s">
        <v>0</v>
      </c>
      <c r="G181" t="s">
        <v>22</v>
      </c>
      <c r="H181">
        <v>184697</v>
      </c>
      <c r="I181" t="s">
        <v>129</v>
      </c>
      <c r="K181">
        <v>1</v>
      </c>
      <c r="L181" t="s">
        <v>4</v>
      </c>
      <c r="M181">
        <v>102885</v>
      </c>
      <c r="N181" t="s">
        <v>5</v>
      </c>
      <c r="O181" t="s">
        <v>5</v>
      </c>
      <c r="U181" t="s">
        <v>623</v>
      </c>
      <c r="V181" s="1">
        <v>1</v>
      </c>
      <c r="W181" t="s">
        <v>468</v>
      </c>
      <c r="X181" t="s">
        <v>468</v>
      </c>
      <c r="Y181" s="2" t="s">
        <v>363</v>
      </c>
      <c r="Z181" s="3">
        <v>2</v>
      </c>
      <c r="AA181" s="4">
        <v>301</v>
      </c>
      <c r="AB181" s="4" t="s">
        <v>468</v>
      </c>
      <c r="AC181" t="s">
        <v>657</v>
      </c>
      <c r="AD181">
        <v>2013</v>
      </c>
      <c r="AE181">
        <v>11</v>
      </c>
      <c r="AF181">
        <v>8</v>
      </c>
      <c r="AG181" t="s">
        <v>658</v>
      </c>
      <c r="AH181" t="s">
        <v>658</v>
      </c>
      <c r="AJ181" t="s">
        <v>5</v>
      </c>
      <c r="AK181" t="s">
        <v>12</v>
      </c>
      <c r="AL181">
        <v>261762</v>
      </c>
      <c r="AM181">
        <v>6651148</v>
      </c>
      <c r="AN181" s="4">
        <v>261000</v>
      </c>
      <c r="AO181" s="4">
        <v>6651000</v>
      </c>
      <c r="AP181">
        <v>1</v>
      </c>
      <c r="AR181">
        <v>8</v>
      </c>
      <c r="AS181" t="s">
        <v>107</v>
      </c>
      <c r="AU181">
        <v>102885</v>
      </c>
      <c r="AW181" s="6" t="s">
        <v>14</v>
      </c>
      <c r="AX181">
        <v>1</v>
      </c>
      <c r="AY181" t="s">
        <v>15</v>
      </c>
      <c r="AZ181" t="s">
        <v>659</v>
      </c>
      <c r="BA181" t="s">
        <v>660</v>
      </c>
      <c r="BB181">
        <v>8</v>
      </c>
      <c r="BC181" t="s">
        <v>30</v>
      </c>
      <c r="BD181" t="s">
        <v>39</v>
      </c>
      <c r="BF181" s="5">
        <v>42499</v>
      </c>
      <c r="BG181" s="7" t="s">
        <v>20</v>
      </c>
      <c r="BI181">
        <v>3</v>
      </c>
      <c r="BJ181">
        <v>445210</v>
      </c>
      <c r="BK181">
        <v>166173</v>
      </c>
      <c r="BL181" t="s">
        <v>661</v>
      </c>
      <c r="BN181" t="s">
        <v>662</v>
      </c>
      <c r="BX181">
        <v>371692</v>
      </c>
    </row>
    <row r="182" spans="1:76" x14ac:dyDescent="0.25">
      <c r="A182">
        <v>386356</v>
      </c>
      <c r="B182">
        <v>274888</v>
      </c>
      <c r="F182" t="s">
        <v>0</v>
      </c>
      <c r="G182" t="s">
        <v>22</v>
      </c>
      <c r="H182">
        <v>184698</v>
      </c>
      <c r="I182" t="s">
        <v>129</v>
      </c>
      <c r="K182">
        <v>1</v>
      </c>
      <c r="L182" t="s">
        <v>4</v>
      </c>
      <c r="M182">
        <v>102885</v>
      </c>
      <c r="N182" t="s">
        <v>5</v>
      </c>
      <c r="O182" t="s">
        <v>5</v>
      </c>
      <c r="U182" t="s">
        <v>895</v>
      </c>
      <c r="V182" s="1">
        <v>1</v>
      </c>
      <c r="W182" t="s">
        <v>468</v>
      </c>
      <c r="X182" t="s">
        <v>468</v>
      </c>
      <c r="Y182" s="2" t="s">
        <v>363</v>
      </c>
      <c r="Z182" s="3">
        <v>2</v>
      </c>
      <c r="AA182" s="4">
        <v>301</v>
      </c>
      <c r="AB182" s="4" t="s">
        <v>468</v>
      </c>
      <c r="AC182" t="s">
        <v>902</v>
      </c>
      <c r="AD182">
        <v>2013</v>
      </c>
      <c r="AE182">
        <v>10</v>
      </c>
      <c r="AF182">
        <v>5</v>
      </c>
      <c r="AG182" t="s">
        <v>658</v>
      </c>
      <c r="AH182" t="s">
        <v>658</v>
      </c>
      <c r="AJ182" t="s">
        <v>5</v>
      </c>
      <c r="AK182" t="s">
        <v>12</v>
      </c>
      <c r="AL182">
        <v>264038</v>
      </c>
      <c r="AM182">
        <v>6648701</v>
      </c>
      <c r="AN182" s="4">
        <v>265000</v>
      </c>
      <c r="AO182" s="4">
        <v>6649000</v>
      </c>
      <c r="AP182">
        <v>1</v>
      </c>
      <c r="AR182">
        <v>8</v>
      </c>
      <c r="AS182" t="s">
        <v>107</v>
      </c>
      <c r="AU182">
        <v>102885</v>
      </c>
      <c r="AW182" s="6" t="s">
        <v>14</v>
      </c>
      <c r="AX182">
        <v>1</v>
      </c>
      <c r="AY182" t="s">
        <v>15</v>
      </c>
      <c r="AZ182" t="s">
        <v>903</v>
      </c>
      <c r="BA182" t="s">
        <v>904</v>
      </c>
      <c r="BB182">
        <v>8</v>
      </c>
      <c r="BC182" t="s">
        <v>30</v>
      </c>
      <c r="BD182" t="s">
        <v>39</v>
      </c>
      <c r="BF182" s="5">
        <v>42499</v>
      </c>
      <c r="BG182" s="7" t="s">
        <v>20</v>
      </c>
      <c r="BI182">
        <v>3</v>
      </c>
      <c r="BJ182">
        <v>445211</v>
      </c>
      <c r="BK182">
        <v>166172</v>
      </c>
      <c r="BL182" t="s">
        <v>905</v>
      </c>
      <c r="BN182" t="s">
        <v>906</v>
      </c>
      <c r="BX182">
        <v>386356</v>
      </c>
    </row>
    <row r="183" spans="1:76" x14ac:dyDescent="0.25">
      <c r="A183">
        <v>338619</v>
      </c>
      <c r="B183">
        <v>137693</v>
      </c>
      <c r="F183" t="s">
        <v>0</v>
      </c>
      <c r="G183" t="s">
        <v>483</v>
      </c>
      <c r="H183" t="s">
        <v>484</v>
      </c>
      <c r="I183" t="s">
        <v>129</v>
      </c>
      <c r="K183">
        <v>1</v>
      </c>
      <c r="L183" t="s">
        <v>4</v>
      </c>
      <c r="M183">
        <v>102885</v>
      </c>
      <c r="N183" t="s">
        <v>5</v>
      </c>
      <c r="O183" t="s">
        <v>5</v>
      </c>
      <c r="U183" t="s">
        <v>485</v>
      </c>
      <c r="V183" s="1">
        <v>1</v>
      </c>
      <c r="W183" t="s">
        <v>468</v>
      </c>
      <c r="X183" t="s">
        <v>468</v>
      </c>
      <c r="Y183" s="2" t="s">
        <v>363</v>
      </c>
      <c r="Z183" s="3">
        <v>2</v>
      </c>
      <c r="AA183" s="4">
        <v>301</v>
      </c>
      <c r="AB183" s="4" t="s">
        <v>468</v>
      </c>
      <c r="AC183" t="s">
        <v>486</v>
      </c>
      <c r="AD183">
        <v>2014</v>
      </c>
      <c r="AE183">
        <v>6</v>
      </c>
      <c r="AF183">
        <v>12</v>
      </c>
      <c r="AG183" t="s">
        <v>487</v>
      </c>
      <c r="AH183" t="s">
        <v>487</v>
      </c>
      <c r="AJ183" t="s">
        <v>5</v>
      </c>
      <c r="AK183" t="s">
        <v>12</v>
      </c>
      <c r="AL183">
        <v>257352</v>
      </c>
      <c r="AM183">
        <v>6651011</v>
      </c>
      <c r="AN183" s="4">
        <v>257000</v>
      </c>
      <c r="AO183" s="4">
        <v>6651000</v>
      </c>
      <c r="AP183">
        <v>1</v>
      </c>
      <c r="AR183">
        <v>105</v>
      </c>
      <c r="AT183" s="5"/>
      <c r="AU183">
        <v>102885</v>
      </c>
      <c r="AW183" s="6" t="s">
        <v>14</v>
      </c>
      <c r="AX183">
        <v>1</v>
      </c>
      <c r="AY183" t="s">
        <v>15</v>
      </c>
      <c r="AZ183" t="s">
        <v>488</v>
      </c>
      <c r="BA183" t="s">
        <v>489</v>
      </c>
      <c r="BB183">
        <v>105</v>
      </c>
      <c r="BC183" t="s">
        <v>490</v>
      </c>
      <c r="BD183" t="s">
        <v>491</v>
      </c>
      <c r="BF183" s="5">
        <v>42087</v>
      </c>
      <c r="BG183" s="7" t="s">
        <v>20</v>
      </c>
      <c r="BI183">
        <v>5</v>
      </c>
      <c r="BJ183">
        <v>288135</v>
      </c>
      <c r="BK183">
        <v>166174</v>
      </c>
      <c r="BL183" t="s">
        <v>492</v>
      </c>
      <c r="BN183" t="s">
        <v>493</v>
      </c>
      <c r="BX183">
        <v>338619</v>
      </c>
    </row>
    <row r="184" spans="1:76" x14ac:dyDescent="0.25">
      <c r="A184">
        <v>353352</v>
      </c>
      <c r="B184">
        <v>68723</v>
      </c>
      <c r="F184" t="s">
        <v>0</v>
      </c>
      <c r="G184" t="s">
        <v>1</v>
      </c>
      <c r="H184" t="s">
        <v>582</v>
      </c>
      <c r="I184" t="s">
        <v>3</v>
      </c>
      <c r="K184">
        <v>1</v>
      </c>
      <c r="L184" t="s">
        <v>4</v>
      </c>
      <c r="M184">
        <v>102885</v>
      </c>
      <c r="N184" t="s">
        <v>5</v>
      </c>
      <c r="O184" t="s">
        <v>5</v>
      </c>
      <c r="U184" t="s">
        <v>575</v>
      </c>
      <c r="V184" s="1">
        <v>1</v>
      </c>
      <c r="W184" t="s">
        <v>468</v>
      </c>
      <c r="X184" t="s">
        <v>468</v>
      </c>
      <c r="Y184" s="2" t="s">
        <v>363</v>
      </c>
      <c r="Z184" s="3">
        <v>2</v>
      </c>
      <c r="AA184" s="4">
        <v>301</v>
      </c>
      <c r="AB184" s="4" t="s">
        <v>468</v>
      </c>
      <c r="AC184" t="s">
        <v>583</v>
      </c>
      <c r="AD184">
        <v>2014</v>
      </c>
      <c r="AE184">
        <v>6</v>
      </c>
      <c r="AF184">
        <v>3</v>
      </c>
      <c r="AG184" t="s">
        <v>470</v>
      </c>
      <c r="AJ184" t="s">
        <v>5</v>
      </c>
      <c r="AK184" t="s">
        <v>12</v>
      </c>
      <c r="AL184">
        <v>259932</v>
      </c>
      <c r="AM184">
        <v>6652026</v>
      </c>
      <c r="AN184" s="4">
        <v>259000</v>
      </c>
      <c r="AO184" s="4">
        <v>6653000</v>
      </c>
      <c r="AP184">
        <v>10</v>
      </c>
      <c r="AR184">
        <v>1010</v>
      </c>
      <c r="AT184" s="5" t="s">
        <v>584</v>
      </c>
      <c r="AU184">
        <v>102885</v>
      </c>
      <c r="AW184" s="6" t="s">
        <v>14</v>
      </c>
      <c r="AX184">
        <v>1</v>
      </c>
      <c r="AY184" t="s">
        <v>15</v>
      </c>
      <c r="AZ184" t="s">
        <v>585</v>
      </c>
      <c r="BA184" t="s">
        <v>586</v>
      </c>
      <c r="BB184">
        <v>1010</v>
      </c>
      <c r="BC184" t="s">
        <v>18</v>
      </c>
      <c r="BD184" t="s">
        <v>19</v>
      </c>
      <c r="BF184" s="5">
        <v>43709.903472222199</v>
      </c>
      <c r="BG184" s="7" t="s">
        <v>20</v>
      </c>
      <c r="BI184">
        <v>6</v>
      </c>
      <c r="BJ184">
        <v>63154</v>
      </c>
      <c r="BK184">
        <v>166175</v>
      </c>
      <c r="BL184" t="s">
        <v>587</v>
      </c>
      <c r="BX184">
        <v>353352</v>
      </c>
    </row>
    <row r="185" spans="1:76" x14ac:dyDescent="0.25">
      <c r="A185">
        <v>357040</v>
      </c>
      <c r="B185">
        <v>128849</v>
      </c>
      <c r="F185" t="s">
        <v>0</v>
      </c>
      <c r="G185" t="s">
        <v>1</v>
      </c>
      <c r="H185" t="s">
        <v>663</v>
      </c>
      <c r="I185" s="8" t="str">
        <f>HYPERLINK(AT185,"Foto")</f>
        <v>Foto</v>
      </c>
      <c r="K185">
        <v>1</v>
      </c>
      <c r="L185" t="s">
        <v>4</v>
      </c>
      <c r="M185">
        <v>102885</v>
      </c>
      <c r="N185" t="s">
        <v>5</v>
      </c>
      <c r="O185" t="s">
        <v>5</v>
      </c>
      <c r="U185" t="s">
        <v>623</v>
      </c>
      <c r="V185" s="1">
        <v>1</v>
      </c>
      <c r="W185" t="s">
        <v>468</v>
      </c>
      <c r="X185" t="s">
        <v>468</v>
      </c>
      <c r="Y185" s="2" t="s">
        <v>363</v>
      </c>
      <c r="Z185" s="3">
        <v>2</v>
      </c>
      <c r="AA185" s="4">
        <v>301</v>
      </c>
      <c r="AB185" s="4" t="s">
        <v>468</v>
      </c>
      <c r="AC185" t="s">
        <v>664</v>
      </c>
      <c r="AD185">
        <v>2016</v>
      </c>
      <c r="AE185">
        <v>8</v>
      </c>
      <c r="AF185">
        <v>28</v>
      </c>
      <c r="AG185" t="s">
        <v>665</v>
      </c>
      <c r="AJ185" t="s">
        <v>5</v>
      </c>
      <c r="AK185" t="s">
        <v>12</v>
      </c>
      <c r="AL185">
        <v>260518</v>
      </c>
      <c r="AM185">
        <v>6651018</v>
      </c>
      <c r="AN185" s="4">
        <v>261000</v>
      </c>
      <c r="AO185" s="4">
        <v>6651000</v>
      </c>
      <c r="AP185">
        <v>25</v>
      </c>
      <c r="AR185">
        <v>1010</v>
      </c>
      <c r="AT185" s="5" t="s">
        <v>666</v>
      </c>
      <c r="AU185">
        <v>102885</v>
      </c>
      <c r="AW185" s="6" t="s">
        <v>14</v>
      </c>
      <c r="AX185">
        <v>1</v>
      </c>
      <c r="AY185" t="s">
        <v>15</v>
      </c>
      <c r="AZ185" t="s">
        <v>667</v>
      </c>
      <c r="BA185" t="s">
        <v>668</v>
      </c>
      <c r="BB185">
        <v>1010</v>
      </c>
      <c r="BC185" t="s">
        <v>18</v>
      </c>
      <c r="BD185" t="s">
        <v>19</v>
      </c>
      <c r="BE185">
        <v>1</v>
      </c>
      <c r="BF185" s="5">
        <v>43710.333333333299</v>
      </c>
      <c r="BG185" s="7" t="s">
        <v>20</v>
      </c>
      <c r="BI185">
        <v>6</v>
      </c>
      <c r="BJ185">
        <v>112266</v>
      </c>
      <c r="BK185">
        <v>166176</v>
      </c>
      <c r="BL185" t="s">
        <v>669</v>
      </c>
      <c r="BX185">
        <v>357040</v>
      </c>
    </row>
    <row r="186" spans="1:76" x14ac:dyDescent="0.25">
      <c r="A186">
        <v>352409</v>
      </c>
      <c r="B186">
        <v>329658</v>
      </c>
      <c r="F186" t="s">
        <v>563</v>
      </c>
      <c r="G186" t="s">
        <v>22</v>
      </c>
      <c r="H186">
        <v>7344</v>
      </c>
      <c r="I186" s="8" t="str">
        <f>HYPERLINK(AT186,"Hb")</f>
        <v>Hb</v>
      </c>
      <c r="K186">
        <v>1</v>
      </c>
      <c r="L186" t="s">
        <v>4</v>
      </c>
      <c r="M186">
        <v>102885</v>
      </c>
      <c r="N186" t="s">
        <v>5</v>
      </c>
      <c r="O186" t="s">
        <v>5</v>
      </c>
      <c r="U186" t="s">
        <v>524</v>
      </c>
      <c r="V186" s="1">
        <v>1</v>
      </c>
      <c r="W186" t="s">
        <v>564</v>
      </c>
      <c r="X186" t="s">
        <v>468</v>
      </c>
      <c r="Y186" t="s">
        <v>363</v>
      </c>
      <c r="Z186" s="3">
        <v>2</v>
      </c>
      <c r="AA186" s="4">
        <v>301</v>
      </c>
      <c r="AB186" s="4" t="s">
        <v>468</v>
      </c>
      <c r="AC186" t="s">
        <v>565</v>
      </c>
      <c r="AG186" t="s">
        <v>566</v>
      </c>
      <c r="AH186" t="s">
        <v>331</v>
      </c>
      <c r="AJ186" t="s">
        <v>5</v>
      </c>
      <c r="AK186" t="s">
        <v>12</v>
      </c>
      <c r="AL186">
        <v>259671</v>
      </c>
      <c r="AM186">
        <v>6650591</v>
      </c>
      <c r="AN186" s="4">
        <v>259000</v>
      </c>
      <c r="AO186" s="4">
        <v>6651000</v>
      </c>
      <c r="AP186">
        <v>1414</v>
      </c>
      <c r="AR186" t="s">
        <v>567</v>
      </c>
      <c r="AT186" t="s">
        <v>568</v>
      </c>
      <c r="AU186">
        <v>102885</v>
      </c>
      <c r="AW186" s="10" t="s">
        <v>569</v>
      </c>
      <c r="BA186" t="s">
        <v>570</v>
      </c>
      <c r="BD186" t="s">
        <v>567</v>
      </c>
      <c r="BE186">
        <v>1</v>
      </c>
      <c r="BF186" s="5">
        <v>38465</v>
      </c>
      <c r="BG186" s="6" t="s">
        <v>571</v>
      </c>
      <c r="BI186">
        <v>3</v>
      </c>
      <c r="BJ186">
        <v>7418</v>
      </c>
      <c r="BL186" t="s">
        <v>572</v>
      </c>
      <c r="BN186" t="s">
        <v>572</v>
      </c>
      <c r="BP186" t="s">
        <v>573</v>
      </c>
      <c r="BQ186" t="s">
        <v>574</v>
      </c>
      <c r="BX186">
        <v>352409</v>
      </c>
    </row>
    <row r="187" spans="1:76" x14ac:dyDescent="0.25">
      <c r="A187">
        <v>307460</v>
      </c>
      <c r="B187">
        <v>141381</v>
      </c>
      <c r="F187" t="s">
        <v>0</v>
      </c>
      <c r="G187" t="s">
        <v>483</v>
      </c>
      <c r="H187" t="s">
        <v>937</v>
      </c>
      <c r="I187" t="s">
        <v>129</v>
      </c>
      <c r="K187">
        <v>1</v>
      </c>
      <c r="L187" t="s">
        <v>4</v>
      </c>
      <c r="M187">
        <v>102885</v>
      </c>
      <c r="N187" t="s">
        <v>5</v>
      </c>
      <c r="O187" t="s">
        <v>5</v>
      </c>
      <c r="U187" t="s">
        <v>938</v>
      </c>
      <c r="V187" s="9">
        <v>3</v>
      </c>
      <c r="W187" t="s">
        <v>939</v>
      </c>
      <c r="X187" t="s">
        <v>940</v>
      </c>
      <c r="Y187" t="s">
        <v>941</v>
      </c>
      <c r="Z187" s="3">
        <v>5</v>
      </c>
      <c r="AA187" s="4">
        <v>501</v>
      </c>
      <c r="AB187" s="4" t="s">
        <v>940</v>
      </c>
      <c r="AC187" t="s">
        <v>942</v>
      </c>
      <c r="AD187">
        <v>1874</v>
      </c>
      <c r="AE187">
        <v>8</v>
      </c>
      <c r="AF187">
        <v>6</v>
      </c>
      <c r="AG187" t="s">
        <v>943</v>
      </c>
      <c r="AH187" t="s">
        <v>47</v>
      </c>
      <c r="AJ187" t="s">
        <v>5</v>
      </c>
      <c r="AK187" t="s">
        <v>12</v>
      </c>
      <c r="AL187">
        <v>251869</v>
      </c>
      <c r="AM187">
        <v>6785786</v>
      </c>
      <c r="AN187" s="4">
        <v>251000</v>
      </c>
      <c r="AO187" s="4">
        <v>6785000</v>
      </c>
      <c r="AP187">
        <v>23345</v>
      </c>
      <c r="AR187">
        <v>105</v>
      </c>
      <c r="AS187" t="s">
        <v>944</v>
      </c>
      <c r="AT187" s="5"/>
      <c r="AU187">
        <v>102885</v>
      </c>
      <c r="AW187" s="6" t="s">
        <v>14</v>
      </c>
      <c r="AX187">
        <v>1</v>
      </c>
      <c r="AY187" t="s">
        <v>15</v>
      </c>
      <c r="AZ187" t="s">
        <v>945</v>
      </c>
      <c r="BA187" t="s">
        <v>946</v>
      </c>
      <c r="BB187">
        <v>105</v>
      </c>
      <c r="BC187" t="s">
        <v>490</v>
      </c>
      <c r="BD187" t="s">
        <v>491</v>
      </c>
      <c r="BF187" s="5">
        <v>40150</v>
      </c>
      <c r="BG187" s="7" t="s">
        <v>20</v>
      </c>
      <c r="BI187">
        <v>5</v>
      </c>
      <c r="BJ187">
        <v>293440</v>
      </c>
      <c r="BK187">
        <v>166179</v>
      </c>
      <c r="BL187" t="s">
        <v>947</v>
      </c>
      <c r="BN187" t="s">
        <v>948</v>
      </c>
      <c r="BX187">
        <v>307460</v>
      </c>
    </row>
    <row r="188" spans="1:76" x14ac:dyDescent="0.25">
      <c r="A188">
        <v>229388</v>
      </c>
      <c r="B188">
        <v>184358</v>
      </c>
      <c r="F188" t="s">
        <v>0</v>
      </c>
      <c r="G188" t="s">
        <v>22</v>
      </c>
      <c r="H188" t="s">
        <v>958</v>
      </c>
      <c r="I188" t="s">
        <v>24</v>
      </c>
      <c r="K188">
        <v>1</v>
      </c>
      <c r="L188" t="s">
        <v>4</v>
      </c>
      <c r="M188">
        <v>102885</v>
      </c>
      <c r="N188" t="s">
        <v>5</v>
      </c>
      <c r="O188" t="s">
        <v>5</v>
      </c>
      <c r="U188" t="s">
        <v>959</v>
      </c>
      <c r="V188" s="1">
        <v>1</v>
      </c>
      <c r="W188" t="s">
        <v>7</v>
      </c>
      <c r="X188" t="s">
        <v>950</v>
      </c>
      <c r="Y188" t="s">
        <v>951</v>
      </c>
      <c r="Z188" s="3">
        <v>6</v>
      </c>
      <c r="AA188" s="4">
        <v>602</v>
      </c>
      <c r="AB188" s="4" t="s">
        <v>950</v>
      </c>
      <c r="AC188" t="s">
        <v>960</v>
      </c>
      <c r="AD188">
        <v>1995</v>
      </c>
      <c r="AE188">
        <v>4</v>
      </c>
      <c r="AF188">
        <v>29</v>
      </c>
      <c r="AG188" t="s">
        <v>961</v>
      </c>
      <c r="AH188" t="s">
        <v>961</v>
      </c>
      <c r="AJ188" t="s">
        <v>5</v>
      </c>
      <c r="AK188" t="s">
        <v>12</v>
      </c>
      <c r="AL188">
        <v>229412</v>
      </c>
      <c r="AM188">
        <v>6632740</v>
      </c>
      <c r="AN188" s="4">
        <v>229000</v>
      </c>
      <c r="AO188" s="4">
        <v>6633000</v>
      </c>
      <c r="AP188">
        <v>707</v>
      </c>
      <c r="AR188">
        <v>23</v>
      </c>
      <c r="AT188" s="5"/>
      <c r="AU188">
        <v>102885</v>
      </c>
      <c r="AW188" s="6" t="s">
        <v>14</v>
      </c>
      <c r="AX188">
        <v>1</v>
      </c>
      <c r="AY188" t="s">
        <v>15</v>
      </c>
      <c r="AZ188" t="s">
        <v>962</v>
      </c>
      <c r="BA188" t="s">
        <v>963</v>
      </c>
      <c r="BB188">
        <v>23</v>
      </c>
      <c r="BC188" t="s">
        <v>30</v>
      </c>
      <c r="BD188" t="s">
        <v>31</v>
      </c>
      <c r="BF188" s="5">
        <v>39225</v>
      </c>
      <c r="BG188" s="7" t="s">
        <v>20</v>
      </c>
      <c r="BI188">
        <v>4</v>
      </c>
      <c r="BJ188">
        <v>329803</v>
      </c>
      <c r="BK188">
        <v>166183</v>
      </c>
      <c r="BL188" t="s">
        <v>964</v>
      </c>
      <c r="BX188">
        <v>229388</v>
      </c>
    </row>
    <row r="189" spans="1:76" x14ac:dyDescent="0.25">
      <c r="A189">
        <v>229336</v>
      </c>
      <c r="B189">
        <v>271315</v>
      </c>
      <c r="F189" t="s">
        <v>0</v>
      </c>
      <c r="G189" t="s">
        <v>22</v>
      </c>
      <c r="H189">
        <v>153268</v>
      </c>
      <c r="I189" s="8" t="str">
        <f>HYPERLINK(AT189,"Hb")</f>
        <v>Hb</v>
      </c>
      <c r="K189">
        <v>1</v>
      </c>
      <c r="L189" t="s">
        <v>4</v>
      </c>
      <c r="M189">
        <v>102885</v>
      </c>
      <c r="N189" t="s">
        <v>5</v>
      </c>
      <c r="O189" t="s">
        <v>5</v>
      </c>
      <c r="U189" t="s">
        <v>959</v>
      </c>
      <c r="V189" s="1">
        <v>1</v>
      </c>
      <c r="W189" t="s">
        <v>7</v>
      </c>
      <c r="X189" t="s">
        <v>950</v>
      </c>
      <c r="Y189" t="s">
        <v>951</v>
      </c>
      <c r="Z189" s="3">
        <v>6</v>
      </c>
      <c r="AA189" s="4">
        <v>602</v>
      </c>
      <c r="AB189" s="4" t="s">
        <v>950</v>
      </c>
      <c r="AC189" t="s">
        <v>965</v>
      </c>
      <c r="AD189">
        <v>1995</v>
      </c>
      <c r="AE189">
        <v>7</v>
      </c>
      <c r="AF189">
        <v>2</v>
      </c>
      <c r="AG189" t="s">
        <v>966</v>
      </c>
      <c r="AH189" t="s">
        <v>966</v>
      </c>
      <c r="AJ189" t="s">
        <v>5</v>
      </c>
      <c r="AK189" t="s">
        <v>12</v>
      </c>
      <c r="AL189">
        <v>229409</v>
      </c>
      <c r="AM189">
        <v>6632735</v>
      </c>
      <c r="AN189" s="4">
        <v>229000</v>
      </c>
      <c r="AO189" s="4">
        <v>6633000</v>
      </c>
      <c r="AP189">
        <v>707</v>
      </c>
      <c r="AR189">
        <v>8</v>
      </c>
      <c r="AS189" t="s">
        <v>107</v>
      </c>
      <c r="AT189" t="s">
        <v>967</v>
      </c>
      <c r="AU189">
        <v>102885</v>
      </c>
      <c r="AW189" s="6" t="s">
        <v>14</v>
      </c>
      <c r="AX189">
        <v>1</v>
      </c>
      <c r="AY189" t="s">
        <v>15</v>
      </c>
      <c r="AZ189" t="s">
        <v>968</v>
      </c>
      <c r="BA189" t="s">
        <v>969</v>
      </c>
      <c r="BB189">
        <v>8</v>
      </c>
      <c r="BC189" t="s">
        <v>30</v>
      </c>
      <c r="BD189" t="s">
        <v>39</v>
      </c>
      <c r="BE189">
        <v>1</v>
      </c>
      <c r="BF189" s="5">
        <v>34988</v>
      </c>
      <c r="BG189" s="7" t="s">
        <v>20</v>
      </c>
      <c r="BI189">
        <v>3</v>
      </c>
      <c r="BJ189">
        <v>442146</v>
      </c>
      <c r="BK189">
        <v>166184</v>
      </c>
      <c r="BL189" t="s">
        <v>970</v>
      </c>
      <c r="BN189" t="s">
        <v>971</v>
      </c>
      <c r="BX189">
        <v>229336</v>
      </c>
    </row>
    <row r="190" spans="1:76" x14ac:dyDescent="0.25">
      <c r="A190">
        <v>230806</v>
      </c>
      <c r="B190">
        <v>184520</v>
      </c>
      <c r="F190" t="s">
        <v>0</v>
      </c>
      <c r="G190" t="s">
        <v>22</v>
      </c>
      <c r="H190" t="s">
        <v>977</v>
      </c>
      <c r="I190" t="s">
        <v>24</v>
      </c>
      <c r="K190">
        <v>1</v>
      </c>
      <c r="L190" t="s">
        <v>4</v>
      </c>
      <c r="M190">
        <v>102885</v>
      </c>
      <c r="N190" t="s">
        <v>5</v>
      </c>
      <c r="O190" t="s">
        <v>5</v>
      </c>
      <c r="S190" t="s">
        <v>205</v>
      </c>
      <c r="T190" t="s">
        <v>978</v>
      </c>
      <c r="U190" t="s">
        <v>979</v>
      </c>
      <c r="V190" s="1">
        <v>1</v>
      </c>
      <c r="W190" t="s">
        <v>7</v>
      </c>
      <c r="X190" t="s">
        <v>950</v>
      </c>
      <c r="Y190" t="s">
        <v>951</v>
      </c>
      <c r="Z190" s="3">
        <v>6</v>
      </c>
      <c r="AA190" s="4">
        <v>602</v>
      </c>
      <c r="AB190" s="4" t="s">
        <v>950</v>
      </c>
      <c r="AC190" t="s">
        <v>980</v>
      </c>
      <c r="AD190">
        <v>1995</v>
      </c>
      <c r="AE190">
        <v>7</v>
      </c>
      <c r="AF190">
        <v>2</v>
      </c>
      <c r="AG190" t="s">
        <v>961</v>
      </c>
      <c r="AH190" t="s">
        <v>961</v>
      </c>
      <c r="AJ190" t="s">
        <v>5</v>
      </c>
      <c r="AK190" t="s">
        <v>12</v>
      </c>
      <c r="AL190">
        <v>230318</v>
      </c>
      <c r="AM190">
        <v>6631653</v>
      </c>
      <c r="AN190" s="4">
        <v>231000</v>
      </c>
      <c r="AO190" s="4">
        <v>6631000</v>
      </c>
      <c r="AP190">
        <v>707</v>
      </c>
      <c r="AR190">
        <v>23</v>
      </c>
      <c r="AT190" s="5"/>
      <c r="AU190">
        <v>102885</v>
      </c>
      <c r="AW190" s="6" t="s">
        <v>14</v>
      </c>
      <c r="AX190">
        <v>1</v>
      </c>
      <c r="AY190" t="s">
        <v>15</v>
      </c>
      <c r="AZ190" t="s">
        <v>981</v>
      </c>
      <c r="BA190" t="s">
        <v>982</v>
      </c>
      <c r="BB190">
        <v>23</v>
      </c>
      <c r="BC190" t="s">
        <v>30</v>
      </c>
      <c r="BD190" t="s">
        <v>31</v>
      </c>
      <c r="BF190" s="5">
        <v>39226</v>
      </c>
      <c r="BG190" s="7" t="s">
        <v>20</v>
      </c>
      <c r="BI190">
        <v>4</v>
      </c>
      <c r="BJ190">
        <v>329925</v>
      </c>
      <c r="BK190">
        <v>166181</v>
      </c>
      <c r="BL190" t="s">
        <v>983</v>
      </c>
      <c r="BX190">
        <v>230806</v>
      </c>
    </row>
    <row r="191" spans="1:76" x14ac:dyDescent="0.25">
      <c r="A191">
        <v>230787</v>
      </c>
      <c r="B191">
        <v>271325</v>
      </c>
      <c r="F191" t="s">
        <v>0</v>
      </c>
      <c r="G191" t="s">
        <v>22</v>
      </c>
      <c r="H191">
        <v>153284</v>
      </c>
      <c r="I191" s="8" t="str">
        <f>HYPERLINK(AT191,"Hb")</f>
        <v>Hb</v>
      </c>
      <c r="K191">
        <v>1</v>
      </c>
      <c r="L191" t="s">
        <v>4</v>
      </c>
      <c r="M191">
        <v>102885</v>
      </c>
      <c r="N191" t="s">
        <v>5</v>
      </c>
      <c r="O191" t="s">
        <v>5</v>
      </c>
      <c r="U191" t="s">
        <v>979</v>
      </c>
      <c r="V191" s="1">
        <v>1</v>
      </c>
      <c r="W191" t="s">
        <v>7</v>
      </c>
      <c r="X191" t="s">
        <v>950</v>
      </c>
      <c r="Y191" t="s">
        <v>951</v>
      </c>
      <c r="Z191" s="3">
        <v>6</v>
      </c>
      <c r="AA191" s="4">
        <v>602</v>
      </c>
      <c r="AB191" s="4" t="s">
        <v>950</v>
      </c>
      <c r="AC191" t="s">
        <v>984</v>
      </c>
      <c r="AD191">
        <v>1995</v>
      </c>
      <c r="AE191">
        <v>7</v>
      </c>
      <c r="AF191">
        <v>4</v>
      </c>
      <c r="AG191" t="s">
        <v>966</v>
      </c>
      <c r="AH191" t="s">
        <v>966</v>
      </c>
      <c r="AJ191" t="s">
        <v>5</v>
      </c>
      <c r="AK191" t="s">
        <v>12</v>
      </c>
      <c r="AL191">
        <v>230317</v>
      </c>
      <c r="AM191">
        <v>6631652</v>
      </c>
      <c r="AN191" s="4">
        <v>231000</v>
      </c>
      <c r="AO191" s="4">
        <v>6631000</v>
      </c>
      <c r="AP191">
        <v>707</v>
      </c>
      <c r="AR191">
        <v>8</v>
      </c>
      <c r="AS191" t="s">
        <v>107</v>
      </c>
      <c r="AT191" t="s">
        <v>985</v>
      </c>
      <c r="AU191">
        <v>102885</v>
      </c>
      <c r="AW191" s="6" t="s">
        <v>14</v>
      </c>
      <c r="AX191">
        <v>1</v>
      </c>
      <c r="AY191" t="s">
        <v>15</v>
      </c>
      <c r="AZ191" t="s">
        <v>986</v>
      </c>
      <c r="BA191" t="s">
        <v>987</v>
      </c>
      <c r="BB191">
        <v>8</v>
      </c>
      <c r="BC191" t="s">
        <v>30</v>
      </c>
      <c r="BD191" t="s">
        <v>39</v>
      </c>
      <c r="BE191">
        <v>1</v>
      </c>
      <c r="BF191" s="5">
        <v>34988</v>
      </c>
      <c r="BG191" s="7" t="s">
        <v>20</v>
      </c>
      <c r="BI191">
        <v>3</v>
      </c>
      <c r="BJ191">
        <v>442156</v>
      </c>
      <c r="BK191">
        <v>166182</v>
      </c>
      <c r="BL191" t="s">
        <v>988</v>
      </c>
      <c r="BN191" t="s">
        <v>989</v>
      </c>
      <c r="BX191">
        <v>230787</v>
      </c>
    </row>
    <row r="192" spans="1:76" x14ac:dyDescent="0.25">
      <c r="A192">
        <v>230981</v>
      </c>
      <c r="B192">
        <v>184574</v>
      </c>
      <c r="F192" t="s">
        <v>0</v>
      </c>
      <c r="G192" t="s">
        <v>22</v>
      </c>
      <c r="H192" t="s">
        <v>1000</v>
      </c>
      <c r="I192" t="s">
        <v>24</v>
      </c>
      <c r="K192">
        <v>1</v>
      </c>
      <c r="L192" t="s">
        <v>4</v>
      </c>
      <c r="M192">
        <v>102885</v>
      </c>
      <c r="N192" t="s">
        <v>5</v>
      </c>
      <c r="O192" t="s">
        <v>5</v>
      </c>
      <c r="U192" t="s">
        <v>1001</v>
      </c>
      <c r="V192" s="1">
        <v>1</v>
      </c>
      <c r="W192" t="s">
        <v>7</v>
      </c>
      <c r="X192" t="s">
        <v>950</v>
      </c>
      <c r="Y192" t="s">
        <v>951</v>
      </c>
      <c r="Z192" s="3">
        <v>6</v>
      </c>
      <c r="AA192" s="4">
        <v>602</v>
      </c>
      <c r="AB192" s="4" t="s">
        <v>950</v>
      </c>
      <c r="AC192" t="s">
        <v>1002</v>
      </c>
      <c r="AD192">
        <v>1995</v>
      </c>
      <c r="AE192">
        <v>5</v>
      </c>
      <c r="AF192">
        <v>1</v>
      </c>
      <c r="AG192" t="s">
        <v>961</v>
      </c>
      <c r="AH192" t="s">
        <v>961</v>
      </c>
      <c r="AJ192" t="s">
        <v>5</v>
      </c>
      <c r="AK192" t="s">
        <v>12</v>
      </c>
      <c r="AL192">
        <v>230408</v>
      </c>
      <c r="AM192">
        <v>6632650</v>
      </c>
      <c r="AN192" s="4">
        <v>231000</v>
      </c>
      <c r="AO192" s="4">
        <v>6633000</v>
      </c>
      <c r="AP192">
        <v>707</v>
      </c>
      <c r="AR192">
        <v>23</v>
      </c>
      <c r="AT192" s="5"/>
      <c r="AU192">
        <v>102885</v>
      </c>
      <c r="AW192" s="6" t="s">
        <v>14</v>
      </c>
      <c r="AX192">
        <v>1</v>
      </c>
      <c r="AY192" t="s">
        <v>15</v>
      </c>
      <c r="AZ192" t="s">
        <v>1003</v>
      </c>
      <c r="BA192" t="s">
        <v>1004</v>
      </c>
      <c r="BB192">
        <v>23</v>
      </c>
      <c r="BC192" t="s">
        <v>30</v>
      </c>
      <c r="BD192" t="s">
        <v>31</v>
      </c>
      <c r="BF192" s="5">
        <v>39226</v>
      </c>
      <c r="BG192" s="7" t="s">
        <v>20</v>
      </c>
      <c r="BI192">
        <v>4</v>
      </c>
      <c r="BJ192">
        <v>329971</v>
      </c>
      <c r="BK192">
        <v>166185</v>
      </c>
      <c r="BL192" t="s">
        <v>1005</v>
      </c>
      <c r="BX192">
        <v>230981</v>
      </c>
    </row>
    <row r="193" spans="1:76" x14ac:dyDescent="0.25">
      <c r="A193">
        <v>240934</v>
      </c>
      <c r="B193">
        <v>269354</v>
      </c>
      <c r="F193" t="s">
        <v>0</v>
      </c>
      <c r="G193" t="s">
        <v>22</v>
      </c>
      <c r="H193">
        <v>140241</v>
      </c>
      <c r="I193" s="8" t="str">
        <f>HYPERLINK(AT193,"Hb")</f>
        <v>Hb</v>
      </c>
      <c r="K193">
        <v>1</v>
      </c>
      <c r="L193" t="s">
        <v>4</v>
      </c>
      <c r="M193">
        <v>102885</v>
      </c>
      <c r="N193" t="s">
        <v>5</v>
      </c>
      <c r="O193" t="s">
        <v>5</v>
      </c>
      <c r="U193" t="s">
        <v>1006</v>
      </c>
      <c r="V193" s="1">
        <v>1</v>
      </c>
      <c r="W193" t="s">
        <v>7</v>
      </c>
      <c r="X193" t="s">
        <v>950</v>
      </c>
      <c r="Y193" t="s">
        <v>951</v>
      </c>
      <c r="Z193" s="3">
        <v>6</v>
      </c>
      <c r="AA193" s="4">
        <v>602</v>
      </c>
      <c r="AB193" s="4" t="s">
        <v>950</v>
      </c>
      <c r="AC193" t="s">
        <v>1007</v>
      </c>
      <c r="AD193">
        <v>1996</v>
      </c>
      <c r="AE193">
        <v>8</v>
      </c>
      <c r="AF193">
        <v>3</v>
      </c>
      <c r="AG193" t="s">
        <v>966</v>
      </c>
      <c r="AH193" t="s">
        <v>966</v>
      </c>
      <c r="AJ193" t="s">
        <v>5</v>
      </c>
      <c r="AK193" t="s">
        <v>12</v>
      </c>
      <c r="AL193">
        <v>233216</v>
      </c>
      <c r="AM193">
        <v>6630382</v>
      </c>
      <c r="AN193" s="4">
        <v>233000</v>
      </c>
      <c r="AO193" s="4">
        <v>6631000</v>
      </c>
      <c r="AP193">
        <v>707</v>
      </c>
      <c r="AR193">
        <v>8</v>
      </c>
      <c r="AS193" t="s">
        <v>107</v>
      </c>
      <c r="AT193" t="s">
        <v>1008</v>
      </c>
      <c r="AU193">
        <v>102885</v>
      </c>
      <c r="AW193" s="6" t="s">
        <v>14</v>
      </c>
      <c r="AX193">
        <v>1</v>
      </c>
      <c r="AY193" t="s">
        <v>15</v>
      </c>
      <c r="AZ193" t="s">
        <v>1009</v>
      </c>
      <c r="BA193" t="s">
        <v>1010</v>
      </c>
      <c r="BB193">
        <v>8</v>
      </c>
      <c r="BC193" t="s">
        <v>30</v>
      </c>
      <c r="BD193" t="s">
        <v>39</v>
      </c>
      <c r="BE193">
        <v>1</v>
      </c>
      <c r="BF193" s="5">
        <v>35344</v>
      </c>
      <c r="BG193" s="7" t="s">
        <v>20</v>
      </c>
      <c r="BI193">
        <v>3</v>
      </c>
      <c r="BJ193">
        <v>440289</v>
      </c>
      <c r="BK193">
        <v>166187</v>
      </c>
      <c r="BL193" t="s">
        <v>1011</v>
      </c>
      <c r="BN193" t="s">
        <v>1012</v>
      </c>
      <c r="BX193">
        <v>240934</v>
      </c>
    </row>
    <row r="194" spans="1:76" x14ac:dyDescent="0.25">
      <c r="A194">
        <v>240956</v>
      </c>
      <c r="B194">
        <v>185088</v>
      </c>
      <c r="F194" t="s">
        <v>0</v>
      </c>
      <c r="G194" t="s">
        <v>22</v>
      </c>
      <c r="H194" t="s">
        <v>1013</v>
      </c>
      <c r="I194" t="s">
        <v>24</v>
      </c>
      <c r="K194">
        <v>1</v>
      </c>
      <c r="L194" t="s">
        <v>4</v>
      </c>
      <c r="M194">
        <v>102885</v>
      </c>
      <c r="N194" t="s">
        <v>5</v>
      </c>
      <c r="O194" t="s">
        <v>5</v>
      </c>
      <c r="U194" t="s">
        <v>1006</v>
      </c>
      <c r="V194" s="1">
        <v>1</v>
      </c>
      <c r="W194" t="s">
        <v>7</v>
      </c>
      <c r="X194" t="s">
        <v>950</v>
      </c>
      <c r="Y194" t="s">
        <v>951</v>
      </c>
      <c r="Z194" s="3">
        <v>6</v>
      </c>
      <c r="AA194" s="4">
        <v>602</v>
      </c>
      <c r="AB194" s="4" t="s">
        <v>950</v>
      </c>
      <c r="AC194" t="s">
        <v>1014</v>
      </c>
      <c r="AD194">
        <v>1996</v>
      </c>
      <c r="AE194">
        <v>8</v>
      </c>
      <c r="AF194">
        <v>3</v>
      </c>
      <c r="AG194" t="s">
        <v>961</v>
      </c>
      <c r="AH194" t="s">
        <v>961</v>
      </c>
      <c r="AJ194" t="s">
        <v>5</v>
      </c>
      <c r="AK194" t="s">
        <v>12</v>
      </c>
      <c r="AL194">
        <v>233218</v>
      </c>
      <c r="AM194">
        <v>6630385</v>
      </c>
      <c r="AN194" s="4">
        <v>233000</v>
      </c>
      <c r="AO194" s="4">
        <v>6631000</v>
      </c>
      <c r="AP194">
        <v>707</v>
      </c>
      <c r="AR194">
        <v>23</v>
      </c>
      <c r="AT194" s="5"/>
      <c r="AU194">
        <v>102885</v>
      </c>
      <c r="AW194" s="6" t="s">
        <v>14</v>
      </c>
      <c r="AX194">
        <v>1</v>
      </c>
      <c r="AY194" t="s">
        <v>15</v>
      </c>
      <c r="AZ194" t="s">
        <v>1015</v>
      </c>
      <c r="BA194" t="s">
        <v>1016</v>
      </c>
      <c r="BB194">
        <v>23</v>
      </c>
      <c r="BC194" t="s">
        <v>30</v>
      </c>
      <c r="BD194" t="s">
        <v>31</v>
      </c>
      <c r="BF194" s="5">
        <v>39233</v>
      </c>
      <c r="BG194" s="7" t="s">
        <v>20</v>
      </c>
      <c r="BI194">
        <v>4</v>
      </c>
      <c r="BJ194">
        <v>330407</v>
      </c>
      <c r="BK194">
        <v>166186</v>
      </c>
      <c r="BL194" t="s">
        <v>1017</v>
      </c>
      <c r="BX194">
        <v>240956</v>
      </c>
    </row>
    <row r="195" spans="1:76" x14ac:dyDescent="0.25">
      <c r="A195">
        <v>255804</v>
      </c>
      <c r="B195">
        <v>68674</v>
      </c>
      <c r="F195" t="s">
        <v>0</v>
      </c>
      <c r="G195" t="s">
        <v>1</v>
      </c>
      <c r="H195" t="s">
        <v>1018</v>
      </c>
      <c r="I195" s="8" t="str">
        <f>HYPERLINK(AT195,"Foto")</f>
        <v>Foto</v>
      </c>
      <c r="K195">
        <v>1</v>
      </c>
      <c r="L195" t="s">
        <v>4</v>
      </c>
      <c r="M195">
        <v>102885</v>
      </c>
      <c r="N195" t="s">
        <v>5</v>
      </c>
      <c r="O195" t="s">
        <v>5</v>
      </c>
      <c r="U195" t="s">
        <v>1019</v>
      </c>
      <c r="V195" s="1">
        <v>1</v>
      </c>
      <c r="W195" t="s">
        <v>7</v>
      </c>
      <c r="X195" t="s">
        <v>1020</v>
      </c>
      <c r="Y195" t="s">
        <v>951</v>
      </c>
      <c r="Z195" s="3">
        <v>6</v>
      </c>
      <c r="AA195" s="4">
        <v>612</v>
      </c>
      <c r="AB195" s="4" t="s">
        <v>1020</v>
      </c>
      <c r="AC195" t="s">
        <v>1021</v>
      </c>
      <c r="AD195">
        <v>2009</v>
      </c>
      <c r="AE195">
        <v>6</v>
      </c>
      <c r="AF195">
        <v>15</v>
      </c>
      <c r="AG195" t="s">
        <v>1022</v>
      </c>
      <c r="AJ195" t="s">
        <v>5</v>
      </c>
      <c r="AK195" t="s">
        <v>12</v>
      </c>
      <c r="AL195">
        <v>237660</v>
      </c>
      <c r="AM195">
        <v>6671020</v>
      </c>
      <c r="AN195" s="4">
        <v>237000</v>
      </c>
      <c r="AO195" s="4">
        <v>6671000</v>
      </c>
      <c r="AP195">
        <v>5</v>
      </c>
      <c r="AR195">
        <v>1010</v>
      </c>
      <c r="AS195" t="s">
        <v>1023</v>
      </c>
      <c r="AT195" s="5" t="s">
        <v>1024</v>
      </c>
      <c r="AU195">
        <v>102885</v>
      </c>
      <c r="AW195" s="6" t="s">
        <v>14</v>
      </c>
      <c r="AX195">
        <v>1</v>
      </c>
      <c r="AY195" t="s">
        <v>15</v>
      </c>
      <c r="AZ195" t="s">
        <v>1025</v>
      </c>
      <c r="BA195" t="s">
        <v>1026</v>
      </c>
      <c r="BB195">
        <v>1010</v>
      </c>
      <c r="BC195" t="s">
        <v>18</v>
      </c>
      <c r="BD195" t="s">
        <v>19</v>
      </c>
      <c r="BE195">
        <v>1</v>
      </c>
      <c r="BF195" s="5">
        <v>43709.903472222199</v>
      </c>
      <c r="BG195" s="7" t="s">
        <v>20</v>
      </c>
      <c r="BI195">
        <v>6</v>
      </c>
      <c r="BJ195">
        <v>63117</v>
      </c>
      <c r="BK195">
        <v>166190</v>
      </c>
      <c r="BL195" t="s">
        <v>1027</v>
      </c>
      <c r="BX195">
        <v>255804</v>
      </c>
    </row>
    <row r="196" spans="1:76" x14ac:dyDescent="0.25">
      <c r="A196">
        <v>216425</v>
      </c>
      <c r="B196">
        <v>285933</v>
      </c>
      <c r="F196" t="s">
        <v>0</v>
      </c>
      <c r="G196" t="s">
        <v>22</v>
      </c>
      <c r="H196">
        <v>282398</v>
      </c>
      <c r="I196" s="8" t="str">
        <f>HYPERLINK(AT196,"Hb")</f>
        <v>Hb</v>
      </c>
      <c r="K196">
        <v>1</v>
      </c>
      <c r="L196" t="s">
        <v>4</v>
      </c>
      <c r="M196">
        <v>102885</v>
      </c>
      <c r="N196" t="s">
        <v>5</v>
      </c>
      <c r="O196" t="s">
        <v>5</v>
      </c>
      <c r="U196" t="s">
        <v>1028</v>
      </c>
      <c r="V196" s="9">
        <v>3</v>
      </c>
      <c r="W196" t="s">
        <v>7</v>
      </c>
      <c r="X196" t="s">
        <v>1029</v>
      </c>
      <c r="Y196" t="s">
        <v>951</v>
      </c>
      <c r="Z196" s="3">
        <v>6</v>
      </c>
      <c r="AA196" s="4">
        <v>623</v>
      </c>
      <c r="AB196" s="4" t="s">
        <v>1029</v>
      </c>
      <c r="AC196" t="s">
        <v>1030</v>
      </c>
      <c r="AD196">
        <v>1948</v>
      </c>
      <c r="AE196">
        <v>8</v>
      </c>
      <c r="AF196">
        <v>6</v>
      </c>
      <c r="AG196" t="s">
        <v>477</v>
      </c>
      <c r="AH196" t="s">
        <v>82</v>
      </c>
      <c r="AJ196" t="s">
        <v>5</v>
      </c>
      <c r="AK196" t="s">
        <v>12</v>
      </c>
      <c r="AL196">
        <v>219041</v>
      </c>
      <c r="AM196">
        <v>6660421</v>
      </c>
      <c r="AN196" s="4">
        <v>219000</v>
      </c>
      <c r="AO196" s="4">
        <v>6661000</v>
      </c>
      <c r="AP196">
        <v>24189</v>
      </c>
      <c r="AR196">
        <v>8</v>
      </c>
      <c r="AS196" t="s">
        <v>1031</v>
      </c>
      <c r="AT196" t="s">
        <v>1032</v>
      </c>
      <c r="AU196">
        <v>102885</v>
      </c>
      <c r="AW196" s="6" t="s">
        <v>14</v>
      </c>
      <c r="AX196">
        <v>1</v>
      </c>
      <c r="AY196" t="s">
        <v>15</v>
      </c>
      <c r="AZ196" t="s">
        <v>1033</v>
      </c>
      <c r="BA196" t="s">
        <v>1034</v>
      </c>
      <c r="BB196">
        <v>8</v>
      </c>
      <c r="BC196" t="s">
        <v>30</v>
      </c>
      <c r="BD196" t="s">
        <v>39</v>
      </c>
      <c r="BE196">
        <v>1</v>
      </c>
      <c r="BF196" s="5">
        <v>37232</v>
      </c>
      <c r="BG196" s="7" t="s">
        <v>20</v>
      </c>
      <c r="BI196">
        <v>3</v>
      </c>
      <c r="BJ196">
        <v>458870</v>
      </c>
      <c r="BK196">
        <v>166191</v>
      </c>
      <c r="BL196" t="s">
        <v>1035</v>
      </c>
      <c r="BN196" t="s">
        <v>1036</v>
      </c>
      <c r="BX196">
        <v>216425</v>
      </c>
    </row>
    <row r="197" spans="1:76" x14ac:dyDescent="0.25">
      <c r="A197">
        <v>216426</v>
      </c>
      <c r="B197">
        <v>285934</v>
      </c>
      <c r="F197" t="s">
        <v>0</v>
      </c>
      <c r="G197" t="s">
        <v>22</v>
      </c>
      <c r="H197">
        <v>282399</v>
      </c>
      <c r="I197" s="8" t="str">
        <f>HYPERLINK(AT197,"Hb")</f>
        <v>Hb</v>
      </c>
      <c r="K197">
        <v>1</v>
      </c>
      <c r="L197" t="s">
        <v>4</v>
      </c>
      <c r="M197">
        <v>102885</v>
      </c>
      <c r="N197" t="s">
        <v>5</v>
      </c>
      <c r="O197" t="s">
        <v>5</v>
      </c>
      <c r="U197" t="s">
        <v>1028</v>
      </c>
      <c r="V197" s="9">
        <v>3</v>
      </c>
      <c r="W197" t="s">
        <v>7</v>
      </c>
      <c r="X197" t="s">
        <v>1029</v>
      </c>
      <c r="Y197" t="s">
        <v>951</v>
      </c>
      <c r="Z197" s="3">
        <v>6</v>
      </c>
      <c r="AA197" s="4">
        <v>623</v>
      </c>
      <c r="AB197" s="4" t="s">
        <v>1029</v>
      </c>
      <c r="AC197" t="s">
        <v>1037</v>
      </c>
      <c r="AD197">
        <v>1948</v>
      </c>
      <c r="AE197">
        <v>8</v>
      </c>
      <c r="AF197">
        <v>6</v>
      </c>
      <c r="AG197" t="s">
        <v>477</v>
      </c>
      <c r="AH197" t="s">
        <v>82</v>
      </c>
      <c r="AJ197" t="s">
        <v>5</v>
      </c>
      <c r="AK197" t="s">
        <v>12</v>
      </c>
      <c r="AL197">
        <v>219041</v>
      </c>
      <c r="AM197">
        <v>6660421</v>
      </c>
      <c r="AN197" s="4">
        <v>219000</v>
      </c>
      <c r="AO197" s="4">
        <v>6661000</v>
      </c>
      <c r="AP197">
        <v>24189</v>
      </c>
      <c r="AR197">
        <v>8</v>
      </c>
      <c r="AS197" t="s">
        <v>1031</v>
      </c>
      <c r="AT197" t="s">
        <v>1038</v>
      </c>
      <c r="AU197">
        <v>102885</v>
      </c>
      <c r="AW197" s="6" t="s">
        <v>14</v>
      </c>
      <c r="AX197">
        <v>1</v>
      </c>
      <c r="AY197" t="s">
        <v>15</v>
      </c>
      <c r="AZ197" t="s">
        <v>1033</v>
      </c>
      <c r="BA197" t="s">
        <v>1039</v>
      </c>
      <c r="BB197">
        <v>8</v>
      </c>
      <c r="BC197" t="s">
        <v>30</v>
      </c>
      <c r="BD197" t="s">
        <v>39</v>
      </c>
      <c r="BE197">
        <v>1</v>
      </c>
      <c r="BF197" s="5">
        <v>37232</v>
      </c>
      <c r="BG197" s="7" t="s">
        <v>20</v>
      </c>
      <c r="BI197">
        <v>3</v>
      </c>
      <c r="BJ197">
        <v>458871</v>
      </c>
      <c r="BK197">
        <v>166192</v>
      </c>
      <c r="BL197" t="s">
        <v>1040</v>
      </c>
      <c r="BN197" t="s">
        <v>1041</v>
      </c>
      <c r="BX197">
        <v>216426</v>
      </c>
    </row>
    <row r="198" spans="1:76" x14ac:dyDescent="0.25">
      <c r="A198">
        <v>211793</v>
      </c>
      <c r="B198">
        <v>268626</v>
      </c>
      <c r="F198" t="s">
        <v>0</v>
      </c>
      <c r="G198" t="s">
        <v>22</v>
      </c>
      <c r="H198">
        <v>125635</v>
      </c>
      <c r="I198" s="8" t="str">
        <f>HYPERLINK(AT198,"Hb")</f>
        <v>Hb</v>
      </c>
      <c r="K198">
        <v>1</v>
      </c>
      <c r="L198" t="s">
        <v>4</v>
      </c>
      <c r="M198">
        <v>102885</v>
      </c>
      <c r="N198" t="s">
        <v>5</v>
      </c>
      <c r="O198" t="s">
        <v>5</v>
      </c>
      <c r="U198" t="s">
        <v>1051</v>
      </c>
      <c r="V198" s="1">
        <v>1</v>
      </c>
      <c r="W198" t="s">
        <v>7</v>
      </c>
      <c r="X198" t="s">
        <v>1044</v>
      </c>
      <c r="Y198" t="s">
        <v>951</v>
      </c>
      <c r="Z198" s="3">
        <v>6</v>
      </c>
      <c r="AA198" s="4">
        <v>624</v>
      </c>
      <c r="AB198" t="s">
        <v>1044</v>
      </c>
      <c r="AC198" t="s">
        <v>1052</v>
      </c>
      <c r="AD198">
        <v>1996</v>
      </c>
      <c r="AE198">
        <v>8</v>
      </c>
      <c r="AF198">
        <v>1</v>
      </c>
      <c r="AG198" t="s">
        <v>1053</v>
      </c>
      <c r="AH198" t="s">
        <v>1053</v>
      </c>
      <c r="AJ198" t="s">
        <v>5</v>
      </c>
      <c r="AK198" t="s">
        <v>12</v>
      </c>
      <c r="AL198">
        <v>214737</v>
      </c>
      <c r="AM198">
        <v>6638633</v>
      </c>
      <c r="AN198" s="4">
        <v>215000</v>
      </c>
      <c r="AO198" s="4">
        <v>6639000</v>
      </c>
      <c r="AP198">
        <v>71</v>
      </c>
      <c r="AR198">
        <v>8</v>
      </c>
      <c r="AS198" t="s">
        <v>107</v>
      </c>
      <c r="AT198" t="s">
        <v>1054</v>
      </c>
      <c r="AU198">
        <v>102885</v>
      </c>
      <c r="AW198" s="6" t="s">
        <v>14</v>
      </c>
      <c r="AX198">
        <v>1</v>
      </c>
      <c r="AY198" t="s">
        <v>15</v>
      </c>
      <c r="AZ198" t="s">
        <v>1055</v>
      </c>
      <c r="BA198" t="s">
        <v>1056</v>
      </c>
      <c r="BB198">
        <v>8</v>
      </c>
      <c r="BC198" t="s">
        <v>30</v>
      </c>
      <c r="BD198" t="s">
        <v>39</v>
      </c>
      <c r="BE198">
        <v>1</v>
      </c>
      <c r="BF198" s="5">
        <v>35440</v>
      </c>
      <c r="BG198" s="7" t="s">
        <v>20</v>
      </c>
      <c r="BI198">
        <v>3</v>
      </c>
      <c r="BJ198">
        <v>439667</v>
      </c>
      <c r="BK198">
        <v>166193</v>
      </c>
      <c r="BL198" t="s">
        <v>1057</v>
      </c>
      <c r="BN198" t="s">
        <v>1058</v>
      </c>
      <c r="BX198">
        <v>211793</v>
      </c>
    </row>
    <row r="199" spans="1:76" x14ac:dyDescent="0.25">
      <c r="A199">
        <v>212129</v>
      </c>
      <c r="B199">
        <v>68706</v>
      </c>
      <c r="F199" t="s">
        <v>0</v>
      </c>
      <c r="G199" t="s">
        <v>1</v>
      </c>
      <c r="H199" t="s">
        <v>1042</v>
      </c>
      <c r="I199" s="8" t="str">
        <f>HYPERLINK(AT199,"Foto")</f>
        <v>Foto</v>
      </c>
      <c r="K199">
        <v>1</v>
      </c>
      <c r="L199" t="s">
        <v>4</v>
      </c>
      <c r="M199">
        <v>102885</v>
      </c>
      <c r="N199" t="s">
        <v>5</v>
      </c>
      <c r="O199" t="s">
        <v>5</v>
      </c>
      <c r="U199" t="s">
        <v>1043</v>
      </c>
      <c r="V199" s="1">
        <v>1</v>
      </c>
      <c r="W199" t="s">
        <v>7</v>
      </c>
      <c r="X199" t="s">
        <v>1044</v>
      </c>
      <c r="Y199" t="s">
        <v>951</v>
      </c>
      <c r="Z199" s="3">
        <v>6</v>
      </c>
      <c r="AA199" s="4">
        <v>624</v>
      </c>
      <c r="AB199" t="s">
        <v>1044</v>
      </c>
      <c r="AC199" t="s">
        <v>1045</v>
      </c>
      <c r="AD199">
        <v>2014</v>
      </c>
      <c r="AE199">
        <v>8</v>
      </c>
      <c r="AF199">
        <v>1</v>
      </c>
      <c r="AG199" t="s">
        <v>1046</v>
      </c>
      <c r="AJ199" t="s">
        <v>5</v>
      </c>
      <c r="AK199" t="s">
        <v>12</v>
      </c>
      <c r="AL199">
        <v>214997</v>
      </c>
      <c r="AM199">
        <v>6637728</v>
      </c>
      <c r="AN199" s="4">
        <v>215000</v>
      </c>
      <c r="AO199" s="4">
        <v>6637000</v>
      </c>
      <c r="AP199">
        <v>100</v>
      </c>
      <c r="AR199">
        <v>1010</v>
      </c>
      <c r="AT199" s="5" t="s">
        <v>1047</v>
      </c>
      <c r="AU199">
        <v>102885</v>
      </c>
      <c r="AW199" s="6" t="s">
        <v>14</v>
      </c>
      <c r="AX199">
        <v>1</v>
      </c>
      <c r="AY199" t="s">
        <v>15</v>
      </c>
      <c r="AZ199" t="s">
        <v>1048</v>
      </c>
      <c r="BA199" t="s">
        <v>1049</v>
      </c>
      <c r="BB199">
        <v>1010</v>
      </c>
      <c r="BC199" t="s">
        <v>18</v>
      </c>
      <c r="BD199" t="s">
        <v>19</v>
      </c>
      <c r="BE199">
        <v>1</v>
      </c>
      <c r="BF199" s="5">
        <v>43709.903472222199</v>
      </c>
      <c r="BG199" s="7" t="s">
        <v>20</v>
      </c>
      <c r="BI199">
        <v>6</v>
      </c>
      <c r="BJ199">
        <v>63139</v>
      </c>
      <c r="BK199">
        <v>166194</v>
      </c>
      <c r="BL199" t="s">
        <v>1050</v>
      </c>
      <c r="BX199">
        <v>212129</v>
      </c>
    </row>
    <row r="200" spans="1:76" x14ac:dyDescent="0.25">
      <c r="A200">
        <v>264560</v>
      </c>
      <c r="B200">
        <v>285929</v>
      </c>
      <c r="F200" t="s">
        <v>0</v>
      </c>
      <c r="G200" t="s">
        <v>22</v>
      </c>
      <c r="H200">
        <v>282394</v>
      </c>
      <c r="I200" s="8" t="str">
        <f>HYPERLINK(AT200,"Hb")</f>
        <v>Hb</v>
      </c>
      <c r="K200">
        <v>1</v>
      </c>
      <c r="L200" t="s">
        <v>4</v>
      </c>
      <c r="M200">
        <v>102885</v>
      </c>
      <c r="N200" t="s">
        <v>5</v>
      </c>
      <c r="O200" t="s">
        <v>5</v>
      </c>
      <c r="U200" t="s">
        <v>1094</v>
      </c>
      <c r="V200" s="1">
        <v>1</v>
      </c>
      <c r="W200" t="s">
        <v>1085</v>
      </c>
      <c r="X200" t="s">
        <v>1086</v>
      </c>
      <c r="Y200" s="2" t="s">
        <v>1087</v>
      </c>
      <c r="Z200" s="3">
        <v>7</v>
      </c>
      <c r="AA200" s="4">
        <v>701</v>
      </c>
      <c r="AB200" s="4" t="s">
        <v>1086</v>
      </c>
      <c r="AC200" t="s">
        <v>1095</v>
      </c>
      <c r="AD200">
        <v>1968</v>
      </c>
      <c r="AE200">
        <v>7</v>
      </c>
      <c r="AF200">
        <v>1</v>
      </c>
      <c r="AG200" t="s">
        <v>1096</v>
      </c>
      <c r="AH200" t="s">
        <v>82</v>
      </c>
      <c r="AJ200" t="s">
        <v>5</v>
      </c>
      <c r="AK200" t="s">
        <v>12</v>
      </c>
      <c r="AL200">
        <v>240645</v>
      </c>
      <c r="AM200">
        <v>6596846</v>
      </c>
      <c r="AN200" s="4">
        <v>241000</v>
      </c>
      <c r="AO200" s="4">
        <v>6597000</v>
      </c>
      <c r="AP200">
        <v>1414</v>
      </c>
      <c r="AR200">
        <v>8</v>
      </c>
      <c r="AS200" t="s">
        <v>35</v>
      </c>
      <c r="AT200" t="s">
        <v>1097</v>
      </c>
      <c r="AU200">
        <v>102885</v>
      </c>
      <c r="AW200" s="6" t="s">
        <v>14</v>
      </c>
      <c r="AX200">
        <v>1</v>
      </c>
      <c r="AY200" t="s">
        <v>15</v>
      </c>
      <c r="AZ200" t="s">
        <v>1098</v>
      </c>
      <c r="BA200" t="s">
        <v>1099</v>
      </c>
      <c r="BB200">
        <v>8</v>
      </c>
      <c r="BC200" t="s">
        <v>30</v>
      </c>
      <c r="BD200" t="s">
        <v>39</v>
      </c>
      <c r="BE200">
        <v>1</v>
      </c>
      <c r="BF200" s="5">
        <v>37232</v>
      </c>
      <c r="BG200" s="7" t="s">
        <v>20</v>
      </c>
      <c r="BI200">
        <v>3</v>
      </c>
      <c r="BJ200">
        <v>458866</v>
      </c>
      <c r="BK200">
        <v>166197</v>
      </c>
      <c r="BL200" t="s">
        <v>1100</v>
      </c>
      <c r="BN200" t="s">
        <v>1101</v>
      </c>
      <c r="BX200">
        <v>264560</v>
      </c>
    </row>
    <row r="201" spans="1:76" x14ac:dyDescent="0.25">
      <c r="A201">
        <v>270413</v>
      </c>
      <c r="B201">
        <v>285927</v>
      </c>
      <c r="F201" t="s">
        <v>0</v>
      </c>
      <c r="G201" t="s">
        <v>22</v>
      </c>
      <c r="H201">
        <v>282392</v>
      </c>
      <c r="I201" s="8" t="str">
        <f>HYPERLINK(AT201,"Hb")</f>
        <v>Hb</v>
      </c>
      <c r="K201">
        <v>1</v>
      </c>
      <c r="L201" t="s">
        <v>4</v>
      </c>
      <c r="M201">
        <v>102885</v>
      </c>
      <c r="N201" t="s">
        <v>5</v>
      </c>
      <c r="O201" t="s">
        <v>5</v>
      </c>
      <c r="U201" t="s">
        <v>1117</v>
      </c>
      <c r="V201" s="1">
        <v>1</v>
      </c>
      <c r="W201" t="s">
        <v>1085</v>
      </c>
      <c r="X201" t="s">
        <v>1086</v>
      </c>
      <c r="Y201" s="2" t="s">
        <v>1087</v>
      </c>
      <c r="Z201" s="3">
        <v>7</v>
      </c>
      <c r="AA201" s="4">
        <v>701</v>
      </c>
      <c r="AB201" s="4" t="s">
        <v>1086</v>
      </c>
      <c r="AC201" t="s">
        <v>1118</v>
      </c>
      <c r="AD201">
        <v>1973</v>
      </c>
      <c r="AE201">
        <v>9</v>
      </c>
      <c r="AF201">
        <v>7</v>
      </c>
      <c r="AG201" t="s">
        <v>1119</v>
      </c>
      <c r="AH201" t="s">
        <v>1119</v>
      </c>
      <c r="AJ201" t="s">
        <v>5</v>
      </c>
      <c r="AK201" t="s">
        <v>12</v>
      </c>
      <c r="AL201">
        <v>242625</v>
      </c>
      <c r="AM201">
        <v>6595917</v>
      </c>
      <c r="AN201" s="4">
        <v>243000</v>
      </c>
      <c r="AO201" s="4">
        <v>6595000</v>
      </c>
      <c r="AP201">
        <v>71</v>
      </c>
      <c r="AR201">
        <v>8</v>
      </c>
      <c r="AS201" t="s">
        <v>107</v>
      </c>
      <c r="AT201" t="s">
        <v>1120</v>
      </c>
      <c r="AU201">
        <v>102885</v>
      </c>
      <c r="AW201" s="6" t="s">
        <v>14</v>
      </c>
      <c r="AX201">
        <v>1</v>
      </c>
      <c r="AY201" t="s">
        <v>15</v>
      </c>
      <c r="AZ201" t="s">
        <v>1121</v>
      </c>
      <c r="BA201" t="s">
        <v>1122</v>
      </c>
      <c r="BB201">
        <v>8</v>
      </c>
      <c r="BC201" t="s">
        <v>30</v>
      </c>
      <c r="BD201" t="s">
        <v>39</v>
      </c>
      <c r="BE201">
        <v>1</v>
      </c>
      <c r="BF201" s="5">
        <v>37232</v>
      </c>
      <c r="BG201" s="7" t="s">
        <v>20</v>
      </c>
      <c r="BI201">
        <v>3</v>
      </c>
      <c r="BJ201">
        <v>458864</v>
      </c>
      <c r="BK201">
        <v>166198</v>
      </c>
      <c r="BL201" t="s">
        <v>1123</v>
      </c>
      <c r="BN201" t="s">
        <v>1124</v>
      </c>
      <c r="BX201">
        <v>270413</v>
      </c>
    </row>
    <row r="202" spans="1:76" x14ac:dyDescent="0.25">
      <c r="A202">
        <v>274853</v>
      </c>
      <c r="B202">
        <v>288088</v>
      </c>
      <c r="F202" t="s">
        <v>0</v>
      </c>
      <c r="G202" t="s">
        <v>22</v>
      </c>
      <c r="H202">
        <v>293916</v>
      </c>
      <c r="I202" s="8" t="str">
        <f>HYPERLINK(AT202,"Hb")</f>
        <v>Hb</v>
      </c>
      <c r="K202">
        <v>1</v>
      </c>
      <c r="L202" t="s">
        <v>4</v>
      </c>
      <c r="M202">
        <v>102885</v>
      </c>
      <c r="N202" t="s">
        <v>5</v>
      </c>
      <c r="O202" t="s">
        <v>5</v>
      </c>
      <c r="U202" t="s">
        <v>1117</v>
      </c>
      <c r="V202" s="1">
        <v>1</v>
      </c>
      <c r="W202" t="s">
        <v>1085</v>
      </c>
      <c r="X202" t="s">
        <v>1086</v>
      </c>
      <c r="Y202" s="2" t="s">
        <v>1087</v>
      </c>
      <c r="Z202" s="3">
        <v>7</v>
      </c>
      <c r="AA202" s="4">
        <v>701</v>
      </c>
      <c r="AB202" s="4" t="s">
        <v>1086</v>
      </c>
      <c r="AC202" t="s">
        <v>1125</v>
      </c>
      <c r="AD202">
        <v>1997</v>
      </c>
      <c r="AE202">
        <v>9</v>
      </c>
      <c r="AF202">
        <v>7</v>
      </c>
      <c r="AG202" t="s">
        <v>1104</v>
      </c>
      <c r="AH202" t="s">
        <v>1104</v>
      </c>
      <c r="AJ202" t="s">
        <v>5</v>
      </c>
      <c r="AK202" t="s">
        <v>12</v>
      </c>
      <c r="AL202">
        <v>243664</v>
      </c>
      <c r="AM202">
        <v>6594115</v>
      </c>
      <c r="AN202" s="4">
        <v>243000</v>
      </c>
      <c r="AO202" s="4">
        <v>6595000</v>
      </c>
      <c r="AP202">
        <v>71</v>
      </c>
      <c r="AR202">
        <v>8</v>
      </c>
      <c r="AS202" t="s">
        <v>107</v>
      </c>
      <c r="AT202" t="s">
        <v>1126</v>
      </c>
      <c r="AU202">
        <v>102885</v>
      </c>
      <c r="AW202" s="6" t="s">
        <v>14</v>
      </c>
      <c r="AX202">
        <v>1</v>
      </c>
      <c r="AY202" t="s">
        <v>15</v>
      </c>
      <c r="AZ202" t="s">
        <v>1127</v>
      </c>
      <c r="BA202" t="s">
        <v>1128</v>
      </c>
      <c r="BB202">
        <v>8</v>
      </c>
      <c r="BC202" t="s">
        <v>30</v>
      </c>
      <c r="BD202" t="s">
        <v>39</v>
      </c>
      <c r="BE202">
        <v>1</v>
      </c>
      <c r="BF202" s="5">
        <v>37094</v>
      </c>
      <c r="BG202" s="7" t="s">
        <v>20</v>
      </c>
      <c r="BI202">
        <v>3</v>
      </c>
      <c r="BJ202">
        <v>460897</v>
      </c>
      <c r="BK202">
        <v>166199</v>
      </c>
      <c r="BL202" t="s">
        <v>1129</v>
      </c>
      <c r="BN202" t="s">
        <v>1130</v>
      </c>
      <c r="BX202">
        <v>274853</v>
      </c>
    </row>
    <row r="203" spans="1:76" x14ac:dyDescent="0.25">
      <c r="A203">
        <v>270192</v>
      </c>
      <c r="B203">
        <v>282462</v>
      </c>
      <c r="F203" t="s">
        <v>0</v>
      </c>
      <c r="G203" t="s">
        <v>22</v>
      </c>
      <c r="H203">
        <v>260801</v>
      </c>
      <c r="I203" s="8" t="str">
        <f>HYPERLINK(AT203,"Hb")</f>
        <v>Hb</v>
      </c>
      <c r="K203">
        <v>1</v>
      </c>
      <c r="L203" t="s">
        <v>4</v>
      </c>
      <c r="M203">
        <v>102885</v>
      </c>
      <c r="N203" t="s">
        <v>5</v>
      </c>
      <c r="O203" t="s">
        <v>5</v>
      </c>
      <c r="U203" t="s">
        <v>1102</v>
      </c>
      <c r="V203" s="1">
        <v>1</v>
      </c>
      <c r="W203" t="s">
        <v>1085</v>
      </c>
      <c r="X203" t="s">
        <v>1086</v>
      </c>
      <c r="Y203" s="2" t="s">
        <v>1087</v>
      </c>
      <c r="Z203" s="3">
        <v>7</v>
      </c>
      <c r="AA203" s="4">
        <v>701</v>
      </c>
      <c r="AB203" s="4" t="s">
        <v>1086</v>
      </c>
      <c r="AC203" t="s">
        <v>1103</v>
      </c>
      <c r="AD203">
        <v>1999</v>
      </c>
      <c r="AE203">
        <v>7</v>
      </c>
      <c r="AF203">
        <v>25</v>
      </c>
      <c r="AG203" t="s">
        <v>1104</v>
      </c>
      <c r="AH203" t="s">
        <v>1104</v>
      </c>
      <c r="AJ203" t="s">
        <v>5</v>
      </c>
      <c r="AK203" t="s">
        <v>12</v>
      </c>
      <c r="AL203">
        <v>242540</v>
      </c>
      <c r="AM203">
        <v>6587386</v>
      </c>
      <c r="AN203" s="4">
        <v>243000</v>
      </c>
      <c r="AO203" s="4">
        <v>6587000</v>
      </c>
      <c r="AP203">
        <v>71</v>
      </c>
      <c r="AR203">
        <v>8</v>
      </c>
      <c r="AS203" t="s">
        <v>107</v>
      </c>
      <c r="AT203" t="s">
        <v>1105</v>
      </c>
      <c r="AU203">
        <v>102885</v>
      </c>
      <c r="AW203" s="6" t="s">
        <v>14</v>
      </c>
      <c r="AX203">
        <v>1</v>
      </c>
      <c r="AY203" t="s">
        <v>15</v>
      </c>
      <c r="AZ203" t="s">
        <v>1106</v>
      </c>
      <c r="BA203" t="s">
        <v>1107</v>
      </c>
      <c r="BB203">
        <v>8</v>
      </c>
      <c r="BC203" t="s">
        <v>30</v>
      </c>
      <c r="BD203" t="s">
        <v>39</v>
      </c>
      <c r="BE203">
        <v>1</v>
      </c>
      <c r="BF203" s="5">
        <v>36516</v>
      </c>
      <c r="BG203" s="7" t="s">
        <v>20</v>
      </c>
      <c r="BI203">
        <v>3</v>
      </c>
      <c r="BJ203">
        <v>455710</v>
      </c>
      <c r="BK203">
        <v>166200</v>
      </c>
      <c r="BL203" t="s">
        <v>1108</v>
      </c>
      <c r="BN203" t="s">
        <v>1109</v>
      </c>
      <c r="BX203">
        <v>270192</v>
      </c>
    </row>
    <row r="204" spans="1:76" x14ac:dyDescent="0.25">
      <c r="A204">
        <v>277511</v>
      </c>
      <c r="B204">
        <v>282435</v>
      </c>
      <c r="F204" t="s">
        <v>0</v>
      </c>
      <c r="G204" t="s">
        <v>22</v>
      </c>
      <c r="H204">
        <v>260719</v>
      </c>
      <c r="I204" s="8" t="str">
        <f>HYPERLINK(AT204,"Hb")</f>
        <v>Hb</v>
      </c>
      <c r="K204">
        <v>1</v>
      </c>
      <c r="L204" t="s">
        <v>4</v>
      </c>
      <c r="M204">
        <v>102885</v>
      </c>
      <c r="N204" t="s">
        <v>5</v>
      </c>
      <c r="O204" t="s">
        <v>5</v>
      </c>
      <c r="U204" t="s">
        <v>1131</v>
      </c>
      <c r="V204" s="1">
        <v>1</v>
      </c>
      <c r="W204" t="s">
        <v>1085</v>
      </c>
      <c r="X204" t="s">
        <v>1086</v>
      </c>
      <c r="Y204" s="2" t="s">
        <v>1087</v>
      </c>
      <c r="Z204" s="3">
        <v>7</v>
      </c>
      <c r="AA204" s="4">
        <v>701</v>
      </c>
      <c r="AB204" s="4" t="s">
        <v>1086</v>
      </c>
      <c r="AC204" t="s">
        <v>1132</v>
      </c>
      <c r="AD204">
        <v>1999</v>
      </c>
      <c r="AE204">
        <v>7</v>
      </c>
      <c r="AF204">
        <v>21</v>
      </c>
      <c r="AG204" t="s">
        <v>1104</v>
      </c>
      <c r="AH204" t="s">
        <v>1104</v>
      </c>
      <c r="AJ204" t="s">
        <v>5</v>
      </c>
      <c r="AK204" t="s">
        <v>12</v>
      </c>
      <c r="AL204">
        <v>244185</v>
      </c>
      <c r="AM204">
        <v>6595573</v>
      </c>
      <c r="AN204" s="4">
        <v>245000</v>
      </c>
      <c r="AO204" s="4">
        <v>6595000</v>
      </c>
      <c r="AP204">
        <v>71</v>
      </c>
      <c r="AR204">
        <v>8</v>
      </c>
      <c r="AS204" t="s">
        <v>107</v>
      </c>
      <c r="AT204" t="s">
        <v>1133</v>
      </c>
      <c r="AU204">
        <v>102885</v>
      </c>
      <c r="AW204" s="6" t="s">
        <v>14</v>
      </c>
      <c r="AX204">
        <v>1</v>
      </c>
      <c r="AY204" t="s">
        <v>15</v>
      </c>
      <c r="AZ204" t="s">
        <v>1134</v>
      </c>
      <c r="BA204" t="s">
        <v>1135</v>
      </c>
      <c r="BB204">
        <v>8</v>
      </c>
      <c r="BC204" t="s">
        <v>30</v>
      </c>
      <c r="BD204" t="s">
        <v>39</v>
      </c>
      <c r="BE204">
        <v>1</v>
      </c>
      <c r="BF204" s="5">
        <v>36514</v>
      </c>
      <c r="BG204" s="7" t="s">
        <v>20</v>
      </c>
      <c r="BI204">
        <v>3</v>
      </c>
      <c r="BJ204">
        <v>455689</v>
      </c>
      <c r="BK204">
        <v>166201</v>
      </c>
      <c r="BL204" t="s">
        <v>1136</v>
      </c>
      <c r="BN204" t="s">
        <v>1137</v>
      </c>
      <c r="BX204">
        <v>277511</v>
      </c>
    </row>
    <row r="205" spans="1:76" x14ac:dyDescent="0.25">
      <c r="A205">
        <v>235056</v>
      </c>
      <c r="B205">
        <v>286629</v>
      </c>
      <c r="F205" t="s">
        <v>0</v>
      </c>
      <c r="G205" t="s">
        <v>22</v>
      </c>
      <c r="H205">
        <v>286578</v>
      </c>
      <c r="I205" s="8" t="str">
        <f>HYPERLINK(AT205,"Hb")</f>
        <v>Hb</v>
      </c>
      <c r="K205">
        <v>1</v>
      </c>
      <c r="L205" t="s">
        <v>4</v>
      </c>
      <c r="M205">
        <v>102885</v>
      </c>
      <c r="N205" t="s">
        <v>5</v>
      </c>
      <c r="O205" t="s">
        <v>5</v>
      </c>
      <c r="U205" t="s">
        <v>1138</v>
      </c>
      <c r="V205" s="1">
        <v>1</v>
      </c>
      <c r="W205" t="s">
        <v>1085</v>
      </c>
      <c r="X205" t="s">
        <v>1139</v>
      </c>
      <c r="Y205" s="2" t="s">
        <v>1087</v>
      </c>
      <c r="Z205" s="3">
        <v>7</v>
      </c>
      <c r="AA205" s="4">
        <v>704</v>
      </c>
      <c r="AB205" t="s">
        <v>1139</v>
      </c>
      <c r="AC205" t="s">
        <v>1140</v>
      </c>
      <c r="AD205">
        <v>2005</v>
      </c>
      <c r="AE205">
        <v>8</v>
      </c>
      <c r="AF205">
        <v>13</v>
      </c>
      <c r="AG205" t="s">
        <v>1141</v>
      </c>
      <c r="AH205" t="s">
        <v>1141</v>
      </c>
      <c r="AJ205" t="s">
        <v>5</v>
      </c>
      <c r="AK205" t="s">
        <v>12</v>
      </c>
      <c r="AL205">
        <v>231965</v>
      </c>
      <c r="AM205">
        <v>6583272</v>
      </c>
      <c r="AN205" s="4">
        <v>231000</v>
      </c>
      <c r="AO205" s="4">
        <v>6583000</v>
      </c>
      <c r="AP205">
        <v>707</v>
      </c>
      <c r="AR205">
        <v>8</v>
      </c>
      <c r="AS205" t="s">
        <v>107</v>
      </c>
      <c r="AT205" t="s">
        <v>1142</v>
      </c>
      <c r="AU205">
        <v>102885</v>
      </c>
      <c r="AW205" s="6" t="s">
        <v>14</v>
      </c>
      <c r="AX205">
        <v>1</v>
      </c>
      <c r="AY205" t="s">
        <v>15</v>
      </c>
      <c r="AZ205" t="s">
        <v>1143</v>
      </c>
      <c r="BA205" t="s">
        <v>1144</v>
      </c>
      <c r="BB205">
        <v>8</v>
      </c>
      <c r="BC205" t="s">
        <v>30</v>
      </c>
      <c r="BD205" t="s">
        <v>39</v>
      </c>
      <c r="BE205">
        <v>1</v>
      </c>
      <c r="BF205" s="5">
        <v>38889</v>
      </c>
      <c r="BG205" s="7" t="s">
        <v>20</v>
      </c>
      <c r="BI205">
        <v>3</v>
      </c>
      <c r="BJ205">
        <v>459515</v>
      </c>
      <c r="BK205">
        <v>166210</v>
      </c>
      <c r="BL205" t="s">
        <v>1145</v>
      </c>
      <c r="BN205" t="s">
        <v>1146</v>
      </c>
      <c r="BX205">
        <v>235056</v>
      </c>
    </row>
    <row r="206" spans="1:76" x14ac:dyDescent="0.25">
      <c r="A206">
        <v>265540</v>
      </c>
      <c r="B206">
        <v>68720</v>
      </c>
      <c r="F206" t="s">
        <v>0</v>
      </c>
      <c r="G206" t="s">
        <v>1</v>
      </c>
      <c r="H206" t="s">
        <v>1206</v>
      </c>
      <c r="I206" t="s">
        <v>3</v>
      </c>
      <c r="K206">
        <v>1</v>
      </c>
      <c r="L206" t="s">
        <v>4</v>
      </c>
      <c r="M206">
        <v>102885</v>
      </c>
      <c r="N206" t="s">
        <v>5</v>
      </c>
      <c r="O206" t="s">
        <v>5</v>
      </c>
      <c r="U206" t="s">
        <v>1207</v>
      </c>
      <c r="V206" s="1">
        <v>1</v>
      </c>
      <c r="W206" t="s">
        <v>1085</v>
      </c>
      <c r="X206" t="s">
        <v>1139</v>
      </c>
      <c r="Y206" s="2" t="s">
        <v>1087</v>
      </c>
      <c r="Z206" s="3">
        <v>7</v>
      </c>
      <c r="AA206" s="4">
        <v>704</v>
      </c>
      <c r="AB206" t="s">
        <v>1139</v>
      </c>
      <c r="AC206" t="s">
        <v>1208</v>
      </c>
      <c r="AD206">
        <v>2010</v>
      </c>
      <c r="AE206">
        <v>7</v>
      </c>
      <c r="AF206">
        <v>1</v>
      </c>
      <c r="AG206" t="s">
        <v>1209</v>
      </c>
      <c r="AJ206" t="s">
        <v>5</v>
      </c>
      <c r="AK206" t="s">
        <v>12</v>
      </c>
      <c r="AL206">
        <v>241044</v>
      </c>
      <c r="AM206">
        <v>6577438</v>
      </c>
      <c r="AN206" s="4">
        <v>241000</v>
      </c>
      <c r="AO206" s="4">
        <v>6577000</v>
      </c>
      <c r="AP206">
        <v>5</v>
      </c>
      <c r="AR206">
        <v>1010</v>
      </c>
      <c r="AS206" t="s">
        <v>1210</v>
      </c>
      <c r="AT206" s="5" t="s">
        <v>1211</v>
      </c>
      <c r="AU206">
        <v>102885</v>
      </c>
      <c r="AW206" s="6" t="s">
        <v>14</v>
      </c>
      <c r="AX206">
        <v>1</v>
      </c>
      <c r="AY206" t="s">
        <v>15</v>
      </c>
      <c r="AZ206" t="s">
        <v>1212</v>
      </c>
      <c r="BA206" t="s">
        <v>1213</v>
      </c>
      <c r="BB206">
        <v>1010</v>
      </c>
      <c r="BC206" t="s">
        <v>18</v>
      </c>
      <c r="BD206" t="s">
        <v>19</v>
      </c>
      <c r="BF206" s="5">
        <v>43709.903472222199</v>
      </c>
      <c r="BG206" s="7" t="s">
        <v>20</v>
      </c>
      <c r="BI206">
        <v>6</v>
      </c>
      <c r="BJ206">
        <v>63152</v>
      </c>
      <c r="BK206">
        <v>166214</v>
      </c>
      <c r="BL206" t="s">
        <v>1214</v>
      </c>
      <c r="BX206">
        <v>265540</v>
      </c>
    </row>
    <row r="207" spans="1:76" x14ac:dyDescent="0.25">
      <c r="A207">
        <v>257922</v>
      </c>
      <c r="B207">
        <v>302968</v>
      </c>
      <c r="F207" t="s">
        <v>0</v>
      </c>
      <c r="G207" t="s">
        <v>22</v>
      </c>
      <c r="H207">
        <v>395703</v>
      </c>
      <c r="I207" s="8" t="str">
        <f>HYPERLINK(AT207,"Hb")</f>
        <v>Hb</v>
      </c>
      <c r="K207">
        <v>1</v>
      </c>
      <c r="L207" t="s">
        <v>4</v>
      </c>
      <c r="M207">
        <v>102885</v>
      </c>
      <c r="N207" t="s">
        <v>5</v>
      </c>
      <c r="O207" t="s">
        <v>5</v>
      </c>
      <c r="U207" t="s">
        <v>1155</v>
      </c>
      <c r="V207" s="1">
        <v>1</v>
      </c>
      <c r="W207" t="s">
        <v>1085</v>
      </c>
      <c r="X207" t="s">
        <v>1139</v>
      </c>
      <c r="Y207" s="2" t="s">
        <v>1087</v>
      </c>
      <c r="Z207" s="3">
        <v>7</v>
      </c>
      <c r="AA207" s="4">
        <v>704</v>
      </c>
      <c r="AB207" t="s">
        <v>1139</v>
      </c>
      <c r="AC207" t="s">
        <v>1156</v>
      </c>
      <c r="AD207">
        <v>2011</v>
      </c>
      <c r="AE207">
        <v>6</v>
      </c>
      <c r="AF207">
        <v>8</v>
      </c>
      <c r="AG207" t="s">
        <v>1104</v>
      </c>
      <c r="AH207" t="s">
        <v>1104</v>
      </c>
      <c r="AJ207" t="s">
        <v>5</v>
      </c>
      <c r="AK207" t="s">
        <v>12</v>
      </c>
      <c r="AL207">
        <v>238319</v>
      </c>
      <c r="AM207">
        <v>6579230</v>
      </c>
      <c r="AN207" s="4">
        <v>239000</v>
      </c>
      <c r="AO207" s="4">
        <v>6579000</v>
      </c>
      <c r="AP207">
        <v>7</v>
      </c>
      <c r="AR207">
        <v>8</v>
      </c>
      <c r="AS207" t="s">
        <v>1157</v>
      </c>
      <c r="AT207" t="s">
        <v>1158</v>
      </c>
      <c r="AU207">
        <v>102885</v>
      </c>
      <c r="AW207" s="6" t="s">
        <v>14</v>
      </c>
      <c r="AX207">
        <v>1</v>
      </c>
      <c r="AY207" t="s">
        <v>15</v>
      </c>
      <c r="AZ207" t="s">
        <v>1159</v>
      </c>
      <c r="BA207" t="s">
        <v>1160</v>
      </c>
      <c r="BB207">
        <v>8</v>
      </c>
      <c r="BC207" t="s">
        <v>30</v>
      </c>
      <c r="BD207" t="s">
        <v>39</v>
      </c>
      <c r="BE207">
        <v>1</v>
      </c>
      <c r="BF207" s="5">
        <v>41677</v>
      </c>
      <c r="BG207" s="7" t="s">
        <v>20</v>
      </c>
      <c r="BI207">
        <v>3</v>
      </c>
      <c r="BJ207">
        <v>475833</v>
      </c>
      <c r="BK207">
        <v>166065</v>
      </c>
      <c r="BL207" t="s">
        <v>1161</v>
      </c>
      <c r="BN207" t="s">
        <v>1162</v>
      </c>
      <c r="BX207">
        <v>257922</v>
      </c>
    </row>
    <row r="208" spans="1:76" x14ac:dyDescent="0.25">
      <c r="A208">
        <v>260768</v>
      </c>
      <c r="B208">
        <v>68711</v>
      </c>
      <c r="F208" t="s">
        <v>0</v>
      </c>
      <c r="G208" t="s">
        <v>1</v>
      </c>
      <c r="H208" t="s">
        <v>1198</v>
      </c>
      <c r="I208" s="8" t="str">
        <f>HYPERLINK(AT208,"Foto")</f>
        <v>Foto</v>
      </c>
      <c r="K208">
        <v>1</v>
      </c>
      <c r="L208" t="s">
        <v>4</v>
      </c>
      <c r="M208">
        <v>102885</v>
      </c>
      <c r="N208" t="s">
        <v>5</v>
      </c>
      <c r="O208" t="s">
        <v>5</v>
      </c>
      <c r="U208" t="s">
        <v>1199</v>
      </c>
      <c r="V208" s="1">
        <v>1</v>
      </c>
      <c r="W208" t="s">
        <v>1085</v>
      </c>
      <c r="X208" t="s">
        <v>1139</v>
      </c>
      <c r="Y208" s="2" t="s">
        <v>1087</v>
      </c>
      <c r="Z208" s="3">
        <v>7</v>
      </c>
      <c r="AA208" s="4">
        <v>704</v>
      </c>
      <c r="AB208" t="s">
        <v>1139</v>
      </c>
      <c r="AC208" t="s">
        <v>1200</v>
      </c>
      <c r="AD208">
        <v>2014</v>
      </c>
      <c r="AE208">
        <v>7</v>
      </c>
      <c r="AF208">
        <v>10</v>
      </c>
      <c r="AG208" t="s">
        <v>1201</v>
      </c>
      <c r="AJ208" t="s">
        <v>5</v>
      </c>
      <c r="AK208" t="s">
        <v>12</v>
      </c>
      <c r="AL208">
        <v>239236</v>
      </c>
      <c r="AM208">
        <v>6582033</v>
      </c>
      <c r="AN208" s="4">
        <v>239000</v>
      </c>
      <c r="AO208" s="4">
        <v>6583000</v>
      </c>
      <c r="AP208">
        <v>5</v>
      </c>
      <c r="AR208">
        <v>1010</v>
      </c>
      <c r="AT208" s="5" t="s">
        <v>1202</v>
      </c>
      <c r="AU208">
        <v>102885</v>
      </c>
      <c r="AW208" s="6" t="s">
        <v>14</v>
      </c>
      <c r="AX208">
        <v>1</v>
      </c>
      <c r="AY208" t="s">
        <v>15</v>
      </c>
      <c r="AZ208" t="s">
        <v>1203</v>
      </c>
      <c r="BA208" t="s">
        <v>1204</v>
      </c>
      <c r="BB208">
        <v>1010</v>
      </c>
      <c r="BC208" t="s">
        <v>18</v>
      </c>
      <c r="BD208" t="s">
        <v>19</v>
      </c>
      <c r="BE208">
        <v>1</v>
      </c>
      <c r="BF208" s="5">
        <v>43709.903472222199</v>
      </c>
      <c r="BG208" s="7" t="s">
        <v>20</v>
      </c>
      <c r="BI208">
        <v>6</v>
      </c>
      <c r="BJ208">
        <v>63144</v>
      </c>
      <c r="BK208">
        <v>166217</v>
      </c>
      <c r="BL208" t="s">
        <v>1205</v>
      </c>
      <c r="BX208">
        <v>260768</v>
      </c>
    </row>
    <row r="209" spans="1:76" x14ac:dyDescent="0.25">
      <c r="A209">
        <v>260534</v>
      </c>
      <c r="B209">
        <v>127836</v>
      </c>
      <c r="F209" t="s">
        <v>0</v>
      </c>
      <c r="G209" t="s">
        <v>1</v>
      </c>
      <c r="H209" t="s">
        <v>1177</v>
      </c>
      <c r="I209" s="8" t="str">
        <f>HYPERLINK(AT209,"Foto")</f>
        <v>Foto</v>
      </c>
      <c r="K209">
        <v>1</v>
      </c>
      <c r="L209" t="s">
        <v>4</v>
      </c>
      <c r="M209">
        <v>102885</v>
      </c>
      <c r="N209" t="s">
        <v>5</v>
      </c>
      <c r="O209" t="s">
        <v>5</v>
      </c>
      <c r="U209" t="s">
        <v>1178</v>
      </c>
      <c r="V209" s="1">
        <v>1</v>
      </c>
      <c r="W209" t="s">
        <v>1085</v>
      </c>
      <c r="X209" t="s">
        <v>1139</v>
      </c>
      <c r="Y209" s="2" t="s">
        <v>1087</v>
      </c>
      <c r="Z209" s="3">
        <v>7</v>
      </c>
      <c r="AA209" s="4">
        <v>704</v>
      </c>
      <c r="AB209" t="s">
        <v>1139</v>
      </c>
      <c r="AC209" t="s">
        <v>1179</v>
      </c>
      <c r="AD209">
        <v>2016</v>
      </c>
      <c r="AE209">
        <v>8</v>
      </c>
      <c r="AF209">
        <v>22</v>
      </c>
      <c r="AG209" t="s">
        <v>1180</v>
      </c>
      <c r="AJ209" t="s">
        <v>5</v>
      </c>
      <c r="AK209" t="s">
        <v>12</v>
      </c>
      <c r="AL209">
        <v>239151</v>
      </c>
      <c r="AM209">
        <v>6580257</v>
      </c>
      <c r="AN209" s="4">
        <v>239000</v>
      </c>
      <c r="AO209" s="4">
        <v>6581000</v>
      </c>
      <c r="AP209">
        <v>25</v>
      </c>
      <c r="AR209">
        <v>1010</v>
      </c>
      <c r="AS209" t="s">
        <v>1181</v>
      </c>
      <c r="AT209" s="5" t="s">
        <v>1182</v>
      </c>
      <c r="AU209">
        <v>102885</v>
      </c>
      <c r="AW209" s="6" t="s">
        <v>14</v>
      </c>
      <c r="AX209">
        <v>1</v>
      </c>
      <c r="AY209" t="s">
        <v>15</v>
      </c>
      <c r="AZ209" t="s">
        <v>1183</v>
      </c>
      <c r="BA209" t="s">
        <v>1184</v>
      </c>
      <c r="BB209">
        <v>1010</v>
      </c>
      <c r="BC209" t="s">
        <v>18</v>
      </c>
      <c r="BD209" t="s">
        <v>19</v>
      </c>
      <c r="BE209">
        <v>1</v>
      </c>
      <c r="BF209" s="5">
        <v>43002.116666666698</v>
      </c>
      <c r="BG209" s="7" t="s">
        <v>20</v>
      </c>
      <c r="BI209">
        <v>6</v>
      </c>
      <c r="BJ209">
        <v>111298</v>
      </c>
      <c r="BK209">
        <v>166218</v>
      </c>
      <c r="BL209" t="s">
        <v>1185</v>
      </c>
      <c r="BX209">
        <v>260534</v>
      </c>
    </row>
    <row r="210" spans="1:76" x14ac:dyDescent="0.25">
      <c r="A210">
        <v>223695</v>
      </c>
      <c r="B210">
        <v>285928</v>
      </c>
      <c r="F210" t="s">
        <v>0</v>
      </c>
      <c r="G210" t="s">
        <v>22</v>
      </c>
      <c r="H210">
        <v>282393</v>
      </c>
      <c r="I210" s="8" t="str">
        <f>HYPERLINK(AT210,"Hb")</f>
        <v>Hb</v>
      </c>
      <c r="K210">
        <v>1</v>
      </c>
      <c r="L210" t="s">
        <v>4</v>
      </c>
      <c r="M210">
        <v>102885</v>
      </c>
      <c r="N210" t="s">
        <v>5</v>
      </c>
      <c r="O210" t="s">
        <v>5</v>
      </c>
      <c r="U210" t="s">
        <v>1224</v>
      </c>
      <c r="V210" s="9">
        <v>3</v>
      </c>
      <c r="W210" t="s">
        <v>1085</v>
      </c>
      <c r="X210" t="s">
        <v>1217</v>
      </c>
      <c r="Y210" s="2" t="s">
        <v>1087</v>
      </c>
      <c r="Z210" s="3">
        <v>7</v>
      </c>
      <c r="AA210" s="4">
        <v>706</v>
      </c>
      <c r="AB210" s="4" t="s">
        <v>1217</v>
      </c>
      <c r="AC210" t="s">
        <v>1225</v>
      </c>
      <c r="AD210">
        <v>1980</v>
      </c>
      <c r="AE210">
        <v>7</v>
      </c>
      <c r="AF210">
        <v>20</v>
      </c>
      <c r="AG210" t="s">
        <v>1226</v>
      </c>
      <c r="AH210" t="s">
        <v>1226</v>
      </c>
      <c r="AJ210" t="s">
        <v>5</v>
      </c>
      <c r="AK210" t="s">
        <v>12</v>
      </c>
      <c r="AL210">
        <v>226936</v>
      </c>
      <c r="AM210">
        <v>6566945</v>
      </c>
      <c r="AN210" s="4">
        <v>227000</v>
      </c>
      <c r="AO210" s="4">
        <v>6567000</v>
      </c>
      <c r="AP210">
        <v>36424</v>
      </c>
      <c r="AR210">
        <v>8</v>
      </c>
      <c r="AS210" t="s">
        <v>1227</v>
      </c>
      <c r="AT210" t="s">
        <v>1228</v>
      </c>
      <c r="AU210">
        <v>102885</v>
      </c>
      <c r="AW210" s="6" t="s">
        <v>14</v>
      </c>
      <c r="AX210">
        <v>1</v>
      </c>
      <c r="AY210" t="s">
        <v>15</v>
      </c>
      <c r="AZ210" t="s">
        <v>1229</v>
      </c>
      <c r="BA210" t="s">
        <v>1230</v>
      </c>
      <c r="BB210">
        <v>8</v>
      </c>
      <c r="BC210" t="s">
        <v>30</v>
      </c>
      <c r="BD210" t="s">
        <v>39</v>
      </c>
      <c r="BE210">
        <v>1</v>
      </c>
      <c r="BF210" s="5">
        <v>40262</v>
      </c>
      <c r="BG210" s="7" t="s">
        <v>20</v>
      </c>
      <c r="BI210">
        <v>3</v>
      </c>
      <c r="BJ210">
        <v>458865</v>
      </c>
      <c r="BK210">
        <v>166220</v>
      </c>
      <c r="BL210" t="s">
        <v>1231</v>
      </c>
      <c r="BN210" t="s">
        <v>1232</v>
      </c>
      <c r="BX210">
        <v>223695</v>
      </c>
    </row>
    <row r="211" spans="1:76" x14ac:dyDescent="0.25">
      <c r="A211">
        <v>223641</v>
      </c>
      <c r="B211">
        <v>141382</v>
      </c>
      <c r="F211" t="s">
        <v>0</v>
      </c>
      <c r="G211" t="s">
        <v>483</v>
      </c>
      <c r="H211" t="s">
        <v>1233</v>
      </c>
      <c r="I211" t="s">
        <v>129</v>
      </c>
      <c r="K211">
        <v>1</v>
      </c>
      <c r="L211" t="s">
        <v>4</v>
      </c>
      <c r="M211">
        <v>102885</v>
      </c>
      <c r="N211" t="s">
        <v>5</v>
      </c>
      <c r="O211" t="s">
        <v>5</v>
      </c>
      <c r="U211" t="s">
        <v>1224</v>
      </c>
      <c r="V211" s="9">
        <v>3</v>
      </c>
      <c r="W211" t="s">
        <v>1085</v>
      </c>
      <c r="X211" t="s">
        <v>1217</v>
      </c>
      <c r="Y211" s="2" t="s">
        <v>1087</v>
      </c>
      <c r="Z211" s="3">
        <v>7</v>
      </c>
      <c r="AA211" s="4">
        <v>706</v>
      </c>
      <c r="AB211" s="4" t="s">
        <v>1217</v>
      </c>
      <c r="AC211" t="s">
        <v>1234</v>
      </c>
      <c r="AD211">
        <v>1980</v>
      </c>
      <c r="AE211">
        <v>9</v>
      </c>
      <c r="AF211">
        <v>1</v>
      </c>
      <c r="AG211" t="s">
        <v>1226</v>
      </c>
      <c r="AH211" t="s">
        <v>1226</v>
      </c>
      <c r="AJ211" t="s">
        <v>5</v>
      </c>
      <c r="AK211" t="s">
        <v>12</v>
      </c>
      <c r="AL211">
        <v>226936</v>
      </c>
      <c r="AM211">
        <v>6566945</v>
      </c>
      <c r="AN211" s="4">
        <v>227000</v>
      </c>
      <c r="AO211" s="4">
        <v>6567000</v>
      </c>
      <c r="AP211">
        <v>36424</v>
      </c>
      <c r="AR211">
        <v>105</v>
      </c>
      <c r="AS211" t="s">
        <v>1227</v>
      </c>
      <c r="AT211" s="5"/>
      <c r="AU211">
        <v>102885</v>
      </c>
      <c r="AW211" s="6" t="s">
        <v>14</v>
      </c>
      <c r="AX211">
        <v>1</v>
      </c>
      <c r="AY211" t="s">
        <v>15</v>
      </c>
      <c r="AZ211" t="s">
        <v>1229</v>
      </c>
      <c r="BA211" t="s">
        <v>1235</v>
      </c>
      <c r="BB211">
        <v>105</v>
      </c>
      <c r="BC211" t="s">
        <v>490</v>
      </c>
      <c r="BD211" t="s">
        <v>491</v>
      </c>
      <c r="BF211" s="5">
        <v>40150</v>
      </c>
      <c r="BG211" s="7" t="s">
        <v>20</v>
      </c>
      <c r="BI211">
        <v>5</v>
      </c>
      <c r="BJ211">
        <v>293441</v>
      </c>
      <c r="BK211">
        <v>166219</v>
      </c>
      <c r="BL211" t="s">
        <v>1236</v>
      </c>
      <c r="BN211" t="s">
        <v>1237</v>
      </c>
      <c r="BX211">
        <v>223641</v>
      </c>
    </row>
    <row r="212" spans="1:76" x14ac:dyDescent="0.25">
      <c r="A212">
        <v>223265</v>
      </c>
      <c r="B212">
        <v>68667</v>
      </c>
      <c r="F212" t="s">
        <v>0</v>
      </c>
      <c r="G212" t="s">
        <v>1</v>
      </c>
      <c r="H212" t="s">
        <v>1215</v>
      </c>
      <c r="I212" s="8" t="str">
        <f>HYPERLINK(AT212,"Foto")</f>
        <v>Foto</v>
      </c>
      <c r="K212">
        <v>1</v>
      </c>
      <c r="L212" t="s">
        <v>4</v>
      </c>
      <c r="M212">
        <v>102885</v>
      </c>
      <c r="N212" t="s">
        <v>5</v>
      </c>
      <c r="O212" t="s">
        <v>5</v>
      </c>
      <c r="U212" t="s">
        <v>1216</v>
      </c>
      <c r="V212" s="1">
        <v>1</v>
      </c>
      <c r="W212" t="s">
        <v>1085</v>
      </c>
      <c r="X212" t="s">
        <v>1217</v>
      </c>
      <c r="Y212" s="2" t="s">
        <v>1087</v>
      </c>
      <c r="Z212" s="3">
        <v>7</v>
      </c>
      <c r="AA212" s="4">
        <v>706</v>
      </c>
      <c r="AB212" s="4" t="s">
        <v>1217</v>
      </c>
      <c r="AC212" t="s">
        <v>1218</v>
      </c>
      <c r="AD212">
        <v>2014</v>
      </c>
      <c r="AE212">
        <v>6</v>
      </c>
      <c r="AF212">
        <v>14</v>
      </c>
      <c r="AG212" t="s">
        <v>1219</v>
      </c>
      <c r="AJ212" t="s">
        <v>5</v>
      </c>
      <c r="AK212" t="s">
        <v>12</v>
      </c>
      <c r="AL212">
        <v>226648</v>
      </c>
      <c r="AM212">
        <v>6564713</v>
      </c>
      <c r="AN212" s="4">
        <v>227000</v>
      </c>
      <c r="AO212" s="4">
        <v>6565000</v>
      </c>
      <c r="AP212">
        <v>5</v>
      </c>
      <c r="AR212">
        <v>1010</v>
      </c>
      <c r="AT212" s="5" t="s">
        <v>1220</v>
      </c>
      <c r="AU212">
        <v>102885</v>
      </c>
      <c r="AW212" s="6" t="s">
        <v>14</v>
      </c>
      <c r="AX212">
        <v>1</v>
      </c>
      <c r="AY212" t="s">
        <v>15</v>
      </c>
      <c r="AZ212" t="s">
        <v>1221</v>
      </c>
      <c r="BA212" t="s">
        <v>1222</v>
      </c>
      <c r="BB212">
        <v>1010</v>
      </c>
      <c r="BC212" t="s">
        <v>18</v>
      </c>
      <c r="BD212" t="s">
        <v>19</v>
      </c>
      <c r="BE212">
        <v>1</v>
      </c>
      <c r="BF212" s="5">
        <v>43709.903472222199</v>
      </c>
      <c r="BG212" s="7" t="s">
        <v>20</v>
      </c>
      <c r="BI212">
        <v>6</v>
      </c>
      <c r="BJ212">
        <v>63114</v>
      </c>
      <c r="BK212">
        <v>166225</v>
      </c>
      <c r="BL212" t="s">
        <v>1223</v>
      </c>
      <c r="BX212">
        <v>223265</v>
      </c>
    </row>
    <row r="213" spans="1:76" x14ac:dyDescent="0.25">
      <c r="A213">
        <v>212566</v>
      </c>
      <c r="B213">
        <v>306685</v>
      </c>
      <c r="F213" t="s">
        <v>0</v>
      </c>
      <c r="G213" t="s">
        <v>22</v>
      </c>
      <c r="H213">
        <v>43225</v>
      </c>
      <c r="I213" s="8" t="str">
        <f>HYPERLINK(AT213,"Hb")</f>
        <v>Hb</v>
      </c>
      <c r="K213">
        <v>1</v>
      </c>
      <c r="L213" t="s">
        <v>4</v>
      </c>
      <c r="M213">
        <v>102885</v>
      </c>
      <c r="N213" t="s">
        <v>5</v>
      </c>
      <c r="O213" t="s">
        <v>5</v>
      </c>
      <c r="U213" t="s">
        <v>1302</v>
      </c>
      <c r="V213" s="1">
        <v>1</v>
      </c>
      <c r="W213" t="s">
        <v>1085</v>
      </c>
      <c r="X213" t="s">
        <v>1247</v>
      </c>
      <c r="Y213" s="2" t="s">
        <v>1087</v>
      </c>
      <c r="Z213" s="3">
        <v>7</v>
      </c>
      <c r="AA213" s="4">
        <v>709</v>
      </c>
      <c r="AB213" s="4" t="s">
        <v>1247</v>
      </c>
      <c r="AC213" t="s">
        <v>1303</v>
      </c>
      <c r="AD213">
        <v>1990</v>
      </c>
      <c r="AE213">
        <v>9</v>
      </c>
      <c r="AF213">
        <v>7</v>
      </c>
      <c r="AG213" t="s">
        <v>658</v>
      </c>
      <c r="AH213" t="s">
        <v>658</v>
      </c>
      <c r="AJ213" t="s">
        <v>5</v>
      </c>
      <c r="AK213" t="s">
        <v>12</v>
      </c>
      <c r="AL213">
        <v>215403</v>
      </c>
      <c r="AM213">
        <v>6555621</v>
      </c>
      <c r="AN213" s="4">
        <v>215000</v>
      </c>
      <c r="AO213" s="4">
        <v>6555000</v>
      </c>
      <c r="AP213">
        <v>707</v>
      </c>
      <c r="AR213">
        <v>8</v>
      </c>
      <c r="AS213" t="s">
        <v>35</v>
      </c>
      <c r="AT213" t="s">
        <v>1304</v>
      </c>
      <c r="AU213">
        <v>102885</v>
      </c>
      <c r="AW213" s="6" t="s">
        <v>14</v>
      </c>
      <c r="AX213">
        <v>1</v>
      </c>
      <c r="AY213" t="s">
        <v>15</v>
      </c>
      <c r="AZ213" t="s">
        <v>1305</v>
      </c>
      <c r="BA213" t="s">
        <v>1306</v>
      </c>
      <c r="BB213">
        <v>8</v>
      </c>
      <c r="BC213" t="s">
        <v>30</v>
      </c>
      <c r="BD213" t="s">
        <v>39</v>
      </c>
      <c r="BE213">
        <v>1</v>
      </c>
      <c r="BF213" s="5">
        <v>33629</v>
      </c>
      <c r="BG213" s="7" t="s">
        <v>20</v>
      </c>
      <c r="BI213">
        <v>3</v>
      </c>
      <c r="BJ213">
        <v>479486</v>
      </c>
      <c r="BK213">
        <v>166227</v>
      </c>
      <c r="BL213" t="s">
        <v>1307</v>
      </c>
      <c r="BN213" t="s">
        <v>1308</v>
      </c>
      <c r="BX213">
        <v>212566</v>
      </c>
    </row>
    <row r="214" spans="1:76" x14ac:dyDescent="0.25">
      <c r="A214">
        <v>209968</v>
      </c>
      <c r="B214">
        <v>268581</v>
      </c>
      <c r="F214" t="s">
        <v>0</v>
      </c>
      <c r="G214" t="s">
        <v>22</v>
      </c>
      <c r="H214">
        <v>125376</v>
      </c>
      <c r="I214" s="8" t="str">
        <f>HYPERLINK(AT214,"Hb")</f>
        <v>Hb</v>
      </c>
      <c r="K214">
        <v>1</v>
      </c>
      <c r="L214" t="s">
        <v>4</v>
      </c>
      <c r="M214">
        <v>102885</v>
      </c>
      <c r="N214" t="s">
        <v>5</v>
      </c>
      <c r="O214" t="s">
        <v>5</v>
      </c>
      <c r="U214" t="s">
        <v>1262</v>
      </c>
      <c r="V214" s="9">
        <v>3</v>
      </c>
      <c r="W214" t="s">
        <v>1085</v>
      </c>
      <c r="X214" t="s">
        <v>1247</v>
      </c>
      <c r="Y214" s="2" t="s">
        <v>1087</v>
      </c>
      <c r="Z214" s="3">
        <v>7</v>
      </c>
      <c r="AA214" s="4">
        <v>709</v>
      </c>
      <c r="AB214" s="4" t="s">
        <v>1247</v>
      </c>
      <c r="AC214" t="s">
        <v>1263</v>
      </c>
      <c r="AD214">
        <v>1996</v>
      </c>
      <c r="AE214">
        <v>9</v>
      </c>
      <c r="AF214">
        <v>13</v>
      </c>
      <c r="AG214" t="s">
        <v>1264</v>
      </c>
      <c r="AH214" t="s">
        <v>1264</v>
      </c>
      <c r="AJ214" t="s">
        <v>5</v>
      </c>
      <c r="AK214" t="s">
        <v>12</v>
      </c>
      <c r="AL214">
        <v>213932</v>
      </c>
      <c r="AM214">
        <v>6556974</v>
      </c>
      <c r="AN214" s="4">
        <v>213000</v>
      </c>
      <c r="AO214" s="4">
        <v>6557000</v>
      </c>
      <c r="AP214">
        <v>44617</v>
      </c>
      <c r="AR214">
        <v>8</v>
      </c>
      <c r="AS214" t="s">
        <v>1265</v>
      </c>
      <c r="AT214" t="s">
        <v>1266</v>
      </c>
      <c r="AU214">
        <v>102885</v>
      </c>
      <c r="AW214" s="6" t="s">
        <v>14</v>
      </c>
      <c r="AX214">
        <v>1</v>
      </c>
      <c r="AY214" t="s">
        <v>15</v>
      </c>
      <c r="AZ214" t="s">
        <v>1267</v>
      </c>
      <c r="BA214" t="s">
        <v>1268</v>
      </c>
      <c r="BB214">
        <v>8</v>
      </c>
      <c r="BC214" t="s">
        <v>30</v>
      </c>
      <c r="BD214" t="s">
        <v>39</v>
      </c>
      <c r="BE214">
        <v>1</v>
      </c>
      <c r="BF214" s="5">
        <v>35437</v>
      </c>
      <c r="BG214" s="7" t="s">
        <v>20</v>
      </c>
      <c r="BI214">
        <v>3</v>
      </c>
      <c r="BJ214">
        <v>439634</v>
      </c>
      <c r="BK214">
        <v>166232</v>
      </c>
      <c r="BL214" t="s">
        <v>1269</v>
      </c>
      <c r="BN214" t="s">
        <v>1270</v>
      </c>
      <c r="BX214">
        <v>209968</v>
      </c>
    </row>
    <row r="215" spans="1:76" x14ac:dyDescent="0.25">
      <c r="A215">
        <v>211628</v>
      </c>
      <c r="B215">
        <v>68653</v>
      </c>
      <c r="F215" t="s">
        <v>0</v>
      </c>
      <c r="G215" t="s">
        <v>1</v>
      </c>
      <c r="H215" t="s">
        <v>1280</v>
      </c>
      <c r="I215" t="s">
        <v>3</v>
      </c>
      <c r="K215">
        <v>1</v>
      </c>
      <c r="L215" t="s">
        <v>4</v>
      </c>
      <c r="M215">
        <v>102885</v>
      </c>
      <c r="N215" t="s">
        <v>5</v>
      </c>
      <c r="O215" t="s">
        <v>5</v>
      </c>
      <c r="U215" t="s">
        <v>1281</v>
      </c>
      <c r="V215" s="1">
        <v>1</v>
      </c>
      <c r="W215" t="s">
        <v>1085</v>
      </c>
      <c r="X215" t="s">
        <v>1247</v>
      </c>
      <c r="Y215" s="2" t="s">
        <v>1087</v>
      </c>
      <c r="Z215" s="3">
        <v>7</v>
      </c>
      <c r="AA215" s="4">
        <v>709</v>
      </c>
      <c r="AB215" s="4" t="s">
        <v>1247</v>
      </c>
      <c r="AC215" t="s">
        <v>1282</v>
      </c>
      <c r="AD215">
        <v>1996</v>
      </c>
      <c r="AE215">
        <v>6</v>
      </c>
      <c r="AF215">
        <v>20</v>
      </c>
      <c r="AG215" t="s">
        <v>1165</v>
      </c>
      <c r="AJ215" t="s">
        <v>5</v>
      </c>
      <c r="AK215" t="s">
        <v>12</v>
      </c>
      <c r="AL215">
        <v>214605</v>
      </c>
      <c r="AM215">
        <v>6550269</v>
      </c>
      <c r="AN215" s="4">
        <v>215000</v>
      </c>
      <c r="AO215" s="4">
        <v>6551000</v>
      </c>
      <c r="AP215">
        <v>50</v>
      </c>
      <c r="AR215">
        <v>1010</v>
      </c>
      <c r="AS215" t="s">
        <v>1283</v>
      </c>
      <c r="AT215" s="5" t="s">
        <v>1284</v>
      </c>
      <c r="AU215">
        <v>102885</v>
      </c>
      <c r="AW215" s="6" t="s">
        <v>14</v>
      </c>
      <c r="AX215">
        <v>1</v>
      </c>
      <c r="AY215" t="s">
        <v>15</v>
      </c>
      <c r="AZ215" t="s">
        <v>1285</v>
      </c>
      <c r="BA215" t="s">
        <v>1286</v>
      </c>
      <c r="BB215">
        <v>1010</v>
      </c>
      <c r="BC215" t="s">
        <v>18</v>
      </c>
      <c r="BD215" t="s">
        <v>19</v>
      </c>
      <c r="BF215" s="5">
        <v>43709.903472222199</v>
      </c>
      <c r="BG215" s="7" t="s">
        <v>20</v>
      </c>
      <c r="BI215">
        <v>6</v>
      </c>
      <c r="BJ215">
        <v>63102</v>
      </c>
      <c r="BK215">
        <v>166229</v>
      </c>
      <c r="BL215" t="s">
        <v>1287</v>
      </c>
      <c r="BX215">
        <v>211628</v>
      </c>
    </row>
    <row r="216" spans="1:76" x14ac:dyDescent="0.25">
      <c r="A216">
        <v>217522</v>
      </c>
      <c r="B216">
        <v>68655</v>
      </c>
      <c r="F216" t="s">
        <v>0</v>
      </c>
      <c r="G216" t="s">
        <v>1</v>
      </c>
      <c r="H216" t="s">
        <v>1322</v>
      </c>
      <c r="I216" t="s">
        <v>3</v>
      </c>
      <c r="K216">
        <v>1</v>
      </c>
      <c r="L216" t="s">
        <v>4</v>
      </c>
      <c r="M216">
        <v>102885</v>
      </c>
      <c r="N216" t="s">
        <v>5</v>
      </c>
      <c r="O216" t="s">
        <v>5</v>
      </c>
      <c r="U216" t="s">
        <v>1323</v>
      </c>
      <c r="V216" s="1">
        <v>1</v>
      </c>
      <c r="W216" t="s">
        <v>1085</v>
      </c>
      <c r="X216" t="s">
        <v>1247</v>
      </c>
      <c r="Y216" s="2" t="s">
        <v>1087</v>
      </c>
      <c r="Z216" s="3">
        <v>7</v>
      </c>
      <c r="AA216" s="4">
        <v>709</v>
      </c>
      <c r="AB216" s="4" t="s">
        <v>1247</v>
      </c>
      <c r="AC216" t="s">
        <v>1324</v>
      </c>
      <c r="AD216">
        <v>1996</v>
      </c>
      <c r="AE216">
        <v>8</v>
      </c>
      <c r="AF216">
        <v>1</v>
      </c>
      <c r="AG216" t="s">
        <v>1165</v>
      </c>
      <c r="AJ216" t="s">
        <v>5</v>
      </c>
      <c r="AK216" t="s">
        <v>12</v>
      </c>
      <c r="AL216">
        <v>220519</v>
      </c>
      <c r="AM216">
        <v>6556570</v>
      </c>
      <c r="AN216" s="4">
        <v>221000</v>
      </c>
      <c r="AO216" s="4">
        <v>6557000</v>
      </c>
      <c r="AP216">
        <v>50</v>
      </c>
      <c r="AR216">
        <v>1010</v>
      </c>
      <c r="AS216" t="s">
        <v>1290</v>
      </c>
      <c r="AT216" s="5" t="s">
        <v>1325</v>
      </c>
      <c r="AU216">
        <v>102885</v>
      </c>
      <c r="AW216" s="6" t="s">
        <v>14</v>
      </c>
      <c r="AX216">
        <v>1</v>
      </c>
      <c r="AY216" t="s">
        <v>15</v>
      </c>
      <c r="AZ216" t="s">
        <v>1326</v>
      </c>
      <c r="BA216" t="s">
        <v>1327</v>
      </c>
      <c r="BB216">
        <v>1010</v>
      </c>
      <c r="BC216" t="s">
        <v>18</v>
      </c>
      <c r="BD216" t="s">
        <v>19</v>
      </c>
      <c r="BF216" s="5">
        <v>43709.903472222199</v>
      </c>
      <c r="BG216" s="7" t="s">
        <v>20</v>
      </c>
      <c r="BI216">
        <v>6</v>
      </c>
      <c r="BJ216">
        <v>63104</v>
      </c>
      <c r="BK216">
        <v>166231</v>
      </c>
      <c r="BL216" t="s">
        <v>1328</v>
      </c>
      <c r="BX216">
        <v>217522</v>
      </c>
    </row>
    <row r="217" spans="1:76" x14ac:dyDescent="0.25">
      <c r="A217">
        <v>212277</v>
      </c>
      <c r="B217">
        <v>282395</v>
      </c>
      <c r="F217" t="s">
        <v>0</v>
      </c>
      <c r="G217" t="s">
        <v>22</v>
      </c>
      <c r="H217">
        <v>260620</v>
      </c>
      <c r="I217" s="8" t="str">
        <f>HYPERLINK(AT217,"Hb")</f>
        <v>Hb</v>
      </c>
      <c r="K217">
        <v>1</v>
      </c>
      <c r="L217" t="s">
        <v>4</v>
      </c>
      <c r="M217">
        <v>102885</v>
      </c>
      <c r="N217" t="s">
        <v>5</v>
      </c>
      <c r="O217" t="s">
        <v>5</v>
      </c>
      <c r="U217" t="s">
        <v>1281</v>
      </c>
      <c r="V217" s="1">
        <v>1</v>
      </c>
      <c r="W217" t="s">
        <v>1085</v>
      </c>
      <c r="X217" t="s">
        <v>1247</v>
      </c>
      <c r="Y217" s="2" t="s">
        <v>1087</v>
      </c>
      <c r="Z217" s="3">
        <v>7</v>
      </c>
      <c r="AA217" s="4">
        <v>709</v>
      </c>
      <c r="AB217" s="4" t="s">
        <v>1247</v>
      </c>
      <c r="AC217" t="s">
        <v>1295</v>
      </c>
      <c r="AD217">
        <v>1999</v>
      </c>
      <c r="AE217">
        <v>7</v>
      </c>
      <c r="AF217">
        <v>14</v>
      </c>
      <c r="AG217" t="s">
        <v>1296</v>
      </c>
      <c r="AH217" t="s">
        <v>1296</v>
      </c>
      <c r="AJ217" t="s">
        <v>5</v>
      </c>
      <c r="AK217" t="s">
        <v>12</v>
      </c>
      <c r="AL217">
        <v>215137</v>
      </c>
      <c r="AM217">
        <v>6550969</v>
      </c>
      <c r="AN217" s="4">
        <v>215000</v>
      </c>
      <c r="AO217" s="4">
        <v>6551000</v>
      </c>
      <c r="AP217">
        <v>71</v>
      </c>
      <c r="AR217">
        <v>8</v>
      </c>
      <c r="AS217" t="s">
        <v>107</v>
      </c>
      <c r="AT217" t="s">
        <v>1297</v>
      </c>
      <c r="AU217">
        <v>102885</v>
      </c>
      <c r="AW217" s="6" t="s">
        <v>14</v>
      </c>
      <c r="AX217">
        <v>1</v>
      </c>
      <c r="AY217" t="s">
        <v>15</v>
      </c>
      <c r="AZ217" t="s">
        <v>1298</v>
      </c>
      <c r="BA217" t="s">
        <v>1299</v>
      </c>
      <c r="BB217">
        <v>8</v>
      </c>
      <c r="BC217" t="s">
        <v>30</v>
      </c>
      <c r="BD217" t="s">
        <v>39</v>
      </c>
      <c r="BE217">
        <v>1</v>
      </c>
      <c r="BF217" s="5">
        <v>36514</v>
      </c>
      <c r="BG217" s="7" t="s">
        <v>20</v>
      </c>
      <c r="BI217">
        <v>3</v>
      </c>
      <c r="BJ217">
        <v>455654</v>
      </c>
      <c r="BK217">
        <v>166233</v>
      </c>
      <c r="BL217" t="s">
        <v>1300</v>
      </c>
      <c r="BN217" t="s">
        <v>1301</v>
      </c>
      <c r="BX217">
        <v>212277</v>
      </c>
    </row>
    <row r="218" spans="1:76" x14ac:dyDescent="0.25">
      <c r="A218">
        <v>214514</v>
      </c>
      <c r="B218">
        <v>68716</v>
      </c>
      <c r="F218" t="s">
        <v>0</v>
      </c>
      <c r="G218" t="s">
        <v>1</v>
      </c>
      <c r="H218" t="s">
        <v>1315</v>
      </c>
      <c r="I218" t="s">
        <v>3</v>
      </c>
      <c r="K218">
        <v>1</v>
      </c>
      <c r="L218" t="s">
        <v>4</v>
      </c>
      <c r="M218">
        <v>102885</v>
      </c>
      <c r="N218" t="s">
        <v>5</v>
      </c>
      <c r="O218" t="s">
        <v>5</v>
      </c>
      <c r="U218" t="s">
        <v>1316</v>
      </c>
      <c r="V218" s="1">
        <v>1</v>
      </c>
      <c r="W218" t="s">
        <v>1085</v>
      </c>
      <c r="X218" t="s">
        <v>1247</v>
      </c>
      <c r="Y218" s="2" t="s">
        <v>1087</v>
      </c>
      <c r="Z218" s="3">
        <v>7</v>
      </c>
      <c r="AA218" s="4">
        <v>709</v>
      </c>
      <c r="AB218" s="4" t="s">
        <v>1247</v>
      </c>
      <c r="AC218" t="s">
        <v>1317</v>
      </c>
      <c r="AD218">
        <v>2011</v>
      </c>
      <c r="AE218">
        <v>7</v>
      </c>
      <c r="AF218">
        <v>14</v>
      </c>
      <c r="AG218" t="s">
        <v>1249</v>
      </c>
      <c r="AJ218" t="s">
        <v>5</v>
      </c>
      <c r="AK218" t="s">
        <v>12</v>
      </c>
      <c r="AL218">
        <v>216824</v>
      </c>
      <c r="AM218">
        <v>6558556</v>
      </c>
      <c r="AN218" s="4">
        <v>217000</v>
      </c>
      <c r="AO218" s="4">
        <v>6559000</v>
      </c>
      <c r="AP218">
        <v>100</v>
      </c>
      <c r="AR218">
        <v>1010</v>
      </c>
      <c r="AT218" s="5" t="s">
        <v>1318</v>
      </c>
      <c r="AU218">
        <v>102885</v>
      </c>
      <c r="AW218" s="6" t="s">
        <v>14</v>
      </c>
      <c r="AX218">
        <v>1</v>
      </c>
      <c r="AY218" t="s">
        <v>15</v>
      </c>
      <c r="AZ218" t="s">
        <v>1319</v>
      </c>
      <c r="BA218" t="s">
        <v>1320</v>
      </c>
      <c r="BB218">
        <v>1010</v>
      </c>
      <c r="BC218" t="s">
        <v>18</v>
      </c>
      <c r="BD218" t="s">
        <v>19</v>
      </c>
      <c r="BF218" s="5">
        <v>43508.452777777798</v>
      </c>
      <c r="BG218" s="7" t="s">
        <v>20</v>
      </c>
      <c r="BI218">
        <v>6</v>
      </c>
      <c r="BJ218">
        <v>63149</v>
      </c>
      <c r="BK218">
        <v>166245</v>
      </c>
      <c r="BL218" t="s">
        <v>1321</v>
      </c>
      <c r="BX218">
        <v>214514</v>
      </c>
    </row>
    <row r="219" spans="1:76" x14ac:dyDescent="0.25">
      <c r="A219">
        <v>208578</v>
      </c>
      <c r="B219">
        <v>127256</v>
      </c>
      <c r="F219" t="s">
        <v>0</v>
      </c>
      <c r="G219" t="s">
        <v>1</v>
      </c>
      <c r="H219" t="s">
        <v>1245</v>
      </c>
      <c r="I219" t="s">
        <v>3</v>
      </c>
      <c r="K219">
        <v>1</v>
      </c>
      <c r="L219" t="s">
        <v>4</v>
      </c>
      <c r="M219">
        <v>102885</v>
      </c>
      <c r="N219" t="s">
        <v>5</v>
      </c>
      <c r="O219" t="s">
        <v>5</v>
      </c>
      <c r="U219" t="s">
        <v>1246</v>
      </c>
      <c r="V219" s="1">
        <v>1</v>
      </c>
      <c r="W219" t="s">
        <v>1085</v>
      </c>
      <c r="X219" t="s">
        <v>1247</v>
      </c>
      <c r="Y219" s="2" t="s">
        <v>1087</v>
      </c>
      <c r="Z219" s="3">
        <v>7</v>
      </c>
      <c r="AA219" s="4">
        <v>709</v>
      </c>
      <c r="AB219" s="4" t="s">
        <v>1247</v>
      </c>
      <c r="AC219" t="s">
        <v>1248</v>
      </c>
      <c r="AD219">
        <v>2016</v>
      </c>
      <c r="AE219">
        <v>8</v>
      </c>
      <c r="AF219">
        <v>14</v>
      </c>
      <c r="AG219" t="s">
        <v>1249</v>
      </c>
      <c r="AJ219" t="s">
        <v>5</v>
      </c>
      <c r="AK219" t="s">
        <v>12</v>
      </c>
      <c r="AL219">
        <v>212018</v>
      </c>
      <c r="AM219">
        <v>6548911</v>
      </c>
      <c r="AN219" s="4">
        <v>213000</v>
      </c>
      <c r="AO219" s="4">
        <v>6549000</v>
      </c>
      <c r="AP219">
        <v>10</v>
      </c>
      <c r="AR219">
        <v>1010</v>
      </c>
      <c r="AT219" s="5" t="s">
        <v>1250</v>
      </c>
      <c r="AU219">
        <v>102885</v>
      </c>
      <c r="AW219" s="6" t="s">
        <v>14</v>
      </c>
      <c r="AX219">
        <v>1</v>
      </c>
      <c r="AY219" t="s">
        <v>15</v>
      </c>
      <c r="AZ219" t="s">
        <v>1251</v>
      </c>
      <c r="BA219" t="s">
        <v>1252</v>
      </c>
      <c r="BB219">
        <v>1010</v>
      </c>
      <c r="BC219" t="s">
        <v>18</v>
      </c>
      <c r="BD219" t="s">
        <v>19</v>
      </c>
      <c r="BF219" s="5">
        <v>42596.8680439815</v>
      </c>
      <c r="BG219" s="7" t="s">
        <v>20</v>
      </c>
      <c r="BI219">
        <v>6</v>
      </c>
      <c r="BJ219">
        <v>110784</v>
      </c>
      <c r="BK219">
        <v>166249</v>
      </c>
      <c r="BL219" t="s">
        <v>1253</v>
      </c>
      <c r="BX219">
        <v>208578</v>
      </c>
    </row>
    <row r="220" spans="1:76" x14ac:dyDescent="0.25">
      <c r="A220">
        <v>212449</v>
      </c>
      <c r="B220">
        <v>128915</v>
      </c>
      <c r="F220" t="s">
        <v>0</v>
      </c>
      <c r="G220" t="s">
        <v>1</v>
      </c>
      <c r="H220" t="s">
        <v>1309</v>
      </c>
      <c r="I220" t="s">
        <v>3</v>
      </c>
      <c r="K220">
        <v>1</v>
      </c>
      <c r="L220" t="s">
        <v>4</v>
      </c>
      <c r="M220">
        <v>102885</v>
      </c>
      <c r="N220" t="s">
        <v>5</v>
      </c>
      <c r="O220" t="s">
        <v>5</v>
      </c>
      <c r="U220" t="s">
        <v>1302</v>
      </c>
      <c r="V220" s="1">
        <v>1</v>
      </c>
      <c r="W220" t="s">
        <v>1085</v>
      </c>
      <c r="X220" t="s">
        <v>1247</v>
      </c>
      <c r="Y220" s="2" t="s">
        <v>1087</v>
      </c>
      <c r="Z220" s="3">
        <v>7</v>
      </c>
      <c r="AA220" s="4">
        <v>709</v>
      </c>
      <c r="AB220" s="4" t="s">
        <v>1247</v>
      </c>
      <c r="AC220" t="s">
        <v>1310</v>
      </c>
      <c r="AD220">
        <v>2016</v>
      </c>
      <c r="AE220">
        <v>8</v>
      </c>
      <c r="AF220">
        <v>30</v>
      </c>
      <c r="AG220" t="s">
        <v>1249</v>
      </c>
      <c r="AJ220" t="s">
        <v>5</v>
      </c>
      <c r="AK220" t="s">
        <v>12</v>
      </c>
      <c r="AL220">
        <v>215294</v>
      </c>
      <c r="AM220">
        <v>6555783</v>
      </c>
      <c r="AN220" s="4">
        <v>215000</v>
      </c>
      <c r="AO220" s="4">
        <v>6555000</v>
      </c>
      <c r="AP220">
        <v>10</v>
      </c>
      <c r="AR220">
        <v>1010</v>
      </c>
      <c r="AT220" s="5" t="s">
        <v>1311</v>
      </c>
      <c r="AU220">
        <v>102885</v>
      </c>
      <c r="AW220" s="6" t="s">
        <v>14</v>
      </c>
      <c r="AX220">
        <v>1</v>
      </c>
      <c r="AY220" t="s">
        <v>15</v>
      </c>
      <c r="AZ220" t="s">
        <v>1312</v>
      </c>
      <c r="BA220" t="s">
        <v>1313</v>
      </c>
      <c r="BB220">
        <v>1010</v>
      </c>
      <c r="BC220" t="s">
        <v>18</v>
      </c>
      <c r="BD220" t="s">
        <v>19</v>
      </c>
      <c r="BF220" s="5">
        <v>42612.900983796302</v>
      </c>
      <c r="BG220" s="7" t="s">
        <v>20</v>
      </c>
      <c r="BI220">
        <v>6</v>
      </c>
      <c r="BJ220">
        <v>112312</v>
      </c>
      <c r="BK220">
        <v>166250</v>
      </c>
      <c r="BL220" t="s">
        <v>1314</v>
      </c>
      <c r="BX220">
        <v>212449</v>
      </c>
    </row>
    <row r="221" spans="1:76" x14ac:dyDescent="0.25">
      <c r="A221">
        <v>245110</v>
      </c>
      <c r="B221">
        <v>309659</v>
      </c>
      <c r="F221" t="s">
        <v>0</v>
      </c>
      <c r="G221" t="s">
        <v>22</v>
      </c>
      <c r="H221">
        <v>46728</v>
      </c>
      <c r="I221" s="8" t="str">
        <f>HYPERLINK(AT221,"Hb")</f>
        <v>Hb</v>
      </c>
      <c r="K221">
        <v>1</v>
      </c>
      <c r="L221" t="s">
        <v>4</v>
      </c>
      <c r="M221">
        <v>102885</v>
      </c>
      <c r="N221" t="s">
        <v>5</v>
      </c>
      <c r="O221" t="s">
        <v>5</v>
      </c>
      <c r="U221" t="s">
        <v>1339</v>
      </c>
      <c r="V221" s="9">
        <v>3</v>
      </c>
      <c r="W221" t="s">
        <v>1085</v>
      </c>
      <c r="X221" t="s">
        <v>1139</v>
      </c>
      <c r="Y221" s="2" t="s">
        <v>1087</v>
      </c>
      <c r="Z221" s="3">
        <v>7</v>
      </c>
      <c r="AA221" s="4">
        <v>716</v>
      </c>
      <c r="AB221" t="s">
        <v>1340</v>
      </c>
      <c r="AC221" t="s">
        <v>1341</v>
      </c>
      <c r="AD221">
        <v>1977</v>
      </c>
      <c r="AE221">
        <v>6</v>
      </c>
      <c r="AF221">
        <v>22</v>
      </c>
      <c r="AG221" t="s">
        <v>658</v>
      </c>
      <c r="AH221" t="s">
        <v>331</v>
      </c>
      <c r="AJ221" t="s">
        <v>5</v>
      </c>
      <c r="AK221" t="s">
        <v>12</v>
      </c>
      <c r="AL221">
        <v>234259</v>
      </c>
      <c r="AM221">
        <v>6588891</v>
      </c>
      <c r="AN221" s="4">
        <v>235000</v>
      </c>
      <c r="AO221" s="4">
        <v>6589000</v>
      </c>
      <c r="AP221">
        <v>21183</v>
      </c>
      <c r="AR221">
        <v>8</v>
      </c>
      <c r="AS221" t="s">
        <v>1342</v>
      </c>
      <c r="AT221" t="s">
        <v>1343</v>
      </c>
      <c r="AU221">
        <v>102885</v>
      </c>
      <c r="AW221" s="6" t="s">
        <v>14</v>
      </c>
      <c r="AX221">
        <v>1</v>
      </c>
      <c r="AY221" t="s">
        <v>15</v>
      </c>
      <c r="AZ221" t="s">
        <v>1344</v>
      </c>
      <c r="BA221" t="s">
        <v>1345</v>
      </c>
      <c r="BB221">
        <v>8</v>
      </c>
      <c r="BC221" t="s">
        <v>30</v>
      </c>
      <c r="BD221" t="s">
        <v>39</v>
      </c>
      <c r="BE221">
        <v>1</v>
      </c>
      <c r="BF221" s="5">
        <v>33666</v>
      </c>
      <c r="BG221" s="7" t="s">
        <v>20</v>
      </c>
      <c r="BI221">
        <v>3</v>
      </c>
      <c r="BJ221">
        <v>482063</v>
      </c>
      <c r="BK221">
        <v>166208</v>
      </c>
      <c r="BL221" t="s">
        <v>1346</v>
      </c>
      <c r="BN221" t="s">
        <v>1347</v>
      </c>
      <c r="BX221">
        <v>245110</v>
      </c>
    </row>
    <row r="222" spans="1:76" x14ac:dyDescent="0.25">
      <c r="A222">
        <v>219563</v>
      </c>
      <c r="B222">
        <v>278085</v>
      </c>
      <c r="F222" t="s">
        <v>0</v>
      </c>
      <c r="G222" t="s">
        <v>22</v>
      </c>
      <c r="H222">
        <v>220787</v>
      </c>
      <c r="I222" s="8" t="str">
        <f>HYPERLINK(AT222,"Hb")</f>
        <v>Hb</v>
      </c>
      <c r="K222">
        <v>1</v>
      </c>
      <c r="L222" t="s">
        <v>4</v>
      </c>
      <c r="M222">
        <v>102885</v>
      </c>
      <c r="N222" t="s">
        <v>5</v>
      </c>
      <c r="O222" t="s">
        <v>5</v>
      </c>
      <c r="U222" t="s">
        <v>1348</v>
      </c>
      <c r="V222" s="1">
        <v>1</v>
      </c>
      <c r="W222" t="s">
        <v>1085</v>
      </c>
      <c r="X222" t="s">
        <v>1217</v>
      </c>
      <c r="Y222" s="2" t="s">
        <v>1087</v>
      </c>
      <c r="Z222" s="3">
        <v>7</v>
      </c>
      <c r="AA222" s="4">
        <v>719</v>
      </c>
      <c r="AB222" t="s">
        <v>1349</v>
      </c>
      <c r="AC222" t="s">
        <v>1350</v>
      </c>
      <c r="AD222">
        <v>2009</v>
      </c>
      <c r="AE222">
        <v>9</v>
      </c>
      <c r="AF222">
        <v>29</v>
      </c>
      <c r="AG222" t="s">
        <v>106</v>
      </c>
      <c r="AH222" t="s">
        <v>106</v>
      </c>
      <c r="AJ222" t="s">
        <v>5</v>
      </c>
      <c r="AK222" t="s">
        <v>12</v>
      </c>
      <c r="AL222">
        <v>222848</v>
      </c>
      <c r="AM222">
        <v>6574094</v>
      </c>
      <c r="AN222" s="4">
        <v>223000</v>
      </c>
      <c r="AO222" s="4">
        <v>6575000</v>
      </c>
      <c r="AP222">
        <v>71</v>
      </c>
      <c r="AR222">
        <v>8</v>
      </c>
      <c r="AS222" t="s">
        <v>107</v>
      </c>
      <c r="AT222" t="s">
        <v>1351</v>
      </c>
      <c r="AU222">
        <v>102885</v>
      </c>
      <c r="AW222" s="6" t="s">
        <v>14</v>
      </c>
      <c r="AX222">
        <v>1</v>
      </c>
      <c r="AY222" t="s">
        <v>15</v>
      </c>
      <c r="AZ222" t="s">
        <v>1352</v>
      </c>
      <c r="BA222" t="s">
        <v>1353</v>
      </c>
      <c r="BB222">
        <v>8</v>
      </c>
      <c r="BC222" t="s">
        <v>30</v>
      </c>
      <c r="BD222" t="s">
        <v>39</v>
      </c>
      <c r="BE222">
        <v>1</v>
      </c>
      <c r="BF222" s="5">
        <v>40225</v>
      </c>
      <c r="BG222" s="7" t="s">
        <v>20</v>
      </c>
      <c r="BI222">
        <v>3</v>
      </c>
      <c r="BJ222">
        <v>450408</v>
      </c>
      <c r="BK222">
        <v>166068</v>
      </c>
      <c r="BL222" t="s">
        <v>1354</v>
      </c>
      <c r="BN222" t="s">
        <v>1355</v>
      </c>
      <c r="BX222">
        <v>219563</v>
      </c>
    </row>
    <row r="223" spans="1:76" x14ac:dyDescent="0.25">
      <c r="A223">
        <v>250232</v>
      </c>
      <c r="B223">
        <v>345221</v>
      </c>
      <c r="F223" t="s">
        <v>1362</v>
      </c>
      <c r="G223" t="s">
        <v>22</v>
      </c>
      <c r="H223" s="11" t="s">
        <v>1363</v>
      </c>
      <c r="I223" t="s">
        <v>24</v>
      </c>
      <c r="K223">
        <v>1</v>
      </c>
      <c r="L223" t="s">
        <v>4</v>
      </c>
      <c r="M223">
        <v>102885</v>
      </c>
      <c r="N223" t="s">
        <v>5</v>
      </c>
      <c r="O223" t="s">
        <v>5</v>
      </c>
      <c r="P223" s="9" t="s">
        <v>1364</v>
      </c>
      <c r="S223" t="s">
        <v>205</v>
      </c>
      <c r="T223" t="s">
        <v>978</v>
      </c>
      <c r="U223" t="s">
        <v>1365</v>
      </c>
      <c r="V223" s="1">
        <v>1</v>
      </c>
      <c r="W223" t="s">
        <v>1085</v>
      </c>
      <c r="X223" t="s">
        <v>1366</v>
      </c>
      <c r="Y223" s="2" t="s">
        <v>1087</v>
      </c>
      <c r="Z223" s="3">
        <v>7</v>
      </c>
      <c r="AA223">
        <v>722</v>
      </c>
      <c r="AB223" t="s">
        <v>1367</v>
      </c>
      <c r="AC223" t="s">
        <v>1368</v>
      </c>
      <c r="AD223">
        <v>2002</v>
      </c>
      <c r="AE223">
        <v>6</v>
      </c>
      <c r="AF223">
        <v>25</v>
      </c>
      <c r="AG223" t="s">
        <v>1369</v>
      </c>
      <c r="AJ223" t="s">
        <v>5</v>
      </c>
      <c r="AL223" s="4">
        <v>235849.73960500001</v>
      </c>
      <c r="AM223" s="4">
        <v>6568397.0437899996</v>
      </c>
      <c r="AN223" s="4">
        <v>235000</v>
      </c>
      <c r="AO223" s="4">
        <v>6569000</v>
      </c>
      <c r="AP223">
        <v>743</v>
      </c>
      <c r="AQ223" s="4"/>
      <c r="AR223" t="s">
        <v>1370</v>
      </c>
      <c r="AS223" s="12"/>
      <c r="BG223" s="10" t="s">
        <v>1371</v>
      </c>
      <c r="BH223" t="s">
        <v>1372</v>
      </c>
      <c r="BI223">
        <v>6</v>
      </c>
      <c r="BJ223">
        <v>4685</v>
      </c>
      <c r="BK223">
        <v>166254</v>
      </c>
      <c r="BL223" t="s">
        <v>1373</v>
      </c>
      <c r="BX223">
        <v>250232</v>
      </c>
    </row>
    <row r="224" spans="1:76" x14ac:dyDescent="0.25">
      <c r="A224">
        <v>257118</v>
      </c>
      <c r="B224">
        <v>68725</v>
      </c>
      <c r="F224" t="s">
        <v>0</v>
      </c>
      <c r="G224" t="s">
        <v>1</v>
      </c>
      <c r="H224" t="s">
        <v>1374</v>
      </c>
      <c r="I224" s="8" t="str">
        <f>HYPERLINK(AT224,"Foto")</f>
        <v>Foto</v>
      </c>
      <c r="K224">
        <v>1</v>
      </c>
      <c r="L224" t="s">
        <v>4</v>
      </c>
      <c r="M224">
        <v>102885</v>
      </c>
      <c r="N224" t="s">
        <v>5</v>
      </c>
      <c r="O224" t="s">
        <v>5</v>
      </c>
      <c r="U224" t="s">
        <v>1148</v>
      </c>
      <c r="V224" s="1">
        <v>1</v>
      </c>
      <c r="W224" t="s">
        <v>1085</v>
      </c>
      <c r="X224" t="s">
        <v>1366</v>
      </c>
      <c r="Y224" s="2" t="s">
        <v>1087</v>
      </c>
      <c r="Z224" s="3">
        <v>7</v>
      </c>
      <c r="AA224" s="4">
        <v>722</v>
      </c>
      <c r="AB224" t="s">
        <v>1367</v>
      </c>
      <c r="AC224" t="s">
        <v>1375</v>
      </c>
      <c r="AD224">
        <v>2012</v>
      </c>
      <c r="AE224">
        <v>6</v>
      </c>
      <c r="AF224">
        <v>22</v>
      </c>
      <c r="AG224" t="s">
        <v>1201</v>
      </c>
      <c r="AJ224" t="s">
        <v>5</v>
      </c>
      <c r="AK224" t="s">
        <v>12</v>
      </c>
      <c r="AL224">
        <v>238072</v>
      </c>
      <c r="AM224">
        <v>6576934</v>
      </c>
      <c r="AN224" s="4">
        <v>239000</v>
      </c>
      <c r="AO224" s="4">
        <v>6577000</v>
      </c>
      <c r="AP224">
        <v>5</v>
      </c>
      <c r="AR224">
        <v>1010</v>
      </c>
      <c r="AT224" s="5" t="s">
        <v>1376</v>
      </c>
      <c r="AU224">
        <v>102885</v>
      </c>
      <c r="AW224" s="6" t="s">
        <v>14</v>
      </c>
      <c r="AX224">
        <v>1</v>
      </c>
      <c r="AY224" t="s">
        <v>15</v>
      </c>
      <c r="AZ224" t="s">
        <v>1377</v>
      </c>
      <c r="BA224" t="s">
        <v>1378</v>
      </c>
      <c r="BB224">
        <v>1010</v>
      </c>
      <c r="BC224" t="s">
        <v>18</v>
      </c>
      <c r="BD224" t="s">
        <v>19</v>
      </c>
      <c r="BE224">
        <v>1</v>
      </c>
      <c r="BF224" s="5">
        <v>43709.903472222199</v>
      </c>
      <c r="BG224" s="7" t="s">
        <v>20</v>
      </c>
      <c r="BI224">
        <v>6</v>
      </c>
      <c r="BJ224">
        <v>63156</v>
      </c>
      <c r="BK224">
        <v>166261</v>
      </c>
      <c r="BL224" t="s">
        <v>1379</v>
      </c>
      <c r="BX224">
        <v>257118</v>
      </c>
    </row>
    <row r="225" spans="1:76" x14ac:dyDescent="0.25">
      <c r="A225">
        <v>199346</v>
      </c>
      <c r="B225">
        <v>285938</v>
      </c>
      <c r="F225" t="s">
        <v>0</v>
      </c>
      <c r="G225" t="s">
        <v>22</v>
      </c>
      <c r="H225">
        <v>282403</v>
      </c>
      <c r="I225" s="8" t="str">
        <f>HYPERLINK(AT225,"Hb")</f>
        <v>Hb</v>
      </c>
      <c r="K225">
        <v>1</v>
      </c>
      <c r="L225" t="s">
        <v>4</v>
      </c>
      <c r="M225">
        <v>102885</v>
      </c>
      <c r="N225" t="s">
        <v>5</v>
      </c>
      <c r="O225" t="s">
        <v>5</v>
      </c>
      <c r="U225" t="s">
        <v>1407</v>
      </c>
      <c r="V225" s="1">
        <v>1</v>
      </c>
      <c r="W225" t="s">
        <v>1085</v>
      </c>
      <c r="X225" t="s">
        <v>1399</v>
      </c>
      <c r="Y225" s="2" t="s">
        <v>1400</v>
      </c>
      <c r="Z225" s="3">
        <v>8</v>
      </c>
      <c r="AA225" s="4">
        <v>805</v>
      </c>
      <c r="AB225" s="4" t="s">
        <v>1399</v>
      </c>
      <c r="AC225" t="s">
        <v>1408</v>
      </c>
      <c r="AD225">
        <v>1972</v>
      </c>
      <c r="AE225">
        <v>7</v>
      </c>
      <c r="AF225">
        <v>28</v>
      </c>
      <c r="AG225" t="s">
        <v>1409</v>
      </c>
      <c r="AH225" t="s">
        <v>82</v>
      </c>
      <c r="AJ225" t="s">
        <v>5</v>
      </c>
      <c r="AK225" t="s">
        <v>12</v>
      </c>
      <c r="AL225">
        <v>196447</v>
      </c>
      <c r="AM225">
        <v>6558121</v>
      </c>
      <c r="AN225" s="4">
        <v>197000</v>
      </c>
      <c r="AO225" s="4">
        <v>6559000</v>
      </c>
      <c r="AP225">
        <v>707</v>
      </c>
      <c r="AR225">
        <v>8</v>
      </c>
      <c r="AS225" t="s">
        <v>107</v>
      </c>
      <c r="AT225" t="s">
        <v>1410</v>
      </c>
      <c r="AU225">
        <v>102885</v>
      </c>
      <c r="AW225" s="6" t="s">
        <v>14</v>
      </c>
      <c r="AX225">
        <v>1</v>
      </c>
      <c r="AY225" t="s">
        <v>15</v>
      </c>
      <c r="AZ225" t="s">
        <v>1411</v>
      </c>
      <c r="BA225" t="s">
        <v>1412</v>
      </c>
      <c r="BB225">
        <v>8</v>
      </c>
      <c r="BC225" t="s">
        <v>30</v>
      </c>
      <c r="BD225" t="s">
        <v>39</v>
      </c>
      <c r="BE225">
        <v>1</v>
      </c>
      <c r="BF225" s="5">
        <v>37232</v>
      </c>
      <c r="BG225" s="7" t="s">
        <v>20</v>
      </c>
      <c r="BI225">
        <v>3</v>
      </c>
      <c r="BJ225">
        <v>458875</v>
      </c>
      <c r="BK225">
        <v>166264</v>
      </c>
      <c r="BL225" t="s">
        <v>1413</v>
      </c>
      <c r="BN225" t="s">
        <v>1414</v>
      </c>
      <c r="BX225">
        <v>199346</v>
      </c>
    </row>
    <row r="226" spans="1:76" x14ac:dyDescent="0.25">
      <c r="A226">
        <v>199991</v>
      </c>
      <c r="B226">
        <v>285936</v>
      </c>
      <c r="F226" t="s">
        <v>0</v>
      </c>
      <c r="G226" t="s">
        <v>22</v>
      </c>
      <c r="H226">
        <v>282401</v>
      </c>
      <c r="I226" s="8" t="str">
        <f>HYPERLINK(AT226,"Hb")</f>
        <v>Hb</v>
      </c>
      <c r="K226">
        <v>1</v>
      </c>
      <c r="L226" t="s">
        <v>4</v>
      </c>
      <c r="M226">
        <v>102885</v>
      </c>
      <c r="N226" t="s">
        <v>5</v>
      </c>
      <c r="O226" t="s">
        <v>5</v>
      </c>
      <c r="U226" t="s">
        <v>1421</v>
      </c>
      <c r="V226" s="1">
        <v>1</v>
      </c>
      <c r="W226" t="s">
        <v>1085</v>
      </c>
      <c r="X226" t="s">
        <v>1399</v>
      </c>
      <c r="Y226" s="2" t="s">
        <v>1400</v>
      </c>
      <c r="Z226" s="3">
        <v>8</v>
      </c>
      <c r="AA226" s="4">
        <v>805</v>
      </c>
      <c r="AB226" s="4" t="s">
        <v>1399</v>
      </c>
      <c r="AC226" t="s">
        <v>1422</v>
      </c>
      <c r="AD226">
        <v>1972</v>
      </c>
      <c r="AE226">
        <v>7</v>
      </c>
      <c r="AF226">
        <v>6</v>
      </c>
      <c r="AG226" t="s">
        <v>1409</v>
      </c>
      <c r="AH226" t="s">
        <v>82</v>
      </c>
      <c r="AJ226" t="s">
        <v>5</v>
      </c>
      <c r="AK226" t="s">
        <v>12</v>
      </c>
      <c r="AL226">
        <v>197077</v>
      </c>
      <c r="AM226">
        <v>6565105</v>
      </c>
      <c r="AN226" s="4">
        <v>197000</v>
      </c>
      <c r="AO226" s="4">
        <v>6565000</v>
      </c>
      <c r="AP226">
        <v>707</v>
      </c>
      <c r="AR226">
        <v>8</v>
      </c>
      <c r="AS226" t="s">
        <v>107</v>
      </c>
      <c r="AT226" t="s">
        <v>1423</v>
      </c>
      <c r="AU226">
        <v>102885</v>
      </c>
      <c r="AW226" s="6" t="s">
        <v>14</v>
      </c>
      <c r="AX226">
        <v>1</v>
      </c>
      <c r="AY226" t="s">
        <v>15</v>
      </c>
      <c r="AZ226" t="s">
        <v>1424</v>
      </c>
      <c r="BA226" t="s">
        <v>1425</v>
      </c>
      <c r="BB226">
        <v>8</v>
      </c>
      <c r="BC226" t="s">
        <v>30</v>
      </c>
      <c r="BD226" t="s">
        <v>39</v>
      </c>
      <c r="BE226">
        <v>1</v>
      </c>
      <c r="BF226" s="5">
        <v>37232</v>
      </c>
      <c r="BG226" s="7" t="s">
        <v>20</v>
      </c>
      <c r="BI226">
        <v>3</v>
      </c>
      <c r="BJ226">
        <v>458873</v>
      </c>
      <c r="BK226">
        <v>166265</v>
      </c>
      <c r="BL226" t="s">
        <v>1426</v>
      </c>
      <c r="BN226" t="s">
        <v>1427</v>
      </c>
      <c r="BX226">
        <v>199991</v>
      </c>
    </row>
    <row r="227" spans="1:76" x14ac:dyDescent="0.25">
      <c r="A227">
        <v>202893</v>
      </c>
      <c r="B227">
        <v>285935</v>
      </c>
      <c r="F227" t="s">
        <v>0</v>
      </c>
      <c r="G227" t="s">
        <v>22</v>
      </c>
      <c r="H227">
        <v>282400</v>
      </c>
      <c r="I227" s="8" t="str">
        <f>HYPERLINK(AT227,"Hb")</f>
        <v>Hb</v>
      </c>
      <c r="K227">
        <v>1</v>
      </c>
      <c r="L227" t="s">
        <v>4</v>
      </c>
      <c r="M227">
        <v>102885</v>
      </c>
      <c r="N227" t="s">
        <v>5</v>
      </c>
      <c r="O227" t="s">
        <v>5</v>
      </c>
      <c r="U227" t="s">
        <v>1428</v>
      </c>
      <c r="V227" s="9">
        <v>3</v>
      </c>
      <c r="W227" t="s">
        <v>1085</v>
      </c>
      <c r="X227" t="s">
        <v>1399</v>
      </c>
      <c r="Y227" s="2" t="s">
        <v>1400</v>
      </c>
      <c r="Z227" s="3">
        <v>8</v>
      </c>
      <c r="AA227" s="4">
        <v>805</v>
      </c>
      <c r="AB227" s="4" t="s">
        <v>1399</v>
      </c>
      <c r="AC227" t="s">
        <v>1429</v>
      </c>
      <c r="AD227">
        <v>1972</v>
      </c>
      <c r="AE227">
        <v>6</v>
      </c>
      <c r="AF227">
        <v>19</v>
      </c>
      <c r="AG227" t="s">
        <v>1416</v>
      </c>
      <c r="AH227" t="s">
        <v>1416</v>
      </c>
      <c r="AJ227" t="s">
        <v>5</v>
      </c>
      <c r="AK227" t="s">
        <v>12</v>
      </c>
      <c r="AL227">
        <v>199756</v>
      </c>
      <c r="AM227">
        <v>6563917</v>
      </c>
      <c r="AN227" s="4">
        <v>199000</v>
      </c>
      <c r="AO227" s="4">
        <v>6563000</v>
      </c>
      <c r="AP227">
        <v>14614</v>
      </c>
      <c r="AR227">
        <v>8</v>
      </c>
      <c r="AS227" t="s">
        <v>1430</v>
      </c>
      <c r="AT227" t="s">
        <v>1431</v>
      </c>
      <c r="AU227">
        <v>102885</v>
      </c>
      <c r="AW227" s="6" t="s">
        <v>14</v>
      </c>
      <c r="AX227">
        <v>1</v>
      </c>
      <c r="AY227" t="s">
        <v>15</v>
      </c>
      <c r="AZ227" t="s">
        <v>1432</v>
      </c>
      <c r="BA227" t="s">
        <v>1433</v>
      </c>
      <c r="BB227">
        <v>8</v>
      </c>
      <c r="BC227" t="s">
        <v>30</v>
      </c>
      <c r="BD227" t="s">
        <v>39</v>
      </c>
      <c r="BE227">
        <v>1</v>
      </c>
      <c r="BF227" s="5">
        <v>37232</v>
      </c>
      <c r="BG227" s="7" t="s">
        <v>20</v>
      </c>
      <c r="BI227">
        <v>3</v>
      </c>
      <c r="BJ227">
        <v>458872</v>
      </c>
      <c r="BK227">
        <v>166266</v>
      </c>
      <c r="BL227" t="s">
        <v>1434</v>
      </c>
      <c r="BN227" t="s">
        <v>1435</v>
      </c>
      <c r="BX227">
        <v>202893</v>
      </c>
    </row>
    <row r="228" spans="1:76" x14ac:dyDescent="0.25">
      <c r="A228">
        <v>199347</v>
      </c>
      <c r="B228">
        <v>285939</v>
      </c>
      <c r="F228" t="s">
        <v>0</v>
      </c>
      <c r="G228" t="s">
        <v>22</v>
      </c>
      <c r="H228">
        <v>282404</v>
      </c>
      <c r="I228" s="8" t="str">
        <f>HYPERLINK(AT228,"Hb")</f>
        <v>Hb</v>
      </c>
      <c r="K228">
        <v>1</v>
      </c>
      <c r="L228" t="s">
        <v>4</v>
      </c>
      <c r="M228">
        <v>102885</v>
      </c>
      <c r="N228" t="s">
        <v>5</v>
      </c>
      <c r="O228" t="s">
        <v>5</v>
      </c>
      <c r="U228" t="s">
        <v>1407</v>
      </c>
      <c r="V228" s="1">
        <v>1</v>
      </c>
      <c r="W228" t="s">
        <v>1085</v>
      </c>
      <c r="X228" t="s">
        <v>1399</v>
      </c>
      <c r="Y228" s="2" t="s">
        <v>1400</v>
      </c>
      <c r="Z228" s="3">
        <v>8</v>
      </c>
      <c r="AA228" s="4">
        <v>805</v>
      </c>
      <c r="AB228" s="4" t="s">
        <v>1399</v>
      </c>
      <c r="AC228" t="s">
        <v>1415</v>
      </c>
      <c r="AD228">
        <v>1975</v>
      </c>
      <c r="AE228">
        <v>7</v>
      </c>
      <c r="AF228">
        <v>12</v>
      </c>
      <c r="AG228" t="s">
        <v>1416</v>
      </c>
      <c r="AH228" t="s">
        <v>1416</v>
      </c>
      <c r="AJ228" t="s">
        <v>5</v>
      </c>
      <c r="AK228" t="s">
        <v>12</v>
      </c>
      <c r="AL228">
        <v>196447</v>
      </c>
      <c r="AM228">
        <v>6558121</v>
      </c>
      <c r="AN228" s="4">
        <v>197000</v>
      </c>
      <c r="AO228" s="4">
        <v>6559000</v>
      </c>
      <c r="AP228">
        <v>707</v>
      </c>
      <c r="AR228">
        <v>8</v>
      </c>
      <c r="AS228" t="s">
        <v>35</v>
      </c>
      <c r="AT228" t="s">
        <v>1417</v>
      </c>
      <c r="AU228">
        <v>102885</v>
      </c>
      <c r="AW228" s="6" t="s">
        <v>14</v>
      </c>
      <c r="AX228">
        <v>1</v>
      </c>
      <c r="AY228" t="s">
        <v>15</v>
      </c>
      <c r="AZ228" t="s">
        <v>1411</v>
      </c>
      <c r="BA228" t="s">
        <v>1418</v>
      </c>
      <c r="BB228">
        <v>8</v>
      </c>
      <c r="BC228" t="s">
        <v>30</v>
      </c>
      <c r="BD228" t="s">
        <v>39</v>
      </c>
      <c r="BE228">
        <v>1</v>
      </c>
      <c r="BF228" s="5">
        <v>37236</v>
      </c>
      <c r="BG228" s="7" t="s">
        <v>20</v>
      </c>
      <c r="BI228">
        <v>3</v>
      </c>
      <c r="BJ228">
        <v>458876</v>
      </c>
      <c r="BK228">
        <v>166267</v>
      </c>
      <c r="BL228" t="s">
        <v>1419</v>
      </c>
      <c r="BN228" t="s">
        <v>1420</v>
      </c>
      <c r="BX228">
        <v>199347</v>
      </c>
    </row>
    <row r="229" spans="1:76" x14ac:dyDescent="0.25">
      <c r="A229">
        <v>202894</v>
      </c>
      <c r="B229">
        <v>285937</v>
      </c>
      <c r="F229" t="s">
        <v>0</v>
      </c>
      <c r="G229" t="s">
        <v>22</v>
      </c>
      <c r="H229">
        <v>282402</v>
      </c>
      <c r="I229" s="8" t="str">
        <f>HYPERLINK(AT229,"Hb")</f>
        <v>Hb</v>
      </c>
      <c r="K229">
        <v>1</v>
      </c>
      <c r="L229" t="s">
        <v>4</v>
      </c>
      <c r="M229">
        <v>102885</v>
      </c>
      <c r="N229" t="s">
        <v>5</v>
      </c>
      <c r="O229" t="s">
        <v>5</v>
      </c>
      <c r="U229" t="s">
        <v>1428</v>
      </c>
      <c r="V229" s="9">
        <v>3</v>
      </c>
      <c r="W229" t="s">
        <v>1085</v>
      </c>
      <c r="X229" t="s">
        <v>1399</v>
      </c>
      <c r="Y229" s="2" t="s">
        <v>1400</v>
      </c>
      <c r="Z229" s="3">
        <v>8</v>
      </c>
      <c r="AA229" s="4">
        <v>805</v>
      </c>
      <c r="AB229" s="4" t="s">
        <v>1399</v>
      </c>
      <c r="AC229" t="s">
        <v>1436</v>
      </c>
      <c r="AD229">
        <v>1975</v>
      </c>
      <c r="AE229">
        <v>1</v>
      </c>
      <c r="AF229">
        <v>1</v>
      </c>
      <c r="AG229" t="s">
        <v>1416</v>
      </c>
      <c r="AH229" t="s">
        <v>1416</v>
      </c>
      <c r="AJ229" t="s">
        <v>5</v>
      </c>
      <c r="AK229" t="s">
        <v>12</v>
      </c>
      <c r="AL229">
        <v>199756</v>
      </c>
      <c r="AM229">
        <v>6563917</v>
      </c>
      <c r="AN229" s="4">
        <v>199000</v>
      </c>
      <c r="AO229" s="4">
        <v>6563000</v>
      </c>
      <c r="AP229">
        <v>14614</v>
      </c>
      <c r="AR229">
        <v>8</v>
      </c>
      <c r="AS229" t="s">
        <v>1430</v>
      </c>
      <c r="AT229" t="s">
        <v>1437</v>
      </c>
      <c r="AU229">
        <v>102885</v>
      </c>
      <c r="AW229" s="6" t="s">
        <v>14</v>
      </c>
      <c r="AX229">
        <v>1</v>
      </c>
      <c r="AY229" t="s">
        <v>15</v>
      </c>
      <c r="AZ229" t="s">
        <v>1432</v>
      </c>
      <c r="BA229" t="s">
        <v>1438</v>
      </c>
      <c r="BB229">
        <v>8</v>
      </c>
      <c r="BC229" t="s">
        <v>30</v>
      </c>
      <c r="BD229" t="s">
        <v>39</v>
      </c>
      <c r="BE229">
        <v>1</v>
      </c>
      <c r="BF229" s="5">
        <v>37232</v>
      </c>
      <c r="BG229" s="7" t="s">
        <v>20</v>
      </c>
      <c r="BI229">
        <v>3</v>
      </c>
      <c r="BJ229">
        <v>458874</v>
      </c>
      <c r="BK229">
        <v>166268</v>
      </c>
      <c r="BL229" t="s">
        <v>1439</v>
      </c>
      <c r="BN229" t="s">
        <v>1440</v>
      </c>
      <c r="BX229">
        <v>202894</v>
      </c>
    </row>
    <row r="230" spans="1:76" x14ac:dyDescent="0.25">
      <c r="A230">
        <v>202978</v>
      </c>
      <c r="B230">
        <v>298611</v>
      </c>
      <c r="F230" t="s">
        <v>0</v>
      </c>
      <c r="G230" t="s">
        <v>22</v>
      </c>
      <c r="H230">
        <v>381226</v>
      </c>
      <c r="I230" s="8" t="str">
        <f>HYPERLINK(AT230,"Hb")</f>
        <v>Hb</v>
      </c>
      <c r="K230">
        <v>1</v>
      </c>
      <c r="L230" t="s">
        <v>4</v>
      </c>
      <c r="M230">
        <v>102885</v>
      </c>
      <c r="N230" t="s">
        <v>5</v>
      </c>
      <c r="O230" t="s">
        <v>5</v>
      </c>
      <c r="U230" t="s">
        <v>1428</v>
      </c>
      <c r="V230" s="9">
        <v>3</v>
      </c>
      <c r="W230" t="s">
        <v>1085</v>
      </c>
      <c r="X230" t="s">
        <v>1399</v>
      </c>
      <c r="Y230" s="2" t="s">
        <v>1400</v>
      </c>
      <c r="Z230" s="3">
        <v>8</v>
      </c>
      <c r="AA230" s="4">
        <v>805</v>
      </c>
      <c r="AB230" s="4" t="s">
        <v>1399</v>
      </c>
      <c r="AC230" t="s">
        <v>1441</v>
      </c>
      <c r="AD230">
        <v>1975</v>
      </c>
      <c r="AE230">
        <v>7</v>
      </c>
      <c r="AF230">
        <v>12</v>
      </c>
      <c r="AG230" t="s">
        <v>1416</v>
      </c>
      <c r="AH230" t="s">
        <v>1416</v>
      </c>
      <c r="AJ230" t="s">
        <v>5</v>
      </c>
      <c r="AK230" t="s">
        <v>12</v>
      </c>
      <c r="AL230">
        <v>199756</v>
      </c>
      <c r="AM230">
        <v>6563917</v>
      </c>
      <c r="AN230" s="4">
        <v>199000</v>
      </c>
      <c r="AO230" s="4">
        <v>6563000</v>
      </c>
      <c r="AP230">
        <v>14614</v>
      </c>
      <c r="AR230">
        <v>8</v>
      </c>
      <c r="AS230" t="s">
        <v>1430</v>
      </c>
      <c r="AT230" t="s">
        <v>1442</v>
      </c>
      <c r="AU230">
        <v>102885</v>
      </c>
      <c r="AW230" s="6" t="s">
        <v>14</v>
      </c>
      <c r="AX230">
        <v>1</v>
      </c>
      <c r="AY230" t="s">
        <v>15</v>
      </c>
      <c r="AZ230" t="s">
        <v>1432</v>
      </c>
      <c r="BA230" t="s">
        <v>1443</v>
      </c>
      <c r="BB230">
        <v>8</v>
      </c>
      <c r="BC230" t="s">
        <v>30</v>
      </c>
      <c r="BD230" t="s">
        <v>39</v>
      </c>
      <c r="BE230">
        <v>1</v>
      </c>
      <c r="BF230" s="5">
        <v>39829</v>
      </c>
      <c r="BG230" s="7" t="s">
        <v>20</v>
      </c>
      <c r="BI230">
        <v>3</v>
      </c>
      <c r="BJ230">
        <v>471857</v>
      </c>
      <c r="BK230">
        <v>166269</v>
      </c>
      <c r="BL230" t="s">
        <v>1444</v>
      </c>
      <c r="BN230" t="s">
        <v>1445</v>
      </c>
      <c r="BX230">
        <v>202978</v>
      </c>
    </row>
    <row r="231" spans="1:76" x14ac:dyDescent="0.25">
      <c r="A231">
        <v>199474</v>
      </c>
      <c r="B231">
        <v>68656</v>
      </c>
      <c r="F231" t="s">
        <v>0</v>
      </c>
      <c r="G231" t="s">
        <v>1</v>
      </c>
      <c r="H231" t="s">
        <v>1397</v>
      </c>
      <c r="I231" t="s">
        <v>3</v>
      </c>
      <c r="K231">
        <v>1</v>
      </c>
      <c r="L231" t="s">
        <v>4</v>
      </c>
      <c r="M231">
        <v>102885</v>
      </c>
      <c r="N231" t="s">
        <v>5</v>
      </c>
      <c r="O231" t="s">
        <v>5</v>
      </c>
      <c r="U231" t="s">
        <v>1398</v>
      </c>
      <c r="V231" s="1">
        <v>1</v>
      </c>
      <c r="W231" t="s">
        <v>1085</v>
      </c>
      <c r="X231" t="s">
        <v>1399</v>
      </c>
      <c r="Y231" s="2" t="s">
        <v>1400</v>
      </c>
      <c r="Z231" s="3">
        <v>8</v>
      </c>
      <c r="AA231" s="4">
        <v>805</v>
      </c>
      <c r="AB231" s="4" t="s">
        <v>1399</v>
      </c>
      <c r="AC231" t="s">
        <v>1401</v>
      </c>
      <c r="AD231">
        <v>1995</v>
      </c>
      <c r="AE231">
        <v>6</v>
      </c>
      <c r="AF231">
        <v>1</v>
      </c>
      <c r="AG231" t="s">
        <v>1402</v>
      </c>
      <c r="AJ231" t="s">
        <v>5</v>
      </c>
      <c r="AK231" t="s">
        <v>12</v>
      </c>
      <c r="AL231">
        <v>196506</v>
      </c>
      <c r="AM231">
        <v>6557942</v>
      </c>
      <c r="AN231" s="4">
        <v>197000</v>
      </c>
      <c r="AO231" s="4">
        <v>6557000</v>
      </c>
      <c r="AP231">
        <v>10</v>
      </c>
      <c r="AR231">
        <v>1010</v>
      </c>
      <c r="AT231" s="5" t="s">
        <v>1403</v>
      </c>
      <c r="AU231">
        <v>102885</v>
      </c>
      <c r="AW231" s="6" t="s">
        <v>14</v>
      </c>
      <c r="AX231">
        <v>1</v>
      </c>
      <c r="AY231" t="s">
        <v>15</v>
      </c>
      <c r="AZ231" t="s">
        <v>1404</v>
      </c>
      <c r="BA231" t="s">
        <v>1405</v>
      </c>
      <c r="BB231">
        <v>1010</v>
      </c>
      <c r="BC231" t="s">
        <v>18</v>
      </c>
      <c r="BD231" t="s">
        <v>19</v>
      </c>
      <c r="BF231" s="5">
        <v>43709.903472222199</v>
      </c>
      <c r="BG231" s="7" t="s">
        <v>20</v>
      </c>
      <c r="BI231">
        <v>6</v>
      </c>
      <c r="BJ231">
        <v>63105</v>
      </c>
      <c r="BK231">
        <v>166270</v>
      </c>
      <c r="BL231" t="s">
        <v>1406</v>
      </c>
      <c r="BX231">
        <v>199474</v>
      </c>
    </row>
    <row r="232" spans="1:76" x14ac:dyDescent="0.25">
      <c r="A232">
        <v>188414</v>
      </c>
      <c r="B232">
        <v>68685</v>
      </c>
      <c r="F232" t="s">
        <v>0</v>
      </c>
      <c r="G232" t="s">
        <v>1</v>
      </c>
      <c r="H232" t="s">
        <v>1446</v>
      </c>
      <c r="I232" s="8" t="str">
        <f>HYPERLINK(AT232,"Foto")</f>
        <v>Foto</v>
      </c>
      <c r="K232">
        <v>1</v>
      </c>
      <c r="L232" t="s">
        <v>4</v>
      </c>
      <c r="M232">
        <v>102885</v>
      </c>
      <c r="N232" t="s">
        <v>5</v>
      </c>
      <c r="O232" t="s">
        <v>5</v>
      </c>
      <c r="U232" t="s">
        <v>1447</v>
      </c>
      <c r="V232" s="1">
        <v>1</v>
      </c>
      <c r="W232" t="s">
        <v>1085</v>
      </c>
      <c r="X232" t="s">
        <v>1448</v>
      </c>
      <c r="Y232" s="2" t="s">
        <v>1400</v>
      </c>
      <c r="Z232" s="3">
        <v>8</v>
      </c>
      <c r="AA232" s="4">
        <v>806</v>
      </c>
      <c r="AB232" s="4" t="s">
        <v>1448</v>
      </c>
      <c r="AC232" t="s">
        <v>1449</v>
      </c>
      <c r="AD232">
        <v>2009</v>
      </c>
      <c r="AE232">
        <v>9</v>
      </c>
      <c r="AF232">
        <v>5</v>
      </c>
      <c r="AG232" t="s">
        <v>1450</v>
      </c>
      <c r="AJ232" t="s">
        <v>5</v>
      </c>
      <c r="AK232" t="s">
        <v>12</v>
      </c>
      <c r="AL232">
        <v>182710</v>
      </c>
      <c r="AM232">
        <v>6581590</v>
      </c>
      <c r="AN232" s="4">
        <v>183000</v>
      </c>
      <c r="AO232" s="4">
        <v>6581000</v>
      </c>
      <c r="AP232">
        <v>100</v>
      </c>
      <c r="AR232">
        <v>1010</v>
      </c>
      <c r="AT232" s="5" t="s">
        <v>1451</v>
      </c>
      <c r="AU232">
        <v>102885</v>
      </c>
      <c r="AW232" s="6" t="s">
        <v>14</v>
      </c>
      <c r="AX232">
        <v>1</v>
      </c>
      <c r="AY232" t="s">
        <v>15</v>
      </c>
      <c r="AZ232" t="s">
        <v>1452</v>
      </c>
      <c r="BA232" t="s">
        <v>1453</v>
      </c>
      <c r="BB232">
        <v>1010</v>
      </c>
      <c r="BC232" t="s">
        <v>18</v>
      </c>
      <c r="BD232" t="s">
        <v>19</v>
      </c>
      <c r="BE232">
        <v>1</v>
      </c>
      <c r="BF232" s="5">
        <v>43002.093055555597</v>
      </c>
      <c r="BG232" s="7" t="s">
        <v>20</v>
      </c>
      <c r="BI232">
        <v>6</v>
      </c>
      <c r="BJ232">
        <v>63123</v>
      </c>
      <c r="BK232">
        <v>166271</v>
      </c>
      <c r="BL232" t="s">
        <v>1454</v>
      </c>
      <c r="BX232">
        <v>188414</v>
      </c>
    </row>
    <row r="233" spans="1:76" x14ac:dyDescent="0.25">
      <c r="A233">
        <v>190952</v>
      </c>
      <c r="B233">
        <v>68701</v>
      </c>
      <c r="F233" t="s">
        <v>0</v>
      </c>
      <c r="G233" t="s">
        <v>1</v>
      </c>
      <c r="H233" t="s">
        <v>1455</v>
      </c>
      <c r="I233" s="8" t="str">
        <f>HYPERLINK(AT233,"Foto")</f>
        <v>Foto</v>
      </c>
      <c r="K233">
        <v>1</v>
      </c>
      <c r="L233" t="s">
        <v>4</v>
      </c>
      <c r="M233">
        <v>102885</v>
      </c>
      <c r="N233" t="s">
        <v>5</v>
      </c>
      <c r="O233" t="s">
        <v>5</v>
      </c>
      <c r="U233" t="s">
        <v>1456</v>
      </c>
      <c r="V233" s="1">
        <v>1</v>
      </c>
      <c r="W233" t="s">
        <v>1085</v>
      </c>
      <c r="X233" t="s">
        <v>1448</v>
      </c>
      <c r="Y233" s="2" t="s">
        <v>1400</v>
      </c>
      <c r="Z233" s="3">
        <v>8</v>
      </c>
      <c r="AA233" s="4">
        <v>806</v>
      </c>
      <c r="AB233" s="4" t="s">
        <v>1448</v>
      </c>
      <c r="AC233" t="s">
        <v>1457</v>
      </c>
      <c r="AD233">
        <v>2013</v>
      </c>
      <c r="AE233">
        <v>9</v>
      </c>
      <c r="AF233">
        <v>7</v>
      </c>
      <c r="AG233" t="s">
        <v>1458</v>
      </c>
      <c r="AJ233" t="s">
        <v>5</v>
      </c>
      <c r="AK233" t="s">
        <v>12</v>
      </c>
      <c r="AL233">
        <v>186640</v>
      </c>
      <c r="AM233">
        <v>6576508</v>
      </c>
      <c r="AN233" s="4">
        <v>187000</v>
      </c>
      <c r="AO233" s="4">
        <v>6577000</v>
      </c>
      <c r="AP233">
        <v>5</v>
      </c>
      <c r="AR233">
        <v>1010</v>
      </c>
      <c r="AS233" t="s">
        <v>1459</v>
      </c>
      <c r="AT233" s="5" t="s">
        <v>1460</v>
      </c>
      <c r="AU233">
        <v>102885</v>
      </c>
      <c r="AW233" s="6" t="s">
        <v>14</v>
      </c>
      <c r="AX233">
        <v>1</v>
      </c>
      <c r="AY233" t="s">
        <v>15</v>
      </c>
      <c r="AZ233" t="s">
        <v>1461</v>
      </c>
      <c r="BA233" t="s">
        <v>1462</v>
      </c>
      <c r="BB233">
        <v>1010</v>
      </c>
      <c r="BC233" t="s">
        <v>18</v>
      </c>
      <c r="BD233" t="s">
        <v>19</v>
      </c>
      <c r="BE233">
        <v>1</v>
      </c>
      <c r="BF233" s="5">
        <v>43709.903472222199</v>
      </c>
      <c r="BG233" s="7" t="s">
        <v>20</v>
      </c>
      <c r="BI233">
        <v>6</v>
      </c>
      <c r="BJ233">
        <v>63135</v>
      </c>
      <c r="BK233">
        <v>166272</v>
      </c>
      <c r="BL233" t="s">
        <v>1463</v>
      </c>
      <c r="BX233">
        <v>190952</v>
      </c>
    </row>
    <row r="234" spans="1:76" x14ac:dyDescent="0.25">
      <c r="A234">
        <v>184580</v>
      </c>
      <c r="B234">
        <v>68651</v>
      </c>
      <c r="F234" t="s">
        <v>0</v>
      </c>
      <c r="G234" t="s">
        <v>1</v>
      </c>
      <c r="H234" t="s">
        <v>1464</v>
      </c>
      <c r="I234" s="8" t="str">
        <f>HYPERLINK(AT234,"Foto")</f>
        <v>Foto</v>
      </c>
      <c r="K234">
        <v>1</v>
      </c>
      <c r="L234" t="s">
        <v>4</v>
      </c>
      <c r="M234">
        <v>102885</v>
      </c>
      <c r="N234" t="s">
        <v>5</v>
      </c>
      <c r="O234" t="s">
        <v>5</v>
      </c>
      <c r="U234" t="s">
        <v>1465</v>
      </c>
      <c r="V234" s="1">
        <v>1</v>
      </c>
      <c r="W234" t="s">
        <v>1085</v>
      </c>
      <c r="X234" t="s">
        <v>1466</v>
      </c>
      <c r="Y234" s="2" t="s">
        <v>1400</v>
      </c>
      <c r="Z234" s="3">
        <v>8</v>
      </c>
      <c r="AA234" s="4">
        <v>807</v>
      </c>
      <c r="AB234" s="4" t="s">
        <v>1466</v>
      </c>
      <c r="AC234" t="s">
        <v>1467</v>
      </c>
      <c r="AD234">
        <v>2011</v>
      </c>
      <c r="AE234">
        <v>10</v>
      </c>
      <c r="AF234">
        <v>23</v>
      </c>
      <c r="AG234" t="s">
        <v>1468</v>
      </c>
      <c r="AJ234" t="s">
        <v>5</v>
      </c>
      <c r="AK234" t="s">
        <v>12</v>
      </c>
      <c r="AL234">
        <v>176118</v>
      </c>
      <c r="AM234">
        <v>6616650</v>
      </c>
      <c r="AN234" s="4">
        <v>177000</v>
      </c>
      <c r="AO234" s="4">
        <v>6617000</v>
      </c>
      <c r="AP234">
        <v>25</v>
      </c>
      <c r="AR234">
        <v>1010</v>
      </c>
      <c r="AS234" t="s">
        <v>1469</v>
      </c>
      <c r="AT234" s="5" t="s">
        <v>1470</v>
      </c>
      <c r="AU234">
        <v>102885</v>
      </c>
      <c r="AW234" s="6" t="s">
        <v>14</v>
      </c>
      <c r="AX234">
        <v>1</v>
      </c>
      <c r="AY234" t="s">
        <v>15</v>
      </c>
      <c r="AZ234" t="s">
        <v>1471</v>
      </c>
      <c r="BA234" t="s">
        <v>1472</v>
      </c>
      <c r="BB234">
        <v>1010</v>
      </c>
      <c r="BC234" t="s">
        <v>18</v>
      </c>
      <c r="BD234" t="s">
        <v>19</v>
      </c>
      <c r="BE234">
        <v>1</v>
      </c>
      <c r="BF234" s="5">
        <v>43709.903472222199</v>
      </c>
      <c r="BG234" s="7" t="s">
        <v>20</v>
      </c>
      <c r="BI234">
        <v>6</v>
      </c>
      <c r="BJ234">
        <v>63101</v>
      </c>
      <c r="BK234">
        <v>166273</v>
      </c>
      <c r="BL234" t="s">
        <v>1473</v>
      </c>
      <c r="BX234">
        <v>184580</v>
      </c>
    </row>
    <row r="235" spans="1:76" x14ac:dyDescent="0.25">
      <c r="A235">
        <v>185926</v>
      </c>
      <c r="B235">
        <v>285940</v>
      </c>
      <c r="F235" t="s">
        <v>0</v>
      </c>
      <c r="G235" t="s">
        <v>22</v>
      </c>
      <c r="H235">
        <v>282405</v>
      </c>
      <c r="I235" s="8" t="str">
        <f>HYPERLINK(AT235,"Hb")</f>
        <v>Hb</v>
      </c>
      <c r="K235">
        <v>1</v>
      </c>
      <c r="L235" t="s">
        <v>4</v>
      </c>
      <c r="M235">
        <v>102885</v>
      </c>
      <c r="N235" t="s">
        <v>5</v>
      </c>
      <c r="O235" t="s">
        <v>5</v>
      </c>
      <c r="U235" t="s">
        <v>1474</v>
      </c>
      <c r="V235" s="1">
        <v>1</v>
      </c>
      <c r="W235" t="s">
        <v>1085</v>
      </c>
      <c r="X235" t="s">
        <v>1475</v>
      </c>
      <c r="Y235" s="2" t="s">
        <v>1400</v>
      </c>
      <c r="Z235" s="3">
        <v>8</v>
      </c>
      <c r="AA235" s="4">
        <v>815</v>
      </c>
      <c r="AB235" t="s">
        <v>1475</v>
      </c>
      <c r="AC235" t="s">
        <v>1476</v>
      </c>
      <c r="AD235">
        <v>1910</v>
      </c>
      <c r="AE235">
        <v>9</v>
      </c>
      <c r="AF235">
        <v>1</v>
      </c>
      <c r="AG235" t="s">
        <v>1477</v>
      </c>
      <c r="AH235" t="s">
        <v>82</v>
      </c>
      <c r="AJ235" t="s">
        <v>5</v>
      </c>
      <c r="AK235" t="s">
        <v>12</v>
      </c>
      <c r="AL235">
        <v>177756</v>
      </c>
      <c r="AM235">
        <v>6539412</v>
      </c>
      <c r="AN235" s="4">
        <v>177000</v>
      </c>
      <c r="AO235" s="4">
        <v>6539000</v>
      </c>
      <c r="AP235">
        <v>1118</v>
      </c>
      <c r="AR235">
        <v>8</v>
      </c>
      <c r="AS235" t="s">
        <v>35</v>
      </c>
      <c r="AT235" t="s">
        <v>1478</v>
      </c>
      <c r="AU235">
        <v>102885</v>
      </c>
      <c r="AW235" s="6" t="s">
        <v>14</v>
      </c>
      <c r="AX235">
        <v>1</v>
      </c>
      <c r="AY235" t="s">
        <v>15</v>
      </c>
      <c r="AZ235" t="s">
        <v>1479</v>
      </c>
      <c r="BA235" t="s">
        <v>1480</v>
      </c>
      <c r="BB235">
        <v>8</v>
      </c>
      <c r="BC235" t="s">
        <v>30</v>
      </c>
      <c r="BD235" t="s">
        <v>39</v>
      </c>
      <c r="BE235">
        <v>1</v>
      </c>
      <c r="BF235" s="5">
        <v>37236</v>
      </c>
      <c r="BG235" s="7" t="s">
        <v>20</v>
      </c>
      <c r="BI235">
        <v>3</v>
      </c>
      <c r="BJ235">
        <v>458877</v>
      </c>
      <c r="BK235">
        <v>166274</v>
      </c>
      <c r="BL235" t="s">
        <v>1481</v>
      </c>
      <c r="BN235" t="s">
        <v>1482</v>
      </c>
      <c r="BX235">
        <v>185926</v>
      </c>
    </row>
    <row r="236" spans="1:76" x14ac:dyDescent="0.25">
      <c r="A236">
        <v>185927</v>
      </c>
      <c r="B236">
        <v>285941</v>
      </c>
      <c r="F236" t="s">
        <v>0</v>
      </c>
      <c r="G236" t="s">
        <v>22</v>
      </c>
      <c r="H236">
        <v>282406</v>
      </c>
      <c r="I236" s="8" t="str">
        <f>HYPERLINK(AT236,"Hb")</f>
        <v>Hb</v>
      </c>
      <c r="K236">
        <v>1</v>
      </c>
      <c r="L236" t="s">
        <v>4</v>
      </c>
      <c r="M236">
        <v>102885</v>
      </c>
      <c r="N236" t="s">
        <v>5</v>
      </c>
      <c r="O236" t="s">
        <v>5</v>
      </c>
      <c r="U236" t="s">
        <v>1474</v>
      </c>
      <c r="V236" s="1">
        <v>1</v>
      </c>
      <c r="W236" t="s">
        <v>1085</v>
      </c>
      <c r="X236" t="s">
        <v>1475</v>
      </c>
      <c r="Y236" s="2" t="s">
        <v>1400</v>
      </c>
      <c r="Z236" s="3">
        <v>8</v>
      </c>
      <c r="AA236" s="4">
        <v>815</v>
      </c>
      <c r="AB236" t="s">
        <v>1475</v>
      </c>
      <c r="AC236" t="s">
        <v>1476</v>
      </c>
      <c r="AD236">
        <v>1913</v>
      </c>
      <c r="AE236">
        <v>6</v>
      </c>
      <c r="AF236">
        <v>20</v>
      </c>
      <c r="AG236" t="s">
        <v>1477</v>
      </c>
      <c r="AH236" t="s">
        <v>82</v>
      </c>
      <c r="AJ236" t="s">
        <v>5</v>
      </c>
      <c r="AK236" t="s">
        <v>12</v>
      </c>
      <c r="AL236">
        <v>177756</v>
      </c>
      <c r="AM236">
        <v>6539412</v>
      </c>
      <c r="AN236" s="4">
        <v>177000</v>
      </c>
      <c r="AO236" s="4">
        <v>6539000</v>
      </c>
      <c r="AP236">
        <v>1118</v>
      </c>
      <c r="AR236">
        <v>8</v>
      </c>
      <c r="AS236" t="s">
        <v>35</v>
      </c>
      <c r="AT236" t="s">
        <v>1483</v>
      </c>
      <c r="AU236">
        <v>102885</v>
      </c>
      <c r="AW236" s="6" t="s">
        <v>14</v>
      </c>
      <c r="AX236">
        <v>1</v>
      </c>
      <c r="AY236" t="s">
        <v>15</v>
      </c>
      <c r="AZ236" t="s">
        <v>1479</v>
      </c>
      <c r="BA236" t="s">
        <v>1484</v>
      </c>
      <c r="BB236">
        <v>8</v>
      </c>
      <c r="BC236" t="s">
        <v>30</v>
      </c>
      <c r="BD236" t="s">
        <v>39</v>
      </c>
      <c r="BE236">
        <v>1</v>
      </c>
      <c r="BF236" s="5">
        <v>37236</v>
      </c>
      <c r="BG236" s="7" t="s">
        <v>20</v>
      </c>
      <c r="BI236">
        <v>3</v>
      </c>
      <c r="BJ236">
        <v>458878</v>
      </c>
      <c r="BK236">
        <v>166275</v>
      </c>
      <c r="BL236" t="s">
        <v>1485</v>
      </c>
      <c r="BN236" t="s">
        <v>1486</v>
      </c>
      <c r="BX236">
        <v>185927</v>
      </c>
    </row>
    <row r="237" spans="1:76" x14ac:dyDescent="0.25">
      <c r="A237">
        <v>185928</v>
      </c>
      <c r="B237">
        <v>285942</v>
      </c>
      <c r="F237" t="s">
        <v>0</v>
      </c>
      <c r="G237" t="s">
        <v>22</v>
      </c>
      <c r="H237">
        <v>282407</v>
      </c>
      <c r="I237" s="8" t="str">
        <f>HYPERLINK(AT237,"Hb")</f>
        <v>Hb</v>
      </c>
      <c r="K237">
        <v>1</v>
      </c>
      <c r="L237" t="s">
        <v>4</v>
      </c>
      <c r="M237">
        <v>102885</v>
      </c>
      <c r="N237" t="s">
        <v>5</v>
      </c>
      <c r="O237" t="s">
        <v>5</v>
      </c>
      <c r="U237" t="s">
        <v>1474</v>
      </c>
      <c r="V237" s="1">
        <v>1</v>
      </c>
      <c r="W237" t="s">
        <v>1085</v>
      </c>
      <c r="X237" t="s">
        <v>1475</v>
      </c>
      <c r="Y237" s="2" t="s">
        <v>1400</v>
      </c>
      <c r="Z237" s="3">
        <v>8</v>
      </c>
      <c r="AA237" s="4">
        <v>815</v>
      </c>
      <c r="AB237" t="s">
        <v>1475</v>
      </c>
      <c r="AC237" t="s">
        <v>1476</v>
      </c>
      <c r="AD237">
        <v>1913</v>
      </c>
      <c r="AE237">
        <v>8</v>
      </c>
      <c r="AF237">
        <v>30</v>
      </c>
      <c r="AG237" t="s">
        <v>1477</v>
      </c>
      <c r="AH237" t="s">
        <v>82</v>
      </c>
      <c r="AJ237" t="s">
        <v>5</v>
      </c>
      <c r="AK237" t="s">
        <v>12</v>
      </c>
      <c r="AL237">
        <v>177756</v>
      </c>
      <c r="AM237">
        <v>6539412</v>
      </c>
      <c r="AN237" s="4">
        <v>177000</v>
      </c>
      <c r="AO237" s="4">
        <v>6539000</v>
      </c>
      <c r="AP237">
        <v>1118</v>
      </c>
      <c r="AR237">
        <v>8</v>
      </c>
      <c r="AS237" t="s">
        <v>35</v>
      </c>
      <c r="AT237" t="s">
        <v>1487</v>
      </c>
      <c r="AU237">
        <v>102885</v>
      </c>
      <c r="AW237" s="6" t="s">
        <v>14</v>
      </c>
      <c r="AX237">
        <v>1</v>
      </c>
      <c r="AY237" t="s">
        <v>15</v>
      </c>
      <c r="AZ237" t="s">
        <v>1479</v>
      </c>
      <c r="BA237" t="s">
        <v>1488</v>
      </c>
      <c r="BB237">
        <v>8</v>
      </c>
      <c r="BC237" t="s">
        <v>30</v>
      </c>
      <c r="BD237" t="s">
        <v>39</v>
      </c>
      <c r="BE237">
        <v>1</v>
      </c>
      <c r="BF237" s="5">
        <v>37236</v>
      </c>
      <c r="BG237" s="7" t="s">
        <v>20</v>
      </c>
      <c r="BI237">
        <v>3</v>
      </c>
      <c r="BJ237">
        <v>458879</v>
      </c>
      <c r="BK237">
        <v>166276</v>
      </c>
      <c r="BL237" t="s">
        <v>1489</v>
      </c>
      <c r="BN237" t="s">
        <v>1490</v>
      </c>
      <c r="BX237">
        <v>185928</v>
      </c>
    </row>
    <row r="238" spans="1:76" x14ac:dyDescent="0.25">
      <c r="A238">
        <v>185829</v>
      </c>
      <c r="B238">
        <v>285943</v>
      </c>
      <c r="F238" t="s">
        <v>0</v>
      </c>
      <c r="G238" t="s">
        <v>22</v>
      </c>
      <c r="H238">
        <v>282408</v>
      </c>
      <c r="I238" s="8" t="str">
        <f>HYPERLINK(AT238,"Hb")</f>
        <v>Hb</v>
      </c>
      <c r="K238">
        <v>1</v>
      </c>
      <c r="L238" t="s">
        <v>4</v>
      </c>
      <c r="M238">
        <v>102885</v>
      </c>
      <c r="N238" t="s">
        <v>5</v>
      </c>
      <c r="O238" t="s">
        <v>5</v>
      </c>
      <c r="U238" t="s">
        <v>1474</v>
      </c>
      <c r="V238" s="1">
        <v>1</v>
      </c>
      <c r="W238" t="s">
        <v>1085</v>
      </c>
      <c r="X238" t="s">
        <v>1475</v>
      </c>
      <c r="Y238" s="2" t="s">
        <v>1400</v>
      </c>
      <c r="Z238" s="3">
        <v>8</v>
      </c>
      <c r="AA238" s="4">
        <v>815</v>
      </c>
      <c r="AB238" t="s">
        <v>1475</v>
      </c>
      <c r="AC238" t="s">
        <v>1491</v>
      </c>
      <c r="AD238">
        <v>1979</v>
      </c>
      <c r="AE238">
        <v>9</v>
      </c>
      <c r="AF238">
        <v>23</v>
      </c>
      <c r="AG238" t="s">
        <v>857</v>
      </c>
      <c r="AH238" t="s">
        <v>857</v>
      </c>
      <c r="AJ238" t="s">
        <v>5</v>
      </c>
      <c r="AK238" t="s">
        <v>12</v>
      </c>
      <c r="AL238">
        <v>177714</v>
      </c>
      <c r="AM238">
        <v>6538912</v>
      </c>
      <c r="AN238" s="4">
        <v>177000</v>
      </c>
      <c r="AO238" s="4">
        <v>6539000</v>
      </c>
      <c r="AP238">
        <v>707</v>
      </c>
      <c r="AR238">
        <v>8</v>
      </c>
      <c r="AS238" t="s">
        <v>107</v>
      </c>
      <c r="AT238" t="s">
        <v>1492</v>
      </c>
      <c r="AU238">
        <v>102885</v>
      </c>
      <c r="AW238" s="6" t="s">
        <v>14</v>
      </c>
      <c r="AX238">
        <v>1</v>
      </c>
      <c r="AY238" t="s">
        <v>15</v>
      </c>
      <c r="AZ238" t="s">
        <v>1493</v>
      </c>
      <c r="BA238" t="s">
        <v>1494</v>
      </c>
      <c r="BB238">
        <v>8</v>
      </c>
      <c r="BC238" t="s">
        <v>30</v>
      </c>
      <c r="BD238" t="s">
        <v>39</v>
      </c>
      <c r="BE238">
        <v>1</v>
      </c>
      <c r="BF238" s="5">
        <v>40345</v>
      </c>
      <c r="BG238" s="7" t="s">
        <v>20</v>
      </c>
      <c r="BI238">
        <v>3</v>
      </c>
      <c r="BJ238">
        <v>458880</v>
      </c>
      <c r="BK238">
        <v>166278</v>
      </c>
      <c r="BL238" t="s">
        <v>1495</v>
      </c>
      <c r="BN238" t="s">
        <v>1496</v>
      </c>
      <c r="BX238">
        <v>185829</v>
      </c>
    </row>
    <row r="239" spans="1:76" x14ac:dyDescent="0.25">
      <c r="A239">
        <v>185830</v>
      </c>
      <c r="B239">
        <v>285944</v>
      </c>
      <c r="F239" t="s">
        <v>0</v>
      </c>
      <c r="G239" t="s">
        <v>22</v>
      </c>
      <c r="H239">
        <v>282409</v>
      </c>
      <c r="I239" s="8" t="str">
        <f>HYPERLINK(AT239,"Hb")</f>
        <v>Hb</v>
      </c>
      <c r="K239">
        <v>1</v>
      </c>
      <c r="L239" t="s">
        <v>4</v>
      </c>
      <c r="M239">
        <v>102885</v>
      </c>
      <c r="N239" t="s">
        <v>5</v>
      </c>
      <c r="O239" t="s">
        <v>5</v>
      </c>
      <c r="U239" t="s">
        <v>1474</v>
      </c>
      <c r="V239" s="1">
        <v>1</v>
      </c>
      <c r="W239" t="s">
        <v>1085</v>
      </c>
      <c r="X239" t="s">
        <v>1475</v>
      </c>
      <c r="Y239" s="2" t="s">
        <v>1400</v>
      </c>
      <c r="Z239" s="3">
        <v>8</v>
      </c>
      <c r="AA239" s="4">
        <v>815</v>
      </c>
      <c r="AB239" t="s">
        <v>1475</v>
      </c>
      <c r="AC239" t="s">
        <v>1497</v>
      </c>
      <c r="AD239">
        <v>1979</v>
      </c>
      <c r="AE239">
        <v>9</v>
      </c>
      <c r="AF239">
        <v>23</v>
      </c>
      <c r="AG239" t="s">
        <v>857</v>
      </c>
      <c r="AH239" t="s">
        <v>857</v>
      </c>
      <c r="AJ239" t="s">
        <v>5</v>
      </c>
      <c r="AK239" t="s">
        <v>12</v>
      </c>
      <c r="AL239">
        <v>177714</v>
      </c>
      <c r="AM239">
        <v>6538912</v>
      </c>
      <c r="AN239" s="4">
        <v>177000</v>
      </c>
      <c r="AO239" s="4">
        <v>6539000</v>
      </c>
      <c r="AP239">
        <v>707</v>
      </c>
      <c r="AR239">
        <v>8</v>
      </c>
      <c r="AS239" t="s">
        <v>107</v>
      </c>
      <c r="AT239" t="s">
        <v>1498</v>
      </c>
      <c r="AU239">
        <v>102885</v>
      </c>
      <c r="AW239" s="6" t="s">
        <v>14</v>
      </c>
      <c r="AX239">
        <v>1</v>
      </c>
      <c r="AY239" t="s">
        <v>15</v>
      </c>
      <c r="AZ239" t="s">
        <v>1493</v>
      </c>
      <c r="BA239" t="s">
        <v>1499</v>
      </c>
      <c r="BB239">
        <v>8</v>
      </c>
      <c r="BC239" t="s">
        <v>30</v>
      </c>
      <c r="BD239" t="s">
        <v>39</v>
      </c>
      <c r="BE239">
        <v>1</v>
      </c>
      <c r="BF239" s="5">
        <v>40345</v>
      </c>
      <c r="BG239" s="7" t="s">
        <v>20</v>
      </c>
      <c r="BI239">
        <v>3</v>
      </c>
      <c r="BJ239">
        <v>458881</v>
      </c>
      <c r="BK239">
        <v>166279</v>
      </c>
      <c r="BL239" t="s">
        <v>1500</v>
      </c>
      <c r="BN239" t="s">
        <v>1501</v>
      </c>
      <c r="BX239">
        <v>185830</v>
      </c>
    </row>
    <row r="240" spans="1:76" x14ac:dyDescent="0.25">
      <c r="A240">
        <v>185831</v>
      </c>
      <c r="B240">
        <v>285945</v>
      </c>
      <c r="F240" t="s">
        <v>0</v>
      </c>
      <c r="G240" t="s">
        <v>22</v>
      </c>
      <c r="H240">
        <v>282410</v>
      </c>
      <c r="I240" s="8" t="str">
        <f>HYPERLINK(AT240,"Hb")</f>
        <v>Hb</v>
      </c>
      <c r="K240">
        <v>1</v>
      </c>
      <c r="L240" t="s">
        <v>4</v>
      </c>
      <c r="M240">
        <v>102885</v>
      </c>
      <c r="N240" t="s">
        <v>5</v>
      </c>
      <c r="O240" t="s">
        <v>5</v>
      </c>
      <c r="U240" t="s">
        <v>1474</v>
      </c>
      <c r="V240" s="1">
        <v>1</v>
      </c>
      <c r="W240" t="s">
        <v>1085</v>
      </c>
      <c r="X240" t="s">
        <v>1475</v>
      </c>
      <c r="Y240" s="2" t="s">
        <v>1400</v>
      </c>
      <c r="Z240" s="3">
        <v>8</v>
      </c>
      <c r="AA240" s="4">
        <v>815</v>
      </c>
      <c r="AB240" t="s">
        <v>1475</v>
      </c>
      <c r="AC240" t="s">
        <v>1502</v>
      </c>
      <c r="AD240">
        <v>1982</v>
      </c>
      <c r="AE240">
        <v>8</v>
      </c>
      <c r="AF240">
        <v>24</v>
      </c>
      <c r="AG240" t="s">
        <v>857</v>
      </c>
      <c r="AH240" t="s">
        <v>857</v>
      </c>
      <c r="AJ240" t="s">
        <v>5</v>
      </c>
      <c r="AK240" t="s">
        <v>12</v>
      </c>
      <c r="AL240">
        <v>177714</v>
      </c>
      <c r="AM240">
        <v>6538912</v>
      </c>
      <c r="AN240" s="4">
        <v>177000</v>
      </c>
      <c r="AO240" s="4">
        <v>6539000</v>
      </c>
      <c r="AP240">
        <v>707</v>
      </c>
      <c r="AR240">
        <v>8</v>
      </c>
      <c r="AS240" t="s">
        <v>107</v>
      </c>
      <c r="AT240" t="s">
        <v>1503</v>
      </c>
      <c r="AU240">
        <v>102885</v>
      </c>
      <c r="AW240" s="6" t="s">
        <v>14</v>
      </c>
      <c r="AX240">
        <v>1</v>
      </c>
      <c r="AY240" t="s">
        <v>15</v>
      </c>
      <c r="AZ240" t="s">
        <v>1493</v>
      </c>
      <c r="BA240" t="s">
        <v>1504</v>
      </c>
      <c r="BB240">
        <v>8</v>
      </c>
      <c r="BC240" t="s">
        <v>30</v>
      </c>
      <c r="BD240" t="s">
        <v>39</v>
      </c>
      <c r="BE240">
        <v>1</v>
      </c>
      <c r="BF240" s="5">
        <v>40345</v>
      </c>
      <c r="BG240" s="7" t="s">
        <v>20</v>
      </c>
      <c r="BI240">
        <v>3</v>
      </c>
      <c r="BJ240">
        <v>458882</v>
      </c>
      <c r="BK240">
        <v>166280</v>
      </c>
      <c r="BL240" t="s">
        <v>1505</v>
      </c>
      <c r="BN240" t="s">
        <v>1506</v>
      </c>
      <c r="BX240">
        <v>185831</v>
      </c>
    </row>
    <row r="241" spans="1:76" x14ac:dyDescent="0.25">
      <c r="A241">
        <v>186014</v>
      </c>
      <c r="B241">
        <v>285947</v>
      </c>
      <c r="F241" t="s">
        <v>0</v>
      </c>
      <c r="G241" t="s">
        <v>22</v>
      </c>
      <c r="H241">
        <v>282412</v>
      </c>
      <c r="I241" s="8" t="str">
        <f>HYPERLINK(AT241,"Hb")</f>
        <v>Hb</v>
      </c>
      <c r="K241">
        <v>1</v>
      </c>
      <c r="L241" t="s">
        <v>4</v>
      </c>
      <c r="M241">
        <v>102885</v>
      </c>
      <c r="N241" t="s">
        <v>5</v>
      </c>
      <c r="O241" t="s">
        <v>5</v>
      </c>
      <c r="U241" t="s">
        <v>1474</v>
      </c>
      <c r="V241" s="1">
        <v>1</v>
      </c>
      <c r="W241" t="s">
        <v>1085</v>
      </c>
      <c r="X241" t="s">
        <v>1475</v>
      </c>
      <c r="Y241" s="2" t="s">
        <v>1400</v>
      </c>
      <c r="Z241" s="3">
        <v>8</v>
      </c>
      <c r="AA241" s="4">
        <v>815</v>
      </c>
      <c r="AB241" t="s">
        <v>1475</v>
      </c>
      <c r="AC241" t="s">
        <v>1507</v>
      </c>
      <c r="AD241">
        <v>1982</v>
      </c>
      <c r="AE241">
        <v>8</v>
      </c>
      <c r="AF241">
        <v>24</v>
      </c>
      <c r="AG241" t="s">
        <v>857</v>
      </c>
      <c r="AH241" t="s">
        <v>857</v>
      </c>
      <c r="AJ241" t="s">
        <v>5</v>
      </c>
      <c r="AK241" t="s">
        <v>12</v>
      </c>
      <c r="AL241">
        <v>177804</v>
      </c>
      <c r="AM241">
        <v>6539911</v>
      </c>
      <c r="AN241" s="4">
        <v>177000</v>
      </c>
      <c r="AO241" s="4">
        <v>6539000</v>
      </c>
      <c r="AP241">
        <v>707</v>
      </c>
      <c r="AR241">
        <v>8</v>
      </c>
      <c r="AS241" t="s">
        <v>107</v>
      </c>
      <c r="AT241" t="s">
        <v>1508</v>
      </c>
      <c r="AU241">
        <v>102885</v>
      </c>
      <c r="AW241" s="6" t="s">
        <v>14</v>
      </c>
      <c r="AX241">
        <v>1</v>
      </c>
      <c r="AY241" t="s">
        <v>15</v>
      </c>
      <c r="AZ241" t="s">
        <v>1509</v>
      </c>
      <c r="BA241" t="s">
        <v>1510</v>
      </c>
      <c r="BB241">
        <v>8</v>
      </c>
      <c r="BC241" t="s">
        <v>30</v>
      </c>
      <c r="BD241" t="s">
        <v>39</v>
      </c>
      <c r="BE241">
        <v>1</v>
      </c>
      <c r="BF241" s="5">
        <v>40345</v>
      </c>
      <c r="BG241" s="7" t="s">
        <v>20</v>
      </c>
      <c r="BI241">
        <v>3</v>
      </c>
      <c r="BJ241">
        <v>458884</v>
      </c>
      <c r="BK241">
        <v>166281</v>
      </c>
      <c r="BL241" t="s">
        <v>1511</v>
      </c>
      <c r="BN241" t="s">
        <v>1512</v>
      </c>
      <c r="BX241">
        <v>186014</v>
      </c>
    </row>
    <row r="242" spans="1:76" x14ac:dyDescent="0.25">
      <c r="A242">
        <v>185768</v>
      </c>
      <c r="B242">
        <v>68702</v>
      </c>
      <c r="F242" t="s">
        <v>0</v>
      </c>
      <c r="G242" t="s">
        <v>1</v>
      </c>
      <c r="H242" t="s">
        <v>1513</v>
      </c>
      <c r="I242" t="s">
        <v>3</v>
      </c>
      <c r="K242">
        <v>1</v>
      </c>
      <c r="L242" t="s">
        <v>4</v>
      </c>
      <c r="M242">
        <v>102885</v>
      </c>
      <c r="N242" t="s">
        <v>5</v>
      </c>
      <c r="O242" t="s">
        <v>5</v>
      </c>
      <c r="U242" t="s">
        <v>1474</v>
      </c>
      <c r="V242" s="1">
        <v>1</v>
      </c>
      <c r="W242" t="s">
        <v>1085</v>
      </c>
      <c r="X242" t="s">
        <v>1475</v>
      </c>
      <c r="Y242" s="2" t="s">
        <v>1400</v>
      </c>
      <c r="Z242" s="3">
        <v>8</v>
      </c>
      <c r="AA242" s="4">
        <v>815</v>
      </c>
      <c r="AB242" t="s">
        <v>1475</v>
      </c>
      <c r="AC242" t="s">
        <v>1514</v>
      </c>
      <c r="AD242">
        <v>1985</v>
      </c>
      <c r="AE242">
        <v>6</v>
      </c>
      <c r="AF242">
        <v>1</v>
      </c>
      <c r="AG242" t="s">
        <v>1402</v>
      </c>
      <c r="AJ242" t="s">
        <v>5</v>
      </c>
      <c r="AK242" t="s">
        <v>12</v>
      </c>
      <c r="AL242">
        <v>177665</v>
      </c>
      <c r="AM242">
        <v>6539761</v>
      </c>
      <c r="AN242" s="4">
        <v>177000</v>
      </c>
      <c r="AO242" s="4">
        <v>6539000</v>
      </c>
      <c r="AP242">
        <v>50</v>
      </c>
      <c r="AR242">
        <v>1010</v>
      </c>
      <c r="AT242" s="5" t="s">
        <v>1515</v>
      </c>
      <c r="AU242">
        <v>102885</v>
      </c>
      <c r="AW242" s="6" t="s">
        <v>14</v>
      </c>
      <c r="AX242">
        <v>1</v>
      </c>
      <c r="AY242" t="s">
        <v>15</v>
      </c>
      <c r="AZ242" t="s">
        <v>1516</v>
      </c>
      <c r="BA242" t="s">
        <v>1517</v>
      </c>
      <c r="BB242">
        <v>1010</v>
      </c>
      <c r="BC242" t="s">
        <v>18</v>
      </c>
      <c r="BD242" t="s">
        <v>19</v>
      </c>
      <c r="BF242" s="5">
        <v>43709.903472222199</v>
      </c>
      <c r="BG242" s="7" t="s">
        <v>20</v>
      </c>
      <c r="BI242">
        <v>6</v>
      </c>
      <c r="BJ242">
        <v>63136</v>
      </c>
      <c r="BK242">
        <v>166282</v>
      </c>
      <c r="BL242" t="s">
        <v>1518</v>
      </c>
      <c r="BX242">
        <v>185768</v>
      </c>
    </row>
    <row r="243" spans="1:76" x14ac:dyDescent="0.25">
      <c r="A243">
        <v>185715</v>
      </c>
      <c r="B243">
        <v>277582</v>
      </c>
      <c r="F243" t="s">
        <v>0</v>
      </c>
      <c r="G243" t="s">
        <v>22</v>
      </c>
      <c r="H243">
        <v>21504</v>
      </c>
      <c r="I243" s="8" t="str">
        <f>HYPERLINK(AT243,"Hb")</f>
        <v>Hb</v>
      </c>
      <c r="K243">
        <v>1</v>
      </c>
      <c r="L243" t="s">
        <v>4</v>
      </c>
      <c r="M243">
        <v>102885</v>
      </c>
      <c r="N243" t="s">
        <v>5</v>
      </c>
      <c r="O243" t="s">
        <v>5</v>
      </c>
      <c r="U243" t="s">
        <v>1474</v>
      </c>
      <c r="V243" s="1">
        <v>1</v>
      </c>
      <c r="W243" t="s">
        <v>1085</v>
      </c>
      <c r="X243" t="s">
        <v>1475</v>
      </c>
      <c r="Y243" s="2" t="s">
        <v>1400</v>
      </c>
      <c r="Z243" s="3">
        <v>8</v>
      </c>
      <c r="AA243" s="4">
        <v>815</v>
      </c>
      <c r="AB243" t="s">
        <v>1475</v>
      </c>
      <c r="AC243" t="s">
        <v>1519</v>
      </c>
      <c r="AD243">
        <v>1985</v>
      </c>
      <c r="AE243">
        <v>6</v>
      </c>
      <c r="AF243">
        <v>17</v>
      </c>
      <c r="AG243" t="s">
        <v>1520</v>
      </c>
      <c r="AH243" t="s">
        <v>1521</v>
      </c>
      <c r="AJ243" t="s">
        <v>5</v>
      </c>
      <c r="AK243" t="s">
        <v>12</v>
      </c>
      <c r="AL243">
        <v>177609</v>
      </c>
      <c r="AM243">
        <v>6538707</v>
      </c>
      <c r="AN243" s="4">
        <v>177000</v>
      </c>
      <c r="AO243" s="4">
        <v>6539000</v>
      </c>
      <c r="AP243">
        <v>707</v>
      </c>
      <c r="AR243">
        <v>8</v>
      </c>
      <c r="AS243" t="s">
        <v>107</v>
      </c>
      <c r="AT243" t="s">
        <v>1522</v>
      </c>
      <c r="AU243">
        <v>102885</v>
      </c>
      <c r="AW243" s="6" t="s">
        <v>14</v>
      </c>
      <c r="AX243">
        <v>1</v>
      </c>
      <c r="AY243" t="s">
        <v>15</v>
      </c>
      <c r="AZ243" t="s">
        <v>1523</v>
      </c>
      <c r="BA243" t="s">
        <v>1524</v>
      </c>
      <c r="BB243">
        <v>8</v>
      </c>
      <c r="BC243" t="s">
        <v>30</v>
      </c>
      <c r="BD243" t="s">
        <v>39</v>
      </c>
      <c r="BE243">
        <v>1</v>
      </c>
      <c r="BF243" s="5">
        <v>33437</v>
      </c>
      <c r="BG243" s="7" t="s">
        <v>20</v>
      </c>
      <c r="BI243">
        <v>3</v>
      </c>
      <c r="BJ243">
        <v>449940</v>
      </c>
      <c r="BK243">
        <v>166283</v>
      </c>
      <c r="BL243" t="s">
        <v>1525</v>
      </c>
      <c r="BN243" t="s">
        <v>1526</v>
      </c>
      <c r="BX243">
        <v>185715</v>
      </c>
    </row>
    <row r="244" spans="1:76" x14ac:dyDescent="0.25">
      <c r="A244">
        <v>190509</v>
      </c>
      <c r="B244">
        <v>285946</v>
      </c>
      <c r="F244" t="s">
        <v>0</v>
      </c>
      <c r="G244" t="s">
        <v>22</v>
      </c>
      <c r="H244">
        <v>282411</v>
      </c>
      <c r="I244" s="8" t="str">
        <f>HYPERLINK(AT244,"Hb")</f>
        <v>Hb</v>
      </c>
      <c r="K244">
        <v>1</v>
      </c>
      <c r="L244" t="s">
        <v>4</v>
      </c>
      <c r="M244">
        <v>102885</v>
      </c>
      <c r="N244" t="s">
        <v>5</v>
      </c>
      <c r="O244" t="s">
        <v>5</v>
      </c>
      <c r="U244" t="s">
        <v>1554</v>
      </c>
      <c r="V244" s="9">
        <v>3</v>
      </c>
      <c r="W244" t="s">
        <v>1085</v>
      </c>
      <c r="X244" t="s">
        <v>1475</v>
      </c>
      <c r="Y244" s="2" t="s">
        <v>1400</v>
      </c>
      <c r="Z244" s="3">
        <v>8</v>
      </c>
      <c r="AA244" s="4">
        <v>815</v>
      </c>
      <c r="AB244" t="s">
        <v>1475</v>
      </c>
      <c r="AC244" t="s">
        <v>1555</v>
      </c>
      <c r="AD244">
        <v>1985</v>
      </c>
      <c r="AE244">
        <v>6</v>
      </c>
      <c r="AF244">
        <v>16</v>
      </c>
      <c r="AG244" t="s">
        <v>1416</v>
      </c>
      <c r="AH244" t="s">
        <v>1416</v>
      </c>
      <c r="AJ244" t="s">
        <v>5</v>
      </c>
      <c r="AK244" t="s">
        <v>12</v>
      </c>
      <c r="AL244">
        <v>186303</v>
      </c>
      <c r="AM244">
        <v>6531846</v>
      </c>
      <c r="AN244" s="4">
        <v>187000</v>
      </c>
      <c r="AO244" s="4">
        <v>6531000</v>
      </c>
      <c r="AP244">
        <v>32208</v>
      </c>
      <c r="AR244">
        <v>8</v>
      </c>
      <c r="AS244" t="s">
        <v>1556</v>
      </c>
      <c r="AT244" t="s">
        <v>1557</v>
      </c>
      <c r="AU244">
        <v>102885</v>
      </c>
      <c r="AW244" s="6" t="s">
        <v>14</v>
      </c>
      <c r="AX244">
        <v>1</v>
      </c>
      <c r="AY244" t="s">
        <v>15</v>
      </c>
      <c r="AZ244" t="s">
        <v>1558</v>
      </c>
      <c r="BA244" t="s">
        <v>1559</v>
      </c>
      <c r="BB244">
        <v>8</v>
      </c>
      <c r="BC244" t="s">
        <v>30</v>
      </c>
      <c r="BD244" t="s">
        <v>39</v>
      </c>
      <c r="BE244">
        <v>1</v>
      </c>
      <c r="BF244" s="5">
        <v>37236</v>
      </c>
      <c r="BG244" s="7" t="s">
        <v>20</v>
      </c>
      <c r="BI244">
        <v>3</v>
      </c>
      <c r="BJ244">
        <v>458883</v>
      </c>
      <c r="BK244">
        <v>166284</v>
      </c>
      <c r="BL244" t="s">
        <v>1560</v>
      </c>
      <c r="BN244" t="s">
        <v>1561</v>
      </c>
      <c r="BX244">
        <v>190509</v>
      </c>
    </row>
    <row r="245" spans="1:76" x14ac:dyDescent="0.25">
      <c r="A245">
        <v>190753</v>
      </c>
      <c r="B245">
        <v>323436</v>
      </c>
      <c r="F245" t="s">
        <v>0</v>
      </c>
      <c r="G245" t="s">
        <v>22</v>
      </c>
      <c r="H245">
        <v>609075</v>
      </c>
      <c r="I245" s="8" t="str">
        <f>HYPERLINK(AT245,"Hb")</f>
        <v>Hb</v>
      </c>
      <c r="K245">
        <v>1</v>
      </c>
      <c r="L245" t="s">
        <v>4</v>
      </c>
      <c r="M245">
        <v>102885</v>
      </c>
      <c r="N245" t="s">
        <v>5</v>
      </c>
      <c r="O245" t="s">
        <v>5</v>
      </c>
      <c r="U245" t="s">
        <v>1554</v>
      </c>
      <c r="V245" s="9">
        <v>3</v>
      </c>
      <c r="W245" t="s">
        <v>1085</v>
      </c>
      <c r="X245" t="s">
        <v>1475</v>
      </c>
      <c r="Y245" s="2" t="s">
        <v>1400</v>
      </c>
      <c r="Z245" s="3">
        <v>8</v>
      </c>
      <c r="AA245" s="4">
        <v>815</v>
      </c>
      <c r="AB245" t="s">
        <v>1475</v>
      </c>
      <c r="AC245" t="s">
        <v>1562</v>
      </c>
      <c r="AD245">
        <v>1985</v>
      </c>
      <c r="AE245">
        <v>6</v>
      </c>
      <c r="AF245">
        <v>16</v>
      </c>
      <c r="AG245" t="s">
        <v>1416</v>
      </c>
      <c r="AH245" t="s">
        <v>1416</v>
      </c>
      <c r="AJ245" t="s">
        <v>5</v>
      </c>
      <c r="AK245" t="s">
        <v>12</v>
      </c>
      <c r="AL245">
        <v>186303</v>
      </c>
      <c r="AM245">
        <v>6531846</v>
      </c>
      <c r="AN245" s="4">
        <v>187000</v>
      </c>
      <c r="AO245" s="4">
        <v>6531000</v>
      </c>
      <c r="AP245">
        <v>32208</v>
      </c>
      <c r="AR245">
        <v>8</v>
      </c>
      <c r="AS245" t="s">
        <v>1556</v>
      </c>
      <c r="AT245" t="s">
        <v>1563</v>
      </c>
      <c r="AU245">
        <v>102885</v>
      </c>
      <c r="AW245" s="6" t="s">
        <v>14</v>
      </c>
      <c r="AX245">
        <v>1</v>
      </c>
      <c r="AY245" t="s">
        <v>15</v>
      </c>
      <c r="AZ245" t="s">
        <v>1558</v>
      </c>
      <c r="BA245" t="s">
        <v>1564</v>
      </c>
      <c r="BB245">
        <v>8</v>
      </c>
      <c r="BC245" t="s">
        <v>30</v>
      </c>
      <c r="BD245" t="s">
        <v>39</v>
      </c>
      <c r="BE245">
        <v>1</v>
      </c>
      <c r="BF245" s="5">
        <v>42075</v>
      </c>
      <c r="BG245" s="7" t="s">
        <v>20</v>
      </c>
      <c r="BI245">
        <v>3</v>
      </c>
      <c r="BJ245">
        <v>494987</v>
      </c>
      <c r="BK245">
        <v>166285</v>
      </c>
      <c r="BL245" t="s">
        <v>1565</v>
      </c>
      <c r="BN245" t="s">
        <v>1566</v>
      </c>
      <c r="BX245">
        <v>190753</v>
      </c>
    </row>
    <row r="246" spans="1:76" x14ac:dyDescent="0.25">
      <c r="A246">
        <v>190552</v>
      </c>
      <c r="B246">
        <v>293067</v>
      </c>
      <c r="F246" t="s">
        <v>0</v>
      </c>
      <c r="G246" t="s">
        <v>22</v>
      </c>
      <c r="H246">
        <v>328827</v>
      </c>
      <c r="I246" s="8" t="str">
        <f>HYPERLINK(AT246,"Hb")</f>
        <v>Hb</v>
      </c>
      <c r="K246">
        <v>1</v>
      </c>
      <c r="L246" t="s">
        <v>4</v>
      </c>
      <c r="M246">
        <v>102885</v>
      </c>
      <c r="N246" t="s">
        <v>5</v>
      </c>
      <c r="O246" t="s">
        <v>5</v>
      </c>
      <c r="U246" t="s">
        <v>1554</v>
      </c>
      <c r="V246" s="9">
        <v>3</v>
      </c>
      <c r="W246" t="s">
        <v>1085</v>
      </c>
      <c r="X246" t="s">
        <v>1475</v>
      </c>
      <c r="Y246" s="2" t="s">
        <v>1400</v>
      </c>
      <c r="Z246" s="3">
        <v>8</v>
      </c>
      <c r="AA246" s="4">
        <v>815</v>
      </c>
      <c r="AB246" t="s">
        <v>1475</v>
      </c>
      <c r="AC246" t="s">
        <v>1567</v>
      </c>
      <c r="AD246">
        <v>1988</v>
      </c>
      <c r="AE246">
        <v>7</v>
      </c>
      <c r="AF246">
        <v>11</v>
      </c>
      <c r="AG246" t="s">
        <v>171</v>
      </c>
      <c r="AH246" t="s">
        <v>171</v>
      </c>
      <c r="AJ246" t="s">
        <v>5</v>
      </c>
      <c r="AK246" t="s">
        <v>12</v>
      </c>
      <c r="AL246">
        <v>186303</v>
      </c>
      <c r="AM246">
        <v>6531846</v>
      </c>
      <c r="AN246" s="4">
        <v>187000</v>
      </c>
      <c r="AO246" s="4">
        <v>6531000</v>
      </c>
      <c r="AP246">
        <v>32208</v>
      </c>
      <c r="AR246">
        <v>8</v>
      </c>
      <c r="AS246" t="s">
        <v>1556</v>
      </c>
      <c r="AT246" t="s">
        <v>1568</v>
      </c>
      <c r="AU246">
        <v>102885</v>
      </c>
      <c r="AW246" s="6" t="s">
        <v>14</v>
      </c>
      <c r="AX246">
        <v>1</v>
      </c>
      <c r="AY246" t="s">
        <v>15</v>
      </c>
      <c r="AZ246" t="s">
        <v>1558</v>
      </c>
      <c r="BA246" t="s">
        <v>1569</v>
      </c>
      <c r="BB246">
        <v>8</v>
      </c>
      <c r="BC246" t="s">
        <v>30</v>
      </c>
      <c r="BD246" t="s">
        <v>39</v>
      </c>
      <c r="BE246">
        <v>1</v>
      </c>
      <c r="BF246" s="5">
        <v>38708</v>
      </c>
      <c r="BG246" s="7" t="s">
        <v>20</v>
      </c>
      <c r="BI246">
        <v>3</v>
      </c>
      <c r="BJ246">
        <v>465645</v>
      </c>
      <c r="BK246">
        <v>166287</v>
      </c>
      <c r="BL246" t="s">
        <v>1570</v>
      </c>
      <c r="BN246" t="s">
        <v>1571</v>
      </c>
      <c r="BX246">
        <v>190552</v>
      </c>
    </row>
    <row r="247" spans="1:76" x14ac:dyDescent="0.25">
      <c r="A247">
        <v>190553</v>
      </c>
      <c r="B247">
        <v>293068</v>
      </c>
      <c r="F247" t="s">
        <v>0</v>
      </c>
      <c r="G247" t="s">
        <v>22</v>
      </c>
      <c r="H247">
        <v>328829</v>
      </c>
      <c r="I247" s="8" t="str">
        <f>HYPERLINK(AT247,"Hb")</f>
        <v>Hb</v>
      </c>
      <c r="K247">
        <v>1</v>
      </c>
      <c r="L247" t="s">
        <v>4</v>
      </c>
      <c r="M247">
        <v>102885</v>
      </c>
      <c r="N247" t="s">
        <v>5</v>
      </c>
      <c r="O247" t="s">
        <v>5</v>
      </c>
      <c r="U247" t="s">
        <v>1554</v>
      </c>
      <c r="V247" s="9">
        <v>3</v>
      </c>
      <c r="W247" t="s">
        <v>1085</v>
      </c>
      <c r="X247" t="s">
        <v>1475</v>
      </c>
      <c r="Y247" s="2" t="s">
        <v>1400</v>
      </c>
      <c r="Z247" s="3">
        <v>8</v>
      </c>
      <c r="AA247" s="4">
        <v>815</v>
      </c>
      <c r="AB247" t="s">
        <v>1475</v>
      </c>
      <c r="AC247" t="s">
        <v>1572</v>
      </c>
      <c r="AD247">
        <v>1988</v>
      </c>
      <c r="AE247">
        <v>7</v>
      </c>
      <c r="AF247">
        <v>11</v>
      </c>
      <c r="AG247" t="s">
        <v>171</v>
      </c>
      <c r="AH247" t="s">
        <v>171</v>
      </c>
      <c r="AJ247" t="s">
        <v>5</v>
      </c>
      <c r="AK247" t="s">
        <v>12</v>
      </c>
      <c r="AL247">
        <v>186303</v>
      </c>
      <c r="AM247">
        <v>6531846</v>
      </c>
      <c r="AN247" s="4">
        <v>187000</v>
      </c>
      <c r="AO247" s="4">
        <v>6531000</v>
      </c>
      <c r="AP247">
        <v>32208</v>
      </c>
      <c r="AR247">
        <v>8</v>
      </c>
      <c r="AS247" t="s">
        <v>1556</v>
      </c>
      <c r="AT247" t="s">
        <v>1573</v>
      </c>
      <c r="AU247">
        <v>102885</v>
      </c>
      <c r="AW247" s="6" t="s">
        <v>14</v>
      </c>
      <c r="AX247">
        <v>1</v>
      </c>
      <c r="AY247" t="s">
        <v>15</v>
      </c>
      <c r="AZ247" t="s">
        <v>1558</v>
      </c>
      <c r="BA247" t="s">
        <v>1574</v>
      </c>
      <c r="BB247">
        <v>8</v>
      </c>
      <c r="BC247" t="s">
        <v>30</v>
      </c>
      <c r="BD247" t="s">
        <v>39</v>
      </c>
      <c r="BE247">
        <v>1</v>
      </c>
      <c r="BF247" s="5">
        <v>38708</v>
      </c>
      <c r="BG247" s="7" t="s">
        <v>20</v>
      </c>
      <c r="BI247">
        <v>3</v>
      </c>
      <c r="BJ247">
        <v>465646</v>
      </c>
      <c r="BK247">
        <v>166288</v>
      </c>
      <c r="BL247" t="s">
        <v>1575</v>
      </c>
      <c r="BN247" t="s">
        <v>1576</v>
      </c>
      <c r="BX247">
        <v>190553</v>
      </c>
    </row>
    <row r="248" spans="1:76" x14ac:dyDescent="0.25">
      <c r="A248">
        <v>185388</v>
      </c>
      <c r="B248">
        <v>68664</v>
      </c>
      <c r="F248" t="s">
        <v>0</v>
      </c>
      <c r="G248" t="s">
        <v>1</v>
      </c>
      <c r="H248" t="s">
        <v>1527</v>
      </c>
      <c r="I248" t="s">
        <v>3</v>
      </c>
      <c r="K248">
        <v>1</v>
      </c>
      <c r="L248" t="s">
        <v>4</v>
      </c>
      <c r="M248">
        <v>102885</v>
      </c>
      <c r="N248" t="s">
        <v>5</v>
      </c>
      <c r="O248" t="s">
        <v>5</v>
      </c>
      <c r="U248" t="s">
        <v>1474</v>
      </c>
      <c r="V248" s="1">
        <v>1</v>
      </c>
      <c r="W248" t="s">
        <v>1085</v>
      </c>
      <c r="X248" t="s">
        <v>1475</v>
      </c>
      <c r="Y248" s="2" t="s">
        <v>1400</v>
      </c>
      <c r="Z248" s="3">
        <v>8</v>
      </c>
      <c r="AA248" s="4">
        <v>815</v>
      </c>
      <c r="AB248" t="s">
        <v>1475</v>
      </c>
      <c r="AC248" t="s">
        <v>1528</v>
      </c>
      <c r="AD248">
        <v>1995</v>
      </c>
      <c r="AE248">
        <v>6</v>
      </c>
      <c r="AF248">
        <v>1</v>
      </c>
      <c r="AG248" t="s">
        <v>1402</v>
      </c>
      <c r="AJ248" t="s">
        <v>5</v>
      </c>
      <c r="AK248" t="s">
        <v>12</v>
      </c>
      <c r="AL248">
        <v>177079</v>
      </c>
      <c r="AM248">
        <v>6538564</v>
      </c>
      <c r="AN248" s="4">
        <v>177000</v>
      </c>
      <c r="AO248" s="4">
        <v>6539000</v>
      </c>
      <c r="AP248">
        <v>50</v>
      </c>
      <c r="AR248">
        <v>1010</v>
      </c>
      <c r="AT248" s="5" t="s">
        <v>1529</v>
      </c>
      <c r="AU248">
        <v>102885</v>
      </c>
      <c r="AW248" s="6" t="s">
        <v>14</v>
      </c>
      <c r="AX248">
        <v>1</v>
      </c>
      <c r="AY248" t="s">
        <v>15</v>
      </c>
      <c r="AZ248" t="s">
        <v>1530</v>
      </c>
      <c r="BA248" t="s">
        <v>1531</v>
      </c>
      <c r="BB248">
        <v>1010</v>
      </c>
      <c r="BC248" t="s">
        <v>18</v>
      </c>
      <c r="BD248" t="s">
        <v>19</v>
      </c>
      <c r="BF248" s="5">
        <v>43709.903472222199</v>
      </c>
      <c r="BG248" s="7" t="s">
        <v>20</v>
      </c>
      <c r="BI248">
        <v>6</v>
      </c>
      <c r="BJ248">
        <v>63111</v>
      </c>
      <c r="BK248">
        <v>166289</v>
      </c>
      <c r="BL248" t="s">
        <v>1532</v>
      </c>
      <c r="BX248">
        <v>185388</v>
      </c>
    </row>
    <row r="249" spans="1:76" x14ac:dyDescent="0.25">
      <c r="A249">
        <v>184951</v>
      </c>
      <c r="B249">
        <v>68703</v>
      </c>
      <c r="F249" t="s">
        <v>0</v>
      </c>
      <c r="G249" t="s">
        <v>1</v>
      </c>
      <c r="H249" t="s">
        <v>1533</v>
      </c>
      <c r="I249" t="s">
        <v>3</v>
      </c>
      <c r="K249">
        <v>1</v>
      </c>
      <c r="L249" t="s">
        <v>4</v>
      </c>
      <c r="M249">
        <v>102885</v>
      </c>
      <c r="N249" t="s">
        <v>5</v>
      </c>
      <c r="O249" t="s">
        <v>5</v>
      </c>
      <c r="U249" t="s">
        <v>1474</v>
      </c>
      <c r="V249" s="1">
        <v>1</v>
      </c>
      <c r="W249" t="s">
        <v>1085</v>
      </c>
      <c r="X249" t="s">
        <v>1475</v>
      </c>
      <c r="Y249" s="2" t="s">
        <v>1400</v>
      </c>
      <c r="Z249" s="3">
        <v>8</v>
      </c>
      <c r="AA249" s="4">
        <v>815</v>
      </c>
      <c r="AB249" t="s">
        <v>1475</v>
      </c>
      <c r="AC249" t="s">
        <v>1534</v>
      </c>
      <c r="AD249">
        <v>2000</v>
      </c>
      <c r="AE249">
        <v>6</v>
      </c>
      <c r="AF249">
        <v>1</v>
      </c>
      <c r="AG249" t="s">
        <v>1402</v>
      </c>
      <c r="AJ249" t="s">
        <v>5</v>
      </c>
      <c r="AK249" t="s">
        <v>12</v>
      </c>
      <c r="AL249">
        <v>176378</v>
      </c>
      <c r="AM249">
        <v>6538635</v>
      </c>
      <c r="AN249" s="4">
        <v>177000</v>
      </c>
      <c r="AO249" s="4">
        <v>6539000</v>
      </c>
      <c r="AP249">
        <v>50</v>
      </c>
      <c r="AR249">
        <v>1010</v>
      </c>
      <c r="AS249" t="s">
        <v>1535</v>
      </c>
      <c r="AT249" s="5" t="s">
        <v>1536</v>
      </c>
      <c r="AU249">
        <v>102885</v>
      </c>
      <c r="AW249" s="6" t="s">
        <v>14</v>
      </c>
      <c r="AX249">
        <v>1</v>
      </c>
      <c r="AY249" t="s">
        <v>15</v>
      </c>
      <c r="AZ249" t="s">
        <v>1537</v>
      </c>
      <c r="BA249" t="s">
        <v>1538</v>
      </c>
      <c r="BB249">
        <v>1010</v>
      </c>
      <c r="BC249" t="s">
        <v>18</v>
      </c>
      <c r="BD249" t="s">
        <v>19</v>
      </c>
      <c r="BF249" s="5">
        <v>43709.903472222199</v>
      </c>
      <c r="BG249" s="7" t="s">
        <v>20</v>
      </c>
      <c r="BI249">
        <v>6</v>
      </c>
      <c r="BJ249">
        <v>63137</v>
      </c>
      <c r="BK249">
        <v>166290</v>
      </c>
      <c r="BL249" t="s">
        <v>1539</v>
      </c>
      <c r="BX249">
        <v>184951</v>
      </c>
    </row>
    <row r="250" spans="1:76" x14ac:dyDescent="0.25">
      <c r="A250">
        <v>185418</v>
      </c>
      <c r="B250">
        <v>68669</v>
      </c>
      <c r="F250" t="s">
        <v>0</v>
      </c>
      <c r="G250" t="s">
        <v>1</v>
      </c>
      <c r="H250" t="s">
        <v>1540</v>
      </c>
      <c r="I250" s="8" t="str">
        <f>HYPERLINK(AT250,"Foto")</f>
        <v>Foto</v>
      </c>
      <c r="K250">
        <v>1</v>
      </c>
      <c r="L250" t="s">
        <v>4</v>
      </c>
      <c r="M250">
        <v>102885</v>
      </c>
      <c r="N250" t="s">
        <v>5</v>
      </c>
      <c r="O250" t="s">
        <v>5</v>
      </c>
      <c r="U250" t="s">
        <v>1474</v>
      </c>
      <c r="V250" s="1">
        <v>1</v>
      </c>
      <c r="W250" t="s">
        <v>1085</v>
      </c>
      <c r="X250" t="s">
        <v>1475</v>
      </c>
      <c r="Y250" s="2" t="s">
        <v>1400</v>
      </c>
      <c r="Z250" s="3">
        <v>8</v>
      </c>
      <c r="AA250" s="4">
        <v>815</v>
      </c>
      <c r="AB250" t="s">
        <v>1475</v>
      </c>
      <c r="AC250" t="s">
        <v>1541</v>
      </c>
      <c r="AD250">
        <v>2014</v>
      </c>
      <c r="AE250">
        <v>6</v>
      </c>
      <c r="AF250">
        <v>23</v>
      </c>
      <c r="AG250" t="s">
        <v>1542</v>
      </c>
      <c r="AJ250" t="s">
        <v>5</v>
      </c>
      <c r="AK250" t="s">
        <v>12</v>
      </c>
      <c r="AL250">
        <v>177122</v>
      </c>
      <c r="AM250">
        <v>6538535</v>
      </c>
      <c r="AN250" s="4">
        <v>177000</v>
      </c>
      <c r="AO250" s="4">
        <v>6539000</v>
      </c>
      <c r="AP250">
        <v>5</v>
      </c>
      <c r="AR250">
        <v>1010</v>
      </c>
      <c r="AT250" s="5" t="s">
        <v>1543</v>
      </c>
      <c r="AU250">
        <v>102885</v>
      </c>
      <c r="AW250" s="6" t="s">
        <v>14</v>
      </c>
      <c r="AX250">
        <v>1</v>
      </c>
      <c r="AY250" t="s">
        <v>15</v>
      </c>
      <c r="AZ250" t="s">
        <v>1544</v>
      </c>
      <c r="BA250" t="s">
        <v>1545</v>
      </c>
      <c r="BB250">
        <v>1010</v>
      </c>
      <c r="BC250" t="s">
        <v>18</v>
      </c>
      <c r="BD250" t="s">
        <v>19</v>
      </c>
      <c r="BE250">
        <v>1</v>
      </c>
      <c r="BF250" s="5">
        <v>43709.903472222199</v>
      </c>
      <c r="BG250" s="7" t="s">
        <v>20</v>
      </c>
      <c r="BI250">
        <v>6</v>
      </c>
      <c r="BJ250">
        <v>63115</v>
      </c>
      <c r="BK250">
        <v>166292</v>
      </c>
      <c r="BL250" t="s">
        <v>1546</v>
      </c>
      <c r="BX250">
        <v>185418</v>
      </c>
    </row>
    <row r="251" spans="1:76" x14ac:dyDescent="0.25">
      <c r="A251">
        <v>183147</v>
      </c>
      <c r="B251">
        <v>68721</v>
      </c>
      <c r="F251" t="s">
        <v>0</v>
      </c>
      <c r="G251" t="s">
        <v>1</v>
      </c>
      <c r="H251" t="s">
        <v>1577</v>
      </c>
      <c r="I251" t="s">
        <v>3</v>
      </c>
      <c r="K251">
        <v>1</v>
      </c>
      <c r="L251" t="s">
        <v>4</v>
      </c>
      <c r="M251">
        <v>102885</v>
      </c>
      <c r="N251" t="s">
        <v>5</v>
      </c>
      <c r="O251" t="s">
        <v>5</v>
      </c>
      <c r="U251" t="s">
        <v>1578</v>
      </c>
      <c r="V251" s="1">
        <v>1</v>
      </c>
      <c r="W251" t="s">
        <v>1085</v>
      </c>
      <c r="X251" t="s">
        <v>1579</v>
      </c>
      <c r="Y251" s="2" t="s">
        <v>1400</v>
      </c>
      <c r="Z251" s="3">
        <v>8</v>
      </c>
      <c r="AA251" s="4">
        <v>819</v>
      </c>
      <c r="AB251" s="4" t="s">
        <v>1579</v>
      </c>
      <c r="AC251" t="s">
        <v>1580</v>
      </c>
      <c r="AD251">
        <v>2001</v>
      </c>
      <c r="AE251">
        <v>6</v>
      </c>
      <c r="AF251">
        <v>1</v>
      </c>
      <c r="AG251" t="s">
        <v>1402</v>
      </c>
      <c r="AJ251" t="s">
        <v>5</v>
      </c>
      <c r="AK251" t="s">
        <v>12</v>
      </c>
      <c r="AL251">
        <v>173397</v>
      </c>
      <c r="AM251">
        <v>6585772</v>
      </c>
      <c r="AN251" s="4">
        <v>173000</v>
      </c>
      <c r="AO251" s="4">
        <v>6585000</v>
      </c>
      <c r="AP251">
        <v>50</v>
      </c>
      <c r="AR251">
        <v>1010</v>
      </c>
      <c r="AT251" s="5" t="s">
        <v>1581</v>
      </c>
      <c r="AU251">
        <v>102885</v>
      </c>
      <c r="AW251" s="6" t="s">
        <v>14</v>
      </c>
      <c r="AX251">
        <v>1</v>
      </c>
      <c r="AY251" t="s">
        <v>15</v>
      </c>
      <c r="AZ251" t="s">
        <v>1582</v>
      </c>
      <c r="BA251" t="s">
        <v>1583</v>
      </c>
      <c r="BB251">
        <v>1010</v>
      </c>
      <c r="BC251" t="s">
        <v>18</v>
      </c>
      <c r="BD251" t="s">
        <v>19</v>
      </c>
      <c r="BF251" s="5">
        <v>43709.903472222199</v>
      </c>
      <c r="BG251" s="7" t="s">
        <v>20</v>
      </c>
      <c r="BI251">
        <v>6</v>
      </c>
      <c r="BJ251">
        <v>63153</v>
      </c>
      <c r="BK251">
        <v>166293</v>
      </c>
      <c r="BL251" t="s">
        <v>1584</v>
      </c>
      <c r="BX251">
        <v>183147</v>
      </c>
    </row>
    <row r="252" spans="1:76" x14ac:dyDescent="0.25">
      <c r="A252">
        <v>182882</v>
      </c>
      <c r="B252">
        <v>289094</v>
      </c>
      <c r="F252" t="s">
        <v>0</v>
      </c>
      <c r="G252" t="s">
        <v>22</v>
      </c>
      <c r="H252">
        <v>296873</v>
      </c>
      <c r="I252" s="8" t="str">
        <f>HYPERLINK(AT252,"Hb")</f>
        <v>Hb</v>
      </c>
      <c r="K252">
        <v>1</v>
      </c>
      <c r="L252" t="s">
        <v>4</v>
      </c>
      <c r="M252">
        <v>102885</v>
      </c>
      <c r="N252" t="s">
        <v>5</v>
      </c>
      <c r="O252" t="s">
        <v>5</v>
      </c>
      <c r="U252" t="s">
        <v>1578</v>
      </c>
      <c r="V252" s="10">
        <v>2</v>
      </c>
      <c r="W252" t="s">
        <v>1085</v>
      </c>
      <c r="X252" t="s">
        <v>1579</v>
      </c>
      <c r="Y252" s="2" t="s">
        <v>1400</v>
      </c>
      <c r="Z252" s="3">
        <v>8</v>
      </c>
      <c r="AA252" s="4">
        <v>819</v>
      </c>
      <c r="AB252" s="4" t="s">
        <v>1579</v>
      </c>
      <c r="AC252" t="s">
        <v>1585</v>
      </c>
      <c r="AD252">
        <v>2001</v>
      </c>
      <c r="AE252">
        <v>7</v>
      </c>
      <c r="AF252">
        <v>1</v>
      </c>
      <c r="AG252" t="s">
        <v>1416</v>
      </c>
      <c r="AH252" t="s">
        <v>1416</v>
      </c>
      <c r="AJ252" t="s">
        <v>5</v>
      </c>
      <c r="AK252" t="s">
        <v>12</v>
      </c>
      <c r="AL252">
        <v>172876</v>
      </c>
      <c r="AM252">
        <v>6585594</v>
      </c>
      <c r="AN252" s="4">
        <v>173000</v>
      </c>
      <c r="AO252" s="4">
        <v>6585000</v>
      </c>
      <c r="AP252">
        <v>2121</v>
      </c>
      <c r="AR252">
        <v>8</v>
      </c>
      <c r="AS252" t="s">
        <v>35</v>
      </c>
      <c r="AT252" t="s">
        <v>1586</v>
      </c>
      <c r="AU252">
        <v>102885</v>
      </c>
      <c r="AW252" s="6" t="s">
        <v>14</v>
      </c>
      <c r="AX252">
        <v>1</v>
      </c>
      <c r="AY252" t="s">
        <v>15</v>
      </c>
      <c r="AZ252" t="s">
        <v>1587</v>
      </c>
      <c r="BA252" t="s">
        <v>1588</v>
      </c>
      <c r="BB252">
        <v>8</v>
      </c>
      <c r="BC252" t="s">
        <v>30</v>
      </c>
      <c r="BD252" t="s">
        <v>39</v>
      </c>
      <c r="BE252">
        <v>1</v>
      </c>
      <c r="BF252" s="5">
        <v>38015</v>
      </c>
      <c r="BG252" s="7" t="s">
        <v>20</v>
      </c>
      <c r="BI252">
        <v>3</v>
      </c>
      <c r="BJ252">
        <v>461849</v>
      </c>
      <c r="BK252">
        <v>166294</v>
      </c>
      <c r="BL252" t="s">
        <v>1589</v>
      </c>
      <c r="BN252" t="s">
        <v>1590</v>
      </c>
      <c r="BX252">
        <v>182882</v>
      </c>
    </row>
    <row r="253" spans="1:76" x14ac:dyDescent="0.25">
      <c r="A253">
        <v>178778</v>
      </c>
      <c r="B253">
        <v>190776</v>
      </c>
      <c r="F253" t="s">
        <v>0</v>
      </c>
      <c r="G253" t="s">
        <v>1329</v>
      </c>
      <c r="H253" t="s">
        <v>1591</v>
      </c>
      <c r="I253" t="s">
        <v>129</v>
      </c>
      <c r="K253">
        <v>1</v>
      </c>
      <c r="L253" t="s">
        <v>4</v>
      </c>
      <c r="M253">
        <v>102885</v>
      </c>
      <c r="N253" t="s">
        <v>5</v>
      </c>
      <c r="O253" t="s">
        <v>5</v>
      </c>
      <c r="U253" t="s">
        <v>1592</v>
      </c>
      <c r="V253" s="1">
        <v>1</v>
      </c>
      <c r="W253" t="s">
        <v>1593</v>
      </c>
      <c r="X253" t="s">
        <v>1594</v>
      </c>
      <c r="Y253" t="s">
        <v>1595</v>
      </c>
      <c r="Z253" s="3">
        <v>9</v>
      </c>
      <c r="AA253" s="4">
        <v>901</v>
      </c>
      <c r="AB253" t="s">
        <v>1594</v>
      </c>
      <c r="AC253" t="s">
        <v>1596</v>
      </c>
      <c r="AD253">
        <v>1982</v>
      </c>
      <c r="AE253">
        <v>7</v>
      </c>
      <c r="AF253">
        <v>23</v>
      </c>
      <c r="AG253" t="s">
        <v>857</v>
      </c>
      <c r="AH253" t="s">
        <v>857</v>
      </c>
      <c r="AJ253" t="s">
        <v>5</v>
      </c>
      <c r="AK253" t="s">
        <v>12</v>
      </c>
      <c r="AL253">
        <v>164119</v>
      </c>
      <c r="AM253">
        <v>6522827</v>
      </c>
      <c r="AN253" s="4">
        <v>165000</v>
      </c>
      <c r="AO253" s="4">
        <v>6523000</v>
      </c>
      <c r="AP253">
        <v>707</v>
      </c>
      <c r="AR253">
        <v>33</v>
      </c>
      <c r="AT253" s="5"/>
      <c r="AU253">
        <v>102885</v>
      </c>
      <c r="AW253" s="6" t="s">
        <v>14</v>
      </c>
      <c r="AX253">
        <v>1</v>
      </c>
      <c r="AY253" t="s">
        <v>15</v>
      </c>
      <c r="AZ253" t="s">
        <v>1597</v>
      </c>
      <c r="BA253" t="s">
        <v>1598</v>
      </c>
      <c r="BB253">
        <v>33</v>
      </c>
      <c r="BC253" t="s">
        <v>1336</v>
      </c>
      <c r="BD253" t="s">
        <v>39</v>
      </c>
      <c r="BF253" s="5">
        <v>41689</v>
      </c>
      <c r="BG253" s="7" t="s">
        <v>20</v>
      </c>
      <c r="BI253">
        <v>4</v>
      </c>
      <c r="BJ253">
        <v>342358</v>
      </c>
      <c r="BK253">
        <v>166295</v>
      </c>
      <c r="BL253" t="s">
        <v>1599</v>
      </c>
      <c r="BN253" t="s">
        <v>1600</v>
      </c>
      <c r="BX253">
        <v>178778</v>
      </c>
    </row>
    <row r="254" spans="1:76" x14ac:dyDescent="0.25">
      <c r="A254">
        <v>178785</v>
      </c>
      <c r="B254">
        <v>303779</v>
      </c>
      <c r="F254" t="s">
        <v>0</v>
      </c>
      <c r="G254" t="s">
        <v>22</v>
      </c>
      <c r="H254">
        <v>40440</v>
      </c>
      <c r="I254" s="8" t="str">
        <f>HYPERLINK(AT254,"Hb")</f>
        <v>Hb</v>
      </c>
      <c r="K254">
        <v>1</v>
      </c>
      <c r="L254" t="s">
        <v>4</v>
      </c>
      <c r="M254">
        <v>102885</v>
      </c>
      <c r="N254" t="s">
        <v>5</v>
      </c>
      <c r="O254" t="s">
        <v>5</v>
      </c>
      <c r="U254" t="s">
        <v>1592</v>
      </c>
      <c r="V254" s="1">
        <v>1</v>
      </c>
      <c r="W254" t="s">
        <v>1593</v>
      </c>
      <c r="X254" t="s">
        <v>1594</v>
      </c>
      <c r="Y254" t="s">
        <v>1595</v>
      </c>
      <c r="Z254" s="3">
        <v>9</v>
      </c>
      <c r="AA254" s="4">
        <v>901</v>
      </c>
      <c r="AB254" t="s">
        <v>1594</v>
      </c>
      <c r="AC254" t="s">
        <v>1601</v>
      </c>
      <c r="AD254">
        <v>1982</v>
      </c>
      <c r="AE254">
        <v>7</v>
      </c>
      <c r="AF254">
        <v>23</v>
      </c>
      <c r="AG254" t="s">
        <v>857</v>
      </c>
      <c r="AH254" t="s">
        <v>857</v>
      </c>
      <c r="AJ254" t="s">
        <v>5</v>
      </c>
      <c r="AK254" t="s">
        <v>12</v>
      </c>
      <c r="AL254">
        <v>164119</v>
      </c>
      <c r="AM254">
        <v>6522827</v>
      </c>
      <c r="AN254" s="4">
        <v>165000</v>
      </c>
      <c r="AO254" s="4">
        <v>6523000</v>
      </c>
      <c r="AP254">
        <v>707</v>
      </c>
      <c r="AR254">
        <v>8</v>
      </c>
      <c r="AS254" t="s">
        <v>107</v>
      </c>
      <c r="AT254" t="s">
        <v>1602</v>
      </c>
      <c r="AU254">
        <v>102885</v>
      </c>
      <c r="AW254" s="6" t="s">
        <v>14</v>
      </c>
      <c r="AX254">
        <v>1</v>
      </c>
      <c r="AY254" t="s">
        <v>15</v>
      </c>
      <c r="AZ254" t="s">
        <v>1597</v>
      </c>
      <c r="BA254" t="s">
        <v>1603</v>
      </c>
      <c r="BB254">
        <v>8</v>
      </c>
      <c r="BC254" t="s">
        <v>30</v>
      </c>
      <c r="BD254" t="s">
        <v>39</v>
      </c>
      <c r="BE254">
        <v>1</v>
      </c>
      <c r="BF254" s="5">
        <v>33590</v>
      </c>
      <c r="BG254" s="7" t="s">
        <v>20</v>
      </c>
      <c r="BI254">
        <v>3</v>
      </c>
      <c r="BJ254">
        <v>476807</v>
      </c>
      <c r="BK254">
        <v>166296</v>
      </c>
      <c r="BL254" t="s">
        <v>1604</v>
      </c>
      <c r="BN254" t="s">
        <v>1605</v>
      </c>
      <c r="BX254">
        <v>178785</v>
      </c>
    </row>
    <row r="255" spans="1:76" x14ac:dyDescent="0.25">
      <c r="A255">
        <v>178779</v>
      </c>
      <c r="B255">
        <v>190777</v>
      </c>
      <c r="F255" t="s">
        <v>0</v>
      </c>
      <c r="G255" t="s">
        <v>1329</v>
      </c>
      <c r="H255" t="s">
        <v>1606</v>
      </c>
      <c r="I255" t="s">
        <v>129</v>
      </c>
      <c r="K255">
        <v>1</v>
      </c>
      <c r="L255" t="s">
        <v>4</v>
      </c>
      <c r="M255">
        <v>102885</v>
      </c>
      <c r="N255" t="s">
        <v>5</v>
      </c>
      <c r="O255" t="s">
        <v>5</v>
      </c>
      <c r="U255" t="s">
        <v>1592</v>
      </c>
      <c r="V255" s="1">
        <v>1</v>
      </c>
      <c r="W255" t="s">
        <v>1593</v>
      </c>
      <c r="X255" t="s">
        <v>1594</v>
      </c>
      <c r="Y255" t="s">
        <v>1595</v>
      </c>
      <c r="Z255" s="3">
        <v>9</v>
      </c>
      <c r="AA255" s="4">
        <v>901</v>
      </c>
      <c r="AB255" t="s">
        <v>1594</v>
      </c>
      <c r="AC255" t="s">
        <v>1607</v>
      </c>
      <c r="AD255">
        <v>1990</v>
      </c>
      <c r="AE255">
        <v>7</v>
      </c>
      <c r="AF255">
        <v>7</v>
      </c>
      <c r="AG255" t="s">
        <v>857</v>
      </c>
      <c r="AH255" t="s">
        <v>857</v>
      </c>
      <c r="AJ255" t="s">
        <v>5</v>
      </c>
      <c r="AK255" t="s">
        <v>12</v>
      </c>
      <c r="AL255">
        <v>164119</v>
      </c>
      <c r="AM255">
        <v>6522827</v>
      </c>
      <c r="AN255" s="4">
        <v>165000</v>
      </c>
      <c r="AO255" s="4">
        <v>6523000</v>
      </c>
      <c r="AP255">
        <v>707</v>
      </c>
      <c r="AR255">
        <v>33</v>
      </c>
      <c r="AT255" s="5"/>
      <c r="AU255">
        <v>102885</v>
      </c>
      <c r="AW255" s="6" t="s">
        <v>14</v>
      </c>
      <c r="AX255">
        <v>1</v>
      </c>
      <c r="AY255" t="s">
        <v>15</v>
      </c>
      <c r="AZ255" t="s">
        <v>1597</v>
      </c>
      <c r="BA255" t="s">
        <v>1608</v>
      </c>
      <c r="BB255">
        <v>33</v>
      </c>
      <c r="BC255" t="s">
        <v>1336</v>
      </c>
      <c r="BD255" t="s">
        <v>39</v>
      </c>
      <c r="BF255" s="5">
        <v>41689</v>
      </c>
      <c r="BG255" s="7" t="s">
        <v>20</v>
      </c>
      <c r="BI255">
        <v>4</v>
      </c>
      <c r="BJ255">
        <v>342359</v>
      </c>
      <c r="BK255">
        <v>166297</v>
      </c>
      <c r="BL255" t="s">
        <v>1609</v>
      </c>
      <c r="BN255" t="s">
        <v>1610</v>
      </c>
      <c r="BX255">
        <v>178779</v>
      </c>
    </row>
    <row r="256" spans="1:76" x14ac:dyDescent="0.25">
      <c r="A256">
        <v>179860</v>
      </c>
      <c r="B256">
        <v>189631</v>
      </c>
      <c r="F256" t="s">
        <v>0</v>
      </c>
      <c r="G256" t="s">
        <v>1329</v>
      </c>
      <c r="H256" t="s">
        <v>1611</v>
      </c>
      <c r="I256" t="s">
        <v>129</v>
      </c>
      <c r="K256">
        <v>1</v>
      </c>
      <c r="L256" t="s">
        <v>4</v>
      </c>
      <c r="M256">
        <v>102885</v>
      </c>
      <c r="N256" t="s">
        <v>5</v>
      </c>
      <c r="O256" t="s">
        <v>5</v>
      </c>
      <c r="U256" t="s">
        <v>1612</v>
      </c>
      <c r="V256" s="1">
        <v>1</v>
      </c>
      <c r="W256" t="s">
        <v>1593</v>
      </c>
      <c r="X256" t="s">
        <v>1594</v>
      </c>
      <c r="Y256" t="s">
        <v>1595</v>
      </c>
      <c r="Z256" s="3">
        <v>9</v>
      </c>
      <c r="AA256" s="4">
        <v>901</v>
      </c>
      <c r="AB256" t="s">
        <v>1594</v>
      </c>
      <c r="AC256" t="s">
        <v>1613</v>
      </c>
      <c r="AD256">
        <v>1996</v>
      </c>
      <c r="AE256">
        <v>9</v>
      </c>
      <c r="AF256">
        <v>11</v>
      </c>
      <c r="AG256" t="s">
        <v>1614</v>
      </c>
      <c r="AH256" t="s">
        <v>1614</v>
      </c>
      <c r="AJ256" t="s">
        <v>5</v>
      </c>
      <c r="AK256" t="s">
        <v>12</v>
      </c>
      <c r="AL256">
        <v>166218</v>
      </c>
      <c r="AM256">
        <v>6522848</v>
      </c>
      <c r="AN256" s="4">
        <v>167000</v>
      </c>
      <c r="AO256" s="4">
        <v>6523000</v>
      </c>
      <c r="AP256">
        <v>707</v>
      </c>
      <c r="AR256">
        <v>33</v>
      </c>
      <c r="AT256" s="5"/>
      <c r="AU256">
        <v>102885</v>
      </c>
      <c r="AW256" s="6" t="s">
        <v>14</v>
      </c>
      <c r="AX256">
        <v>1</v>
      </c>
      <c r="AY256" t="s">
        <v>15</v>
      </c>
      <c r="AZ256" t="s">
        <v>1615</v>
      </c>
      <c r="BA256" t="s">
        <v>1616</v>
      </c>
      <c r="BB256">
        <v>33</v>
      </c>
      <c r="BC256" t="s">
        <v>1336</v>
      </c>
      <c r="BD256" t="s">
        <v>39</v>
      </c>
      <c r="BF256" s="5">
        <v>41689</v>
      </c>
      <c r="BG256" s="7" t="s">
        <v>20</v>
      </c>
      <c r="BI256">
        <v>4</v>
      </c>
      <c r="BJ256">
        <v>341264</v>
      </c>
      <c r="BK256">
        <v>166298</v>
      </c>
      <c r="BL256" t="s">
        <v>1617</v>
      </c>
      <c r="BN256" t="s">
        <v>1618</v>
      </c>
      <c r="BX256">
        <v>179860</v>
      </c>
    </row>
    <row r="257" spans="1:76" x14ac:dyDescent="0.25">
      <c r="A257">
        <v>179820</v>
      </c>
      <c r="B257">
        <v>129981</v>
      </c>
      <c r="F257" t="s">
        <v>0</v>
      </c>
      <c r="G257" t="s">
        <v>1</v>
      </c>
      <c r="H257" t="s">
        <v>1619</v>
      </c>
      <c r="I257" s="8" t="str">
        <f>HYPERLINK(AT257,"Foto")</f>
        <v>Foto</v>
      </c>
      <c r="K257">
        <v>1</v>
      </c>
      <c r="L257" t="s">
        <v>4</v>
      </c>
      <c r="M257">
        <v>102885</v>
      </c>
      <c r="N257" t="s">
        <v>5</v>
      </c>
      <c r="O257" t="s">
        <v>5</v>
      </c>
      <c r="U257" t="s">
        <v>1612</v>
      </c>
      <c r="V257" s="1">
        <v>1</v>
      </c>
      <c r="W257" t="s">
        <v>1593</v>
      </c>
      <c r="X257" t="s">
        <v>1594</v>
      </c>
      <c r="Y257" t="s">
        <v>1595</v>
      </c>
      <c r="Z257" s="3">
        <v>9</v>
      </c>
      <c r="AA257" s="4">
        <v>901</v>
      </c>
      <c r="AB257" t="s">
        <v>1594</v>
      </c>
      <c r="AC257" t="s">
        <v>1620</v>
      </c>
      <c r="AD257">
        <v>2016</v>
      </c>
      <c r="AE257">
        <v>9</v>
      </c>
      <c r="AF257">
        <v>21</v>
      </c>
      <c r="AG257" t="s">
        <v>1621</v>
      </c>
      <c r="AJ257" t="s">
        <v>5</v>
      </c>
      <c r="AK257" t="s">
        <v>12</v>
      </c>
      <c r="AL257">
        <v>166206</v>
      </c>
      <c r="AM257">
        <v>6523261</v>
      </c>
      <c r="AN257" s="4">
        <v>167000</v>
      </c>
      <c r="AO257" s="4">
        <v>6523000</v>
      </c>
      <c r="AP257">
        <v>1</v>
      </c>
      <c r="AR257">
        <v>1010</v>
      </c>
      <c r="AT257" s="5" t="s">
        <v>1622</v>
      </c>
      <c r="AU257">
        <v>102885</v>
      </c>
      <c r="AW257" s="6" t="s">
        <v>14</v>
      </c>
      <c r="AX257">
        <v>1</v>
      </c>
      <c r="AY257" t="s">
        <v>15</v>
      </c>
      <c r="AZ257" t="s">
        <v>1623</v>
      </c>
      <c r="BA257" t="s">
        <v>1624</v>
      </c>
      <c r="BB257">
        <v>1010</v>
      </c>
      <c r="BC257" t="s">
        <v>18</v>
      </c>
      <c r="BD257" t="s">
        <v>19</v>
      </c>
      <c r="BE257">
        <v>1</v>
      </c>
      <c r="BF257" s="5">
        <v>43002.095833333296</v>
      </c>
      <c r="BG257" s="7" t="s">
        <v>20</v>
      </c>
      <c r="BI257">
        <v>6</v>
      </c>
      <c r="BJ257">
        <v>113205</v>
      </c>
      <c r="BK257">
        <v>166299</v>
      </c>
      <c r="BL257" t="s">
        <v>1625</v>
      </c>
      <c r="BX257">
        <v>179820</v>
      </c>
    </row>
    <row r="258" spans="1:76" x14ac:dyDescent="0.25">
      <c r="A258">
        <v>164919</v>
      </c>
      <c r="B258">
        <v>272690</v>
      </c>
      <c r="F258" t="s">
        <v>0</v>
      </c>
      <c r="G258" t="s">
        <v>22</v>
      </c>
      <c r="H258">
        <v>1651</v>
      </c>
      <c r="I258" s="8" t="str">
        <f>HYPERLINK(AT258,"Hb")</f>
        <v>Hb</v>
      </c>
      <c r="K258">
        <v>1</v>
      </c>
      <c r="L258" t="s">
        <v>4</v>
      </c>
      <c r="M258">
        <v>102885</v>
      </c>
      <c r="N258" t="s">
        <v>5</v>
      </c>
      <c r="O258" t="s">
        <v>5</v>
      </c>
      <c r="U258" t="s">
        <v>1748</v>
      </c>
      <c r="V258" s="1">
        <v>1</v>
      </c>
      <c r="W258" t="s">
        <v>1593</v>
      </c>
      <c r="X258" t="s">
        <v>1628</v>
      </c>
      <c r="Y258" t="s">
        <v>1595</v>
      </c>
      <c r="Z258" s="3">
        <v>9</v>
      </c>
      <c r="AA258" s="4">
        <v>906</v>
      </c>
      <c r="AB258" s="4" t="s">
        <v>1628</v>
      </c>
      <c r="AC258" t="s">
        <v>1749</v>
      </c>
      <c r="AD258">
        <v>1938</v>
      </c>
      <c r="AE258">
        <v>7</v>
      </c>
      <c r="AF258">
        <v>20</v>
      </c>
      <c r="AG258" t="s">
        <v>1521</v>
      </c>
      <c r="AH258" t="s">
        <v>331</v>
      </c>
      <c r="AJ258" t="s">
        <v>5</v>
      </c>
      <c r="AK258" t="s">
        <v>12</v>
      </c>
      <c r="AL258">
        <v>142256</v>
      </c>
      <c r="AM258">
        <v>6497640</v>
      </c>
      <c r="AN258" s="4">
        <v>143000</v>
      </c>
      <c r="AO258" s="4">
        <v>6497000</v>
      </c>
      <c r="AP258">
        <v>1118</v>
      </c>
      <c r="AR258">
        <v>8</v>
      </c>
      <c r="AS258" t="s">
        <v>35</v>
      </c>
      <c r="AT258" t="s">
        <v>1750</v>
      </c>
      <c r="AU258">
        <v>102885</v>
      </c>
      <c r="AW258" s="6" t="s">
        <v>14</v>
      </c>
      <c r="AX258">
        <v>1</v>
      </c>
      <c r="AY258" t="s">
        <v>15</v>
      </c>
      <c r="AZ258" t="s">
        <v>1751</v>
      </c>
      <c r="BA258" t="s">
        <v>1752</v>
      </c>
      <c r="BB258">
        <v>8</v>
      </c>
      <c r="BC258" t="s">
        <v>30</v>
      </c>
      <c r="BD258" t="s">
        <v>39</v>
      </c>
      <c r="BE258">
        <v>1</v>
      </c>
      <c r="BF258" s="5">
        <v>33128</v>
      </c>
      <c r="BG258" s="7" t="s">
        <v>20</v>
      </c>
      <c r="BI258">
        <v>3</v>
      </c>
      <c r="BJ258">
        <v>443340</v>
      </c>
      <c r="BK258">
        <v>166300</v>
      </c>
      <c r="BL258" t="s">
        <v>1753</v>
      </c>
      <c r="BN258" t="s">
        <v>1754</v>
      </c>
      <c r="BX258">
        <v>164919</v>
      </c>
    </row>
    <row r="259" spans="1:76" x14ac:dyDescent="0.25">
      <c r="A259">
        <v>161650</v>
      </c>
      <c r="B259">
        <v>312637</v>
      </c>
      <c r="F259" t="s">
        <v>0</v>
      </c>
      <c r="G259" t="s">
        <v>22</v>
      </c>
      <c r="H259">
        <v>49284</v>
      </c>
      <c r="I259" s="8" t="str">
        <f>HYPERLINK(AT259,"Hb")</f>
        <v>Hb</v>
      </c>
      <c r="K259">
        <v>1</v>
      </c>
      <c r="L259" t="s">
        <v>4</v>
      </c>
      <c r="M259">
        <v>102885</v>
      </c>
      <c r="N259" t="s">
        <v>5</v>
      </c>
      <c r="O259" t="s">
        <v>5</v>
      </c>
      <c r="U259" t="s">
        <v>1668</v>
      </c>
      <c r="V259" s="1">
        <v>1</v>
      </c>
      <c r="W259" t="s">
        <v>1593</v>
      </c>
      <c r="X259" t="s">
        <v>1628</v>
      </c>
      <c r="Y259" t="s">
        <v>1595</v>
      </c>
      <c r="Z259" s="3">
        <v>9</v>
      </c>
      <c r="AA259" s="4">
        <v>906</v>
      </c>
      <c r="AB259" s="4" t="s">
        <v>1628</v>
      </c>
      <c r="AC259" t="s">
        <v>1669</v>
      </c>
      <c r="AD259">
        <v>1959</v>
      </c>
      <c r="AE259">
        <v>8</v>
      </c>
      <c r="AF259">
        <v>3</v>
      </c>
      <c r="AG259" t="s">
        <v>1670</v>
      </c>
      <c r="AH259" t="s">
        <v>47</v>
      </c>
      <c r="AJ259" t="s">
        <v>5</v>
      </c>
      <c r="AK259" t="s">
        <v>12</v>
      </c>
      <c r="AL259">
        <v>137223</v>
      </c>
      <c r="AM259">
        <v>6497589</v>
      </c>
      <c r="AN259" s="4">
        <v>137000</v>
      </c>
      <c r="AO259" s="4">
        <v>6497000</v>
      </c>
      <c r="AP259">
        <v>1414</v>
      </c>
      <c r="AR259">
        <v>8</v>
      </c>
      <c r="AS259" t="s">
        <v>35</v>
      </c>
      <c r="AT259" t="s">
        <v>1671</v>
      </c>
      <c r="AU259">
        <v>102885</v>
      </c>
      <c r="AW259" s="6" t="s">
        <v>14</v>
      </c>
      <c r="AX259">
        <v>1</v>
      </c>
      <c r="AY259" t="s">
        <v>15</v>
      </c>
      <c r="AZ259" t="s">
        <v>1672</v>
      </c>
      <c r="BA259" t="s">
        <v>1673</v>
      </c>
      <c r="BB259">
        <v>8</v>
      </c>
      <c r="BC259" t="s">
        <v>30</v>
      </c>
      <c r="BD259" t="s">
        <v>39</v>
      </c>
      <c r="BE259">
        <v>1</v>
      </c>
      <c r="BF259" s="5">
        <v>33703</v>
      </c>
      <c r="BG259" s="7" t="s">
        <v>20</v>
      </c>
      <c r="BI259">
        <v>3</v>
      </c>
      <c r="BJ259">
        <v>484749</v>
      </c>
      <c r="BK259">
        <v>166301</v>
      </c>
      <c r="BL259" t="s">
        <v>1674</v>
      </c>
      <c r="BN259" t="s">
        <v>1675</v>
      </c>
      <c r="BX259">
        <v>161650</v>
      </c>
    </row>
    <row r="260" spans="1:76" x14ac:dyDescent="0.25">
      <c r="A260">
        <v>162576</v>
      </c>
      <c r="B260">
        <v>202641</v>
      </c>
      <c r="F260" t="s">
        <v>0</v>
      </c>
      <c r="G260" t="s">
        <v>1329</v>
      </c>
      <c r="H260" t="s">
        <v>1740</v>
      </c>
      <c r="I260" t="s">
        <v>129</v>
      </c>
      <c r="K260">
        <v>1</v>
      </c>
      <c r="L260" t="s">
        <v>4</v>
      </c>
      <c r="M260">
        <v>102885</v>
      </c>
      <c r="N260" t="s">
        <v>5</v>
      </c>
      <c r="O260" t="s">
        <v>5</v>
      </c>
      <c r="U260" t="s">
        <v>1741</v>
      </c>
      <c r="V260" s="1">
        <v>1</v>
      </c>
      <c r="W260" t="s">
        <v>1593</v>
      </c>
      <c r="X260" t="s">
        <v>1628</v>
      </c>
      <c r="Y260" t="s">
        <v>1595</v>
      </c>
      <c r="Z260" s="3">
        <v>9</v>
      </c>
      <c r="AA260" s="4">
        <v>906</v>
      </c>
      <c r="AB260" s="4" t="s">
        <v>1628</v>
      </c>
      <c r="AC260" t="s">
        <v>1742</v>
      </c>
      <c r="AD260">
        <v>1962</v>
      </c>
      <c r="AE260">
        <v>9</v>
      </c>
      <c r="AF260">
        <v>24</v>
      </c>
      <c r="AG260" t="s">
        <v>1743</v>
      </c>
      <c r="AH260" t="s">
        <v>331</v>
      </c>
      <c r="AJ260" t="s">
        <v>5</v>
      </c>
      <c r="AK260" t="s">
        <v>12</v>
      </c>
      <c r="AL260">
        <v>138586</v>
      </c>
      <c r="AM260">
        <v>6495962</v>
      </c>
      <c r="AN260" s="4">
        <v>139000</v>
      </c>
      <c r="AO260" s="4">
        <v>6495000</v>
      </c>
      <c r="AP260">
        <v>707</v>
      </c>
      <c r="AR260">
        <v>33</v>
      </c>
      <c r="AT260" s="5"/>
      <c r="AU260">
        <v>102885</v>
      </c>
      <c r="AW260" s="6" t="s">
        <v>14</v>
      </c>
      <c r="AX260">
        <v>1</v>
      </c>
      <c r="AY260" t="s">
        <v>15</v>
      </c>
      <c r="AZ260" t="s">
        <v>1744</v>
      </c>
      <c r="BA260" t="s">
        <v>1745</v>
      </c>
      <c r="BB260">
        <v>33</v>
      </c>
      <c r="BC260" t="s">
        <v>1336</v>
      </c>
      <c r="BD260" t="s">
        <v>39</v>
      </c>
      <c r="BF260" s="5">
        <v>41689</v>
      </c>
      <c r="BG260" s="7" t="s">
        <v>20</v>
      </c>
      <c r="BI260">
        <v>4</v>
      </c>
      <c r="BJ260">
        <v>353183</v>
      </c>
      <c r="BK260">
        <v>166302</v>
      </c>
      <c r="BL260" t="s">
        <v>1746</v>
      </c>
      <c r="BN260" t="s">
        <v>1747</v>
      </c>
      <c r="BX260">
        <v>162576</v>
      </c>
    </row>
    <row r="261" spans="1:76" x14ac:dyDescent="0.25">
      <c r="A261">
        <v>160842</v>
      </c>
      <c r="B261">
        <v>224563</v>
      </c>
      <c r="F261" t="s">
        <v>0</v>
      </c>
      <c r="G261" t="s">
        <v>282</v>
      </c>
      <c r="H261" t="s">
        <v>1676</v>
      </c>
      <c r="I261" s="10" t="s">
        <v>1677</v>
      </c>
      <c r="K261">
        <v>1</v>
      </c>
      <c r="L261" t="s">
        <v>4</v>
      </c>
      <c r="M261">
        <v>102885</v>
      </c>
      <c r="N261" t="s">
        <v>5</v>
      </c>
      <c r="O261" t="s">
        <v>5</v>
      </c>
      <c r="U261" t="s">
        <v>1668</v>
      </c>
      <c r="V261" s="1">
        <v>1</v>
      </c>
      <c r="W261" t="s">
        <v>1593</v>
      </c>
      <c r="X261" t="s">
        <v>1628</v>
      </c>
      <c r="Y261" t="s">
        <v>1595</v>
      </c>
      <c r="Z261" s="3">
        <v>9</v>
      </c>
      <c r="AA261" s="4">
        <v>906</v>
      </c>
      <c r="AB261" s="4" t="s">
        <v>1628</v>
      </c>
      <c r="AC261" t="s">
        <v>1678</v>
      </c>
      <c r="AD261">
        <v>1985</v>
      </c>
      <c r="AE261">
        <v>8</v>
      </c>
      <c r="AF261">
        <v>16</v>
      </c>
      <c r="AG261" t="s">
        <v>286</v>
      </c>
      <c r="AH261" t="s">
        <v>286</v>
      </c>
      <c r="AJ261" t="s">
        <v>5</v>
      </c>
      <c r="AK261" t="s">
        <v>12</v>
      </c>
      <c r="AL261">
        <v>136489</v>
      </c>
      <c r="AM261">
        <v>6497211</v>
      </c>
      <c r="AN261" s="4">
        <v>137000</v>
      </c>
      <c r="AO261" s="4">
        <v>6497000</v>
      </c>
      <c r="AP261">
        <v>50</v>
      </c>
      <c r="AR261">
        <v>59</v>
      </c>
      <c r="AU261">
        <v>102885</v>
      </c>
      <c r="AW261" s="6" t="s">
        <v>14</v>
      </c>
      <c r="AX261">
        <v>1</v>
      </c>
      <c r="AY261" t="s">
        <v>15</v>
      </c>
      <c r="AZ261" t="s">
        <v>1679</v>
      </c>
      <c r="BA261" t="s">
        <v>1676</v>
      </c>
      <c r="BB261">
        <v>59</v>
      </c>
      <c r="BC261" t="s">
        <v>282</v>
      </c>
      <c r="BD261" t="s">
        <v>288</v>
      </c>
      <c r="BF261" s="5">
        <v>43961</v>
      </c>
      <c r="BG261" s="7" t="s">
        <v>20</v>
      </c>
      <c r="BI261">
        <v>4</v>
      </c>
      <c r="BJ261">
        <v>384755</v>
      </c>
      <c r="BK261">
        <v>166303</v>
      </c>
      <c r="BL261" t="s">
        <v>1680</v>
      </c>
      <c r="BX261">
        <v>160842</v>
      </c>
    </row>
    <row r="262" spans="1:76" x14ac:dyDescent="0.25">
      <c r="A262">
        <v>160119</v>
      </c>
      <c r="B262">
        <v>337866</v>
      </c>
      <c r="F262" t="s">
        <v>1362</v>
      </c>
      <c r="G262" t="s">
        <v>1329</v>
      </c>
      <c r="H262" s="11" t="s">
        <v>1626</v>
      </c>
      <c r="I262" t="s">
        <v>24</v>
      </c>
      <c r="J262">
        <v>2</v>
      </c>
      <c r="K262">
        <v>1</v>
      </c>
      <c r="L262" t="s">
        <v>4</v>
      </c>
      <c r="M262">
        <v>102885</v>
      </c>
      <c r="N262" t="s">
        <v>5</v>
      </c>
      <c r="O262" t="s">
        <v>5</v>
      </c>
      <c r="U262" t="s">
        <v>1627</v>
      </c>
      <c r="V262" s="1">
        <v>1</v>
      </c>
      <c r="W262" t="s">
        <v>1593</v>
      </c>
      <c r="X262" t="s">
        <v>1628</v>
      </c>
      <c r="Y262" t="s">
        <v>1595</v>
      </c>
      <c r="Z262" s="3">
        <v>9</v>
      </c>
      <c r="AA262" s="4">
        <v>906</v>
      </c>
      <c r="AB262" t="s">
        <v>1628</v>
      </c>
      <c r="AC262" t="s">
        <v>1629</v>
      </c>
      <c r="AD262">
        <v>1986</v>
      </c>
      <c r="AE262">
        <v>0</v>
      </c>
      <c r="AF262">
        <v>0</v>
      </c>
      <c r="AG262" t="s">
        <v>1630</v>
      </c>
      <c r="AJ262" t="s">
        <v>5</v>
      </c>
      <c r="AK262" t="s">
        <v>12</v>
      </c>
      <c r="AL262" s="4">
        <v>135675.199566</v>
      </c>
      <c r="AM262" s="4">
        <v>6496073.5352100004</v>
      </c>
      <c r="AN262" s="4">
        <v>135000</v>
      </c>
      <c r="AO262" s="4">
        <v>6497000</v>
      </c>
      <c r="AP262" s="4">
        <v>489.74483151943525</v>
      </c>
      <c r="AQ262" s="4"/>
      <c r="AR262" t="s">
        <v>1631</v>
      </c>
      <c r="BG262" s="10" t="s">
        <v>1371</v>
      </c>
      <c r="BH262" t="s">
        <v>1372</v>
      </c>
      <c r="BI262">
        <v>8</v>
      </c>
      <c r="BJ262">
        <v>2385</v>
      </c>
      <c r="BK262">
        <v>166304</v>
      </c>
      <c r="BL262" t="s">
        <v>1632</v>
      </c>
      <c r="BX262">
        <v>160119</v>
      </c>
    </row>
    <row r="263" spans="1:76" x14ac:dyDescent="0.25">
      <c r="A263">
        <v>160749</v>
      </c>
      <c r="B263">
        <v>338051</v>
      </c>
      <c r="F263" t="s">
        <v>1362</v>
      </c>
      <c r="G263" t="s">
        <v>1329</v>
      </c>
      <c r="H263" s="11" t="s">
        <v>1681</v>
      </c>
      <c r="I263" t="s">
        <v>24</v>
      </c>
      <c r="J263">
        <v>5</v>
      </c>
      <c r="K263">
        <v>1</v>
      </c>
      <c r="L263" t="s">
        <v>4</v>
      </c>
      <c r="M263">
        <v>102885</v>
      </c>
      <c r="N263" t="s">
        <v>5</v>
      </c>
      <c r="O263" t="s">
        <v>5</v>
      </c>
      <c r="U263" t="s">
        <v>1668</v>
      </c>
      <c r="V263" s="1">
        <v>1</v>
      </c>
      <c r="W263" t="s">
        <v>1593</v>
      </c>
      <c r="X263" t="s">
        <v>1628</v>
      </c>
      <c r="Y263" t="s">
        <v>1595</v>
      </c>
      <c r="Z263" s="3">
        <v>9</v>
      </c>
      <c r="AA263" s="4">
        <v>906</v>
      </c>
      <c r="AB263" t="s">
        <v>1628</v>
      </c>
      <c r="AC263" t="s">
        <v>1682</v>
      </c>
      <c r="AD263">
        <v>1986</v>
      </c>
      <c r="AE263">
        <v>0</v>
      </c>
      <c r="AF263">
        <v>0</v>
      </c>
      <c r="AG263" t="s">
        <v>1630</v>
      </c>
      <c r="AJ263" t="s">
        <v>5</v>
      </c>
      <c r="AK263" t="s">
        <v>12</v>
      </c>
      <c r="AL263" s="4">
        <v>136415.13527699999</v>
      </c>
      <c r="AM263" s="4">
        <v>6497485.5269900002</v>
      </c>
      <c r="AN263" s="4">
        <v>137000</v>
      </c>
      <c r="AO263" s="4">
        <v>6497000</v>
      </c>
      <c r="AP263" s="4">
        <v>451.05432045375642</v>
      </c>
      <c r="AQ263" s="4"/>
      <c r="AR263" t="s">
        <v>1631</v>
      </c>
      <c r="BG263" s="10" t="s">
        <v>1371</v>
      </c>
      <c r="BH263" t="s">
        <v>1372</v>
      </c>
      <c r="BI263">
        <v>8</v>
      </c>
      <c r="BJ263">
        <v>2445</v>
      </c>
      <c r="BK263">
        <v>166305</v>
      </c>
      <c r="BL263" t="s">
        <v>1683</v>
      </c>
      <c r="BX263">
        <v>160749</v>
      </c>
    </row>
    <row r="264" spans="1:76" x14ac:dyDescent="0.25">
      <c r="A264">
        <v>161007</v>
      </c>
      <c r="B264">
        <v>338383</v>
      </c>
      <c r="F264" t="s">
        <v>1362</v>
      </c>
      <c r="G264" t="s">
        <v>1329</v>
      </c>
      <c r="H264" s="11" t="s">
        <v>1731</v>
      </c>
      <c r="I264" t="s">
        <v>24</v>
      </c>
      <c r="J264">
        <v>3</v>
      </c>
      <c r="K264">
        <v>1</v>
      </c>
      <c r="L264" t="s">
        <v>4</v>
      </c>
      <c r="M264">
        <v>102885</v>
      </c>
      <c r="N264" t="s">
        <v>5</v>
      </c>
      <c r="O264" t="s">
        <v>5</v>
      </c>
      <c r="U264" t="s">
        <v>1732</v>
      </c>
      <c r="V264" s="1">
        <v>1</v>
      </c>
      <c r="W264" t="s">
        <v>1593</v>
      </c>
      <c r="X264" t="s">
        <v>1628</v>
      </c>
      <c r="Y264" t="s">
        <v>1595</v>
      </c>
      <c r="Z264" s="3">
        <v>9</v>
      </c>
      <c r="AA264" s="4">
        <v>906</v>
      </c>
      <c r="AB264" t="s">
        <v>1628</v>
      </c>
      <c r="AC264" t="s">
        <v>1733</v>
      </c>
      <c r="AD264">
        <v>1986</v>
      </c>
      <c r="AE264">
        <v>0</v>
      </c>
      <c r="AF264">
        <v>0</v>
      </c>
      <c r="AG264" t="s">
        <v>1630</v>
      </c>
      <c r="AJ264" t="s">
        <v>5</v>
      </c>
      <c r="AK264" t="s">
        <v>12</v>
      </c>
      <c r="AL264" s="4">
        <v>136604.85764599999</v>
      </c>
      <c r="AM264" s="4">
        <v>6498031.6815099996</v>
      </c>
      <c r="AN264" s="4">
        <v>137000</v>
      </c>
      <c r="AO264" s="4">
        <v>6499000</v>
      </c>
      <c r="AP264" s="4">
        <v>473.97257304616267</v>
      </c>
      <c r="AQ264" s="4"/>
      <c r="AR264" t="s">
        <v>1631</v>
      </c>
      <c r="BG264" s="10" t="s">
        <v>1371</v>
      </c>
      <c r="BH264" t="s">
        <v>1372</v>
      </c>
      <c r="BI264">
        <v>8</v>
      </c>
      <c r="BJ264">
        <v>2505</v>
      </c>
      <c r="BK264">
        <v>166306</v>
      </c>
      <c r="BL264" t="s">
        <v>1734</v>
      </c>
      <c r="BX264">
        <v>161007</v>
      </c>
    </row>
    <row r="265" spans="1:76" x14ac:dyDescent="0.25">
      <c r="A265">
        <v>160641</v>
      </c>
      <c r="B265">
        <v>191478</v>
      </c>
      <c r="F265" t="s">
        <v>0</v>
      </c>
      <c r="G265" t="s">
        <v>1329</v>
      </c>
      <c r="H265" t="s">
        <v>1717</v>
      </c>
      <c r="I265" t="s">
        <v>129</v>
      </c>
      <c r="K265">
        <v>1</v>
      </c>
      <c r="L265" t="s">
        <v>4</v>
      </c>
      <c r="M265">
        <v>102885</v>
      </c>
      <c r="N265" t="s">
        <v>5</v>
      </c>
      <c r="O265" t="s">
        <v>5</v>
      </c>
      <c r="U265" t="s">
        <v>1668</v>
      </c>
      <c r="V265" s="1">
        <v>1</v>
      </c>
      <c r="W265" t="s">
        <v>1593</v>
      </c>
      <c r="X265" t="s">
        <v>1628</v>
      </c>
      <c r="Y265" t="s">
        <v>1595</v>
      </c>
      <c r="Z265" s="3">
        <v>9</v>
      </c>
      <c r="AA265" s="4">
        <v>906</v>
      </c>
      <c r="AB265" s="4" t="s">
        <v>1628</v>
      </c>
      <c r="AC265" t="s">
        <v>1718</v>
      </c>
      <c r="AD265">
        <v>1998</v>
      </c>
      <c r="AE265">
        <v>7</v>
      </c>
      <c r="AF265">
        <v>15</v>
      </c>
      <c r="AG265" t="s">
        <v>1333</v>
      </c>
      <c r="AH265" t="s">
        <v>1333</v>
      </c>
      <c r="AJ265" t="s">
        <v>5</v>
      </c>
      <c r="AK265" t="s">
        <v>12</v>
      </c>
      <c r="AL265">
        <v>136277</v>
      </c>
      <c r="AM265">
        <v>6497938</v>
      </c>
      <c r="AN265" s="4">
        <v>137000</v>
      </c>
      <c r="AO265" s="4">
        <v>6497000</v>
      </c>
      <c r="AP265">
        <v>71</v>
      </c>
      <c r="AR265">
        <v>33</v>
      </c>
      <c r="AT265" s="5"/>
      <c r="AU265">
        <v>102885</v>
      </c>
      <c r="AW265" s="6" t="s">
        <v>14</v>
      </c>
      <c r="AX265">
        <v>1</v>
      </c>
      <c r="AY265" t="s">
        <v>15</v>
      </c>
      <c r="AZ265" t="s">
        <v>1719</v>
      </c>
      <c r="BA265" t="s">
        <v>1720</v>
      </c>
      <c r="BB265">
        <v>33</v>
      </c>
      <c r="BC265" t="s">
        <v>1336</v>
      </c>
      <c r="BD265" t="s">
        <v>39</v>
      </c>
      <c r="BF265" s="5">
        <v>41689</v>
      </c>
      <c r="BG265" s="7" t="s">
        <v>20</v>
      </c>
      <c r="BI265">
        <v>4</v>
      </c>
      <c r="BJ265">
        <v>342975</v>
      </c>
      <c r="BK265">
        <v>166307</v>
      </c>
      <c r="BL265" t="s">
        <v>1721</v>
      </c>
      <c r="BN265" t="s">
        <v>1722</v>
      </c>
      <c r="BX265">
        <v>160641</v>
      </c>
    </row>
    <row r="266" spans="1:76" x14ac:dyDescent="0.25">
      <c r="A266">
        <v>159433</v>
      </c>
      <c r="B266">
        <v>195827</v>
      </c>
      <c r="F266" t="s">
        <v>0</v>
      </c>
      <c r="G266" t="s">
        <v>1329</v>
      </c>
      <c r="H266" t="s">
        <v>1647</v>
      </c>
      <c r="I266" t="s">
        <v>129</v>
      </c>
      <c r="K266">
        <v>1</v>
      </c>
      <c r="L266" t="s">
        <v>4</v>
      </c>
      <c r="M266">
        <v>102885</v>
      </c>
      <c r="N266" t="s">
        <v>5</v>
      </c>
      <c r="O266" t="s">
        <v>5</v>
      </c>
      <c r="U266" t="s">
        <v>1648</v>
      </c>
      <c r="V266" s="1">
        <v>1</v>
      </c>
      <c r="W266" t="s">
        <v>1593</v>
      </c>
      <c r="X266" t="s">
        <v>1628</v>
      </c>
      <c r="Y266" t="s">
        <v>1595</v>
      </c>
      <c r="Z266" s="3">
        <v>9</v>
      </c>
      <c r="AA266" s="4">
        <v>906</v>
      </c>
      <c r="AB266" s="4" t="s">
        <v>1628</v>
      </c>
      <c r="AC266" t="s">
        <v>1649</v>
      </c>
      <c r="AD266">
        <v>2002</v>
      </c>
      <c r="AE266">
        <v>9</v>
      </c>
      <c r="AF266">
        <v>19</v>
      </c>
      <c r="AG266" t="s">
        <v>1333</v>
      </c>
      <c r="AH266" t="s">
        <v>1333</v>
      </c>
      <c r="AJ266" t="s">
        <v>5</v>
      </c>
      <c r="AK266" t="s">
        <v>12</v>
      </c>
      <c r="AL266">
        <v>135474</v>
      </c>
      <c r="AM266">
        <v>6498013</v>
      </c>
      <c r="AN266" s="4">
        <v>135000</v>
      </c>
      <c r="AO266" s="4">
        <v>6499000</v>
      </c>
      <c r="AP266">
        <v>7</v>
      </c>
      <c r="AR266">
        <v>33</v>
      </c>
      <c r="AT266" s="5"/>
      <c r="AU266">
        <v>102885</v>
      </c>
      <c r="AW266" s="6" t="s">
        <v>14</v>
      </c>
      <c r="AX266">
        <v>1</v>
      </c>
      <c r="AY266" t="s">
        <v>15</v>
      </c>
      <c r="AZ266" t="s">
        <v>1650</v>
      </c>
      <c r="BA266" t="s">
        <v>1651</v>
      </c>
      <c r="BB266">
        <v>33</v>
      </c>
      <c r="BC266" t="s">
        <v>1336</v>
      </c>
      <c r="BD266" t="s">
        <v>39</v>
      </c>
      <c r="BF266" s="5">
        <v>41689</v>
      </c>
      <c r="BG266" s="7" t="s">
        <v>20</v>
      </c>
      <c r="BI266">
        <v>4</v>
      </c>
      <c r="BJ266">
        <v>347073</v>
      </c>
      <c r="BK266">
        <v>166308</v>
      </c>
      <c r="BL266" t="s">
        <v>1652</v>
      </c>
      <c r="BN266" t="s">
        <v>1653</v>
      </c>
      <c r="BX266">
        <v>159433</v>
      </c>
    </row>
    <row r="267" spans="1:76" x14ac:dyDescent="0.25">
      <c r="A267">
        <v>160792</v>
      </c>
      <c r="B267">
        <v>68633</v>
      </c>
      <c r="F267" t="s">
        <v>0</v>
      </c>
      <c r="G267" t="s">
        <v>1</v>
      </c>
      <c r="H267" t="s">
        <v>1723</v>
      </c>
      <c r="I267" s="8" t="str">
        <f>HYPERLINK(AT267,"Foto")</f>
        <v>Foto</v>
      </c>
      <c r="K267">
        <v>1</v>
      </c>
      <c r="L267" t="s">
        <v>4</v>
      </c>
      <c r="M267">
        <v>102885</v>
      </c>
      <c r="N267" t="s">
        <v>5</v>
      </c>
      <c r="O267" t="s">
        <v>5</v>
      </c>
      <c r="U267" t="s">
        <v>1668</v>
      </c>
      <c r="V267" s="1">
        <v>1</v>
      </c>
      <c r="W267" t="s">
        <v>1593</v>
      </c>
      <c r="X267" t="s">
        <v>1628</v>
      </c>
      <c r="Y267" t="s">
        <v>1595</v>
      </c>
      <c r="Z267" s="3">
        <v>9</v>
      </c>
      <c r="AA267" s="4">
        <v>906</v>
      </c>
      <c r="AB267" s="4" t="s">
        <v>1628</v>
      </c>
      <c r="AC267" t="s">
        <v>1724</v>
      </c>
      <c r="AD267">
        <v>2013</v>
      </c>
      <c r="AE267">
        <v>7</v>
      </c>
      <c r="AF267">
        <v>5</v>
      </c>
      <c r="AG267" t="s">
        <v>1725</v>
      </c>
      <c r="AJ267" t="s">
        <v>5</v>
      </c>
      <c r="AK267" t="s">
        <v>12</v>
      </c>
      <c r="AL267">
        <v>136447</v>
      </c>
      <c r="AM267">
        <v>6496718</v>
      </c>
      <c r="AN267" s="4">
        <v>137000</v>
      </c>
      <c r="AO267" s="4">
        <v>6497000</v>
      </c>
      <c r="AP267">
        <v>5</v>
      </c>
      <c r="AR267">
        <v>1010</v>
      </c>
      <c r="AS267" t="s">
        <v>1726</v>
      </c>
      <c r="AT267" s="5" t="s">
        <v>1727</v>
      </c>
      <c r="AU267">
        <v>102885</v>
      </c>
      <c r="AW267" s="6" t="s">
        <v>14</v>
      </c>
      <c r="AX267">
        <v>1</v>
      </c>
      <c r="AY267" t="s">
        <v>15</v>
      </c>
      <c r="AZ267" t="s">
        <v>1728</v>
      </c>
      <c r="BA267" t="s">
        <v>1729</v>
      </c>
      <c r="BB267">
        <v>1010</v>
      </c>
      <c r="BC267" t="s">
        <v>18</v>
      </c>
      <c r="BD267" t="s">
        <v>19</v>
      </c>
      <c r="BE267">
        <v>1</v>
      </c>
      <c r="BF267" s="5">
        <v>43709.903472222199</v>
      </c>
      <c r="BG267" s="7" t="s">
        <v>20</v>
      </c>
      <c r="BI267">
        <v>6</v>
      </c>
      <c r="BJ267">
        <v>63083</v>
      </c>
      <c r="BK267">
        <v>166310</v>
      </c>
      <c r="BL267" t="s">
        <v>1730</v>
      </c>
      <c r="BX267">
        <v>160792</v>
      </c>
    </row>
    <row r="268" spans="1:76" x14ac:dyDescent="0.25">
      <c r="A268">
        <v>169767</v>
      </c>
      <c r="B268">
        <v>312636</v>
      </c>
      <c r="F268" t="s">
        <v>0</v>
      </c>
      <c r="G268" t="s">
        <v>22</v>
      </c>
      <c r="H268">
        <v>49283</v>
      </c>
      <c r="I268" s="8" t="str">
        <f>HYPERLINK(AT268,"Hb")</f>
        <v>Hb</v>
      </c>
      <c r="K268">
        <v>1</v>
      </c>
      <c r="L268" t="s">
        <v>4</v>
      </c>
      <c r="M268">
        <v>102885</v>
      </c>
      <c r="N268" t="s">
        <v>5</v>
      </c>
      <c r="O268" t="s">
        <v>5</v>
      </c>
      <c r="U268" t="s">
        <v>1755</v>
      </c>
      <c r="V268" s="1">
        <v>1</v>
      </c>
      <c r="W268" t="s">
        <v>1593</v>
      </c>
      <c r="X268" t="s">
        <v>1756</v>
      </c>
      <c r="Y268" t="s">
        <v>1595</v>
      </c>
      <c r="Z268" s="3">
        <v>9</v>
      </c>
      <c r="AA268" s="4">
        <v>914</v>
      </c>
      <c r="AB268" s="4" t="s">
        <v>1756</v>
      </c>
      <c r="AC268" t="s">
        <v>1757</v>
      </c>
      <c r="AD268">
        <v>1946</v>
      </c>
      <c r="AE268">
        <v>6</v>
      </c>
      <c r="AF268">
        <v>11</v>
      </c>
      <c r="AG268" t="s">
        <v>1758</v>
      </c>
      <c r="AH268" t="s">
        <v>47</v>
      </c>
      <c r="AJ268" t="s">
        <v>5</v>
      </c>
      <c r="AK268" t="s">
        <v>12</v>
      </c>
      <c r="AL268">
        <v>152337</v>
      </c>
      <c r="AM268">
        <v>6520375</v>
      </c>
      <c r="AN268" s="4">
        <v>153000</v>
      </c>
      <c r="AO268" s="4">
        <v>6521000</v>
      </c>
      <c r="AP268">
        <v>1414</v>
      </c>
      <c r="AR268">
        <v>8</v>
      </c>
      <c r="AS268" t="s">
        <v>35</v>
      </c>
      <c r="AT268" t="s">
        <v>1759</v>
      </c>
      <c r="AU268">
        <v>102885</v>
      </c>
      <c r="AW268" s="6" t="s">
        <v>14</v>
      </c>
      <c r="AX268">
        <v>1</v>
      </c>
      <c r="AY268" t="s">
        <v>15</v>
      </c>
      <c r="AZ268" t="s">
        <v>1760</v>
      </c>
      <c r="BA268" t="s">
        <v>1761</v>
      </c>
      <c r="BB268">
        <v>8</v>
      </c>
      <c r="BC268" t="s">
        <v>30</v>
      </c>
      <c r="BD268" t="s">
        <v>39</v>
      </c>
      <c r="BE268">
        <v>1</v>
      </c>
      <c r="BF268" s="5">
        <v>33703</v>
      </c>
      <c r="BG268" s="7" t="s">
        <v>20</v>
      </c>
      <c r="BI268">
        <v>3</v>
      </c>
      <c r="BJ268">
        <v>484748</v>
      </c>
      <c r="BK268">
        <v>166311</v>
      </c>
      <c r="BL268" t="s">
        <v>1762</v>
      </c>
      <c r="BN268" t="s">
        <v>1763</v>
      </c>
      <c r="BX268">
        <v>169767</v>
      </c>
    </row>
    <row r="269" spans="1:76" x14ac:dyDescent="0.25">
      <c r="A269">
        <v>173891</v>
      </c>
      <c r="B269">
        <v>197832</v>
      </c>
      <c r="F269" t="s">
        <v>0</v>
      </c>
      <c r="G269" t="s">
        <v>1329</v>
      </c>
      <c r="H269" t="s">
        <v>1764</v>
      </c>
      <c r="I269" t="s">
        <v>129</v>
      </c>
      <c r="K269">
        <v>1</v>
      </c>
      <c r="L269" t="s">
        <v>4</v>
      </c>
      <c r="M269">
        <v>102885</v>
      </c>
      <c r="N269" t="s">
        <v>5</v>
      </c>
      <c r="O269" t="s">
        <v>5</v>
      </c>
      <c r="U269" t="s">
        <v>1765</v>
      </c>
      <c r="V269" s="1">
        <v>1</v>
      </c>
      <c r="W269" t="s">
        <v>1593</v>
      </c>
      <c r="X269" t="s">
        <v>1756</v>
      </c>
      <c r="Y269" t="s">
        <v>1595</v>
      </c>
      <c r="Z269" s="3">
        <v>9</v>
      </c>
      <c r="AA269" s="4">
        <v>914</v>
      </c>
      <c r="AB269" s="4" t="s">
        <v>1756</v>
      </c>
      <c r="AC269" t="s">
        <v>1766</v>
      </c>
      <c r="AD269">
        <v>2004</v>
      </c>
      <c r="AE269">
        <v>9</v>
      </c>
      <c r="AF269">
        <v>15</v>
      </c>
      <c r="AG269" t="s">
        <v>1332</v>
      </c>
      <c r="AH269" t="s">
        <v>1332</v>
      </c>
      <c r="AJ269" t="s">
        <v>5</v>
      </c>
      <c r="AK269" t="s">
        <v>12</v>
      </c>
      <c r="AL269">
        <v>156000</v>
      </c>
      <c r="AM269">
        <v>6519657</v>
      </c>
      <c r="AN269" s="4">
        <v>157000</v>
      </c>
      <c r="AO269" s="4">
        <v>6519000</v>
      </c>
      <c r="AP269">
        <v>7</v>
      </c>
      <c r="AR269">
        <v>33</v>
      </c>
      <c r="AT269" s="5"/>
      <c r="AU269">
        <v>102885</v>
      </c>
      <c r="AW269" s="6" t="s">
        <v>14</v>
      </c>
      <c r="AX269">
        <v>1</v>
      </c>
      <c r="AY269" t="s">
        <v>15</v>
      </c>
      <c r="AZ269" t="s">
        <v>1767</v>
      </c>
      <c r="BA269" t="s">
        <v>1768</v>
      </c>
      <c r="BB269">
        <v>33</v>
      </c>
      <c r="BC269" t="s">
        <v>1336</v>
      </c>
      <c r="BD269" t="s">
        <v>39</v>
      </c>
      <c r="BF269" s="5">
        <v>41689</v>
      </c>
      <c r="BG269" s="7" t="s">
        <v>20</v>
      </c>
      <c r="BI269">
        <v>4</v>
      </c>
      <c r="BJ269">
        <v>348815</v>
      </c>
      <c r="BK269">
        <v>166312</v>
      </c>
      <c r="BL269" t="s">
        <v>1769</v>
      </c>
      <c r="BN269" t="s">
        <v>1770</v>
      </c>
      <c r="BX269">
        <v>173891</v>
      </c>
    </row>
    <row r="270" spans="1:76" x14ac:dyDescent="0.25">
      <c r="A270">
        <v>144518</v>
      </c>
      <c r="B270">
        <v>202638</v>
      </c>
      <c r="F270" t="s">
        <v>0</v>
      </c>
      <c r="G270" t="s">
        <v>1329</v>
      </c>
      <c r="H270" t="s">
        <v>1771</v>
      </c>
      <c r="I270" t="s">
        <v>129</v>
      </c>
      <c r="K270">
        <v>1</v>
      </c>
      <c r="L270" t="s">
        <v>4</v>
      </c>
      <c r="M270">
        <v>102885</v>
      </c>
      <c r="N270" t="s">
        <v>5</v>
      </c>
      <c r="O270" t="s">
        <v>5</v>
      </c>
      <c r="U270" t="s">
        <v>1772</v>
      </c>
      <c r="V270" s="1">
        <v>1</v>
      </c>
      <c r="W270" t="s">
        <v>1593</v>
      </c>
      <c r="X270" t="s">
        <v>1773</v>
      </c>
      <c r="Y270" t="s">
        <v>1595</v>
      </c>
      <c r="Z270" s="3">
        <v>9</v>
      </c>
      <c r="AA270" s="4">
        <v>926</v>
      </c>
      <c r="AB270" s="4" t="s">
        <v>1773</v>
      </c>
      <c r="AC270" t="s">
        <v>1774</v>
      </c>
      <c r="AD270">
        <v>1982</v>
      </c>
      <c r="AE270">
        <v>9</v>
      </c>
      <c r="AF270">
        <v>19</v>
      </c>
      <c r="AG270" t="s">
        <v>1333</v>
      </c>
      <c r="AH270" t="s">
        <v>1333</v>
      </c>
      <c r="AJ270" t="s">
        <v>5</v>
      </c>
      <c r="AK270" t="s">
        <v>12</v>
      </c>
      <c r="AL270">
        <v>107074</v>
      </c>
      <c r="AM270">
        <v>6468820</v>
      </c>
      <c r="AN270" s="4">
        <v>107000</v>
      </c>
      <c r="AO270" s="4">
        <v>6469000</v>
      </c>
      <c r="AP270">
        <v>707</v>
      </c>
      <c r="AR270">
        <v>33</v>
      </c>
      <c r="AT270" s="5"/>
      <c r="AU270">
        <v>102885</v>
      </c>
      <c r="AW270" s="6" t="s">
        <v>14</v>
      </c>
      <c r="AX270">
        <v>1</v>
      </c>
      <c r="AY270" t="s">
        <v>15</v>
      </c>
      <c r="AZ270" t="s">
        <v>1775</v>
      </c>
      <c r="BA270" t="s">
        <v>1776</v>
      </c>
      <c r="BB270">
        <v>33</v>
      </c>
      <c r="BC270" t="s">
        <v>1336</v>
      </c>
      <c r="BD270" t="s">
        <v>39</v>
      </c>
      <c r="BF270" s="5">
        <v>41689</v>
      </c>
      <c r="BG270" s="7" t="s">
        <v>20</v>
      </c>
      <c r="BI270">
        <v>4</v>
      </c>
      <c r="BJ270">
        <v>353180</v>
      </c>
      <c r="BK270">
        <v>166313</v>
      </c>
      <c r="BL270" t="s">
        <v>1777</v>
      </c>
      <c r="BN270" t="s">
        <v>1778</v>
      </c>
      <c r="BX270">
        <v>144518</v>
      </c>
    </row>
    <row r="271" spans="1:76" x14ac:dyDescent="0.25">
      <c r="A271">
        <v>132095</v>
      </c>
      <c r="B271">
        <v>202647</v>
      </c>
      <c r="F271" t="s">
        <v>0</v>
      </c>
      <c r="G271" t="s">
        <v>1329</v>
      </c>
      <c r="H271" t="s">
        <v>1822</v>
      </c>
      <c r="I271" t="s">
        <v>129</v>
      </c>
      <c r="K271">
        <v>1</v>
      </c>
      <c r="L271" t="s">
        <v>4</v>
      </c>
      <c r="M271">
        <v>102885</v>
      </c>
      <c r="N271" t="s">
        <v>5</v>
      </c>
      <c r="O271" t="s">
        <v>5</v>
      </c>
      <c r="U271" t="s">
        <v>1823</v>
      </c>
      <c r="V271" s="1">
        <v>1</v>
      </c>
      <c r="W271" t="s">
        <v>1593</v>
      </c>
      <c r="X271" t="s">
        <v>1791</v>
      </c>
      <c r="Y271" t="s">
        <v>1792</v>
      </c>
      <c r="Z271" s="3">
        <v>10</v>
      </c>
      <c r="AA271" s="4">
        <v>1001</v>
      </c>
      <c r="AB271" s="4" t="s">
        <v>1791</v>
      </c>
      <c r="AC271" t="s">
        <v>1824</v>
      </c>
      <c r="AD271">
        <v>1963</v>
      </c>
      <c r="AE271">
        <v>8</v>
      </c>
      <c r="AF271">
        <v>19</v>
      </c>
      <c r="AG271" t="s">
        <v>1825</v>
      </c>
      <c r="AH271" t="s">
        <v>331</v>
      </c>
      <c r="AJ271" t="s">
        <v>5</v>
      </c>
      <c r="AK271" t="s">
        <v>12</v>
      </c>
      <c r="AL271">
        <v>88737</v>
      </c>
      <c r="AM271">
        <v>6467230</v>
      </c>
      <c r="AN271" s="4">
        <v>89000</v>
      </c>
      <c r="AO271" s="4">
        <v>6467000</v>
      </c>
      <c r="AP271">
        <v>707</v>
      </c>
      <c r="AR271">
        <v>33</v>
      </c>
      <c r="AT271" s="5"/>
      <c r="AU271">
        <v>102885</v>
      </c>
      <c r="AW271" s="6" t="s">
        <v>14</v>
      </c>
      <c r="AX271">
        <v>1</v>
      </c>
      <c r="AY271" t="s">
        <v>15</v>
      </c>
      <c r="AZ271" t="s">
        <v>1826</v>
      </c>
      <c r="BA271" t="s">
        <v>1827</v>
      </c>
      <c r="BB271">
        <v>33</v>
      </c>
      <c r="BC271" t="s">
        <v>1336</v>
      </c>
      <c r="BD271" t="s">
        <v>39</v>
      </c>
      <c r="BF271" s="5">
        <v>41689</v>
      </c>
      <c r="BG271" s="7" t="s">
        <v>20</v>
      </c>
      <c r="BI271">
        <v>4</v>
      </c>
      <c r="BJ271">
        <v>353189</v>
      </c>
      <c r="BK271">
        <v>166314</v>
      </c>
      <c r="BL271" t="s">
        <v>1828</v>
      </c>
      <c r="BN271" t="s">
        <v>1829</v>
      </c>
      <c r="BX271">
        <v>132095</v>
      </c>
    </row>
    <row r="272" spans="1:76" x14ac:dyDescent="0.25">
      <c r="A272">
        <v>133183</v>
      </c>
      <c r="B272">
        <v>312639</v>
      </c>
      <c r="F272" t="s">
        <v>0</v>
      </c>
      <c r="G272" t="s">
        <v>22</v>
      </c>
      <c r="H272">
        <v>49285</v>
      </c>
      <c r="I272" s="8" t="str">
        <f>HYPERLINK(AT272,"Hb")</f>
        <v>Hb</v>
      </c>
      <c r="K272">
        <v>1</v>
      </c>
      <c r="L272" t="s">
        <v>4</v>
      </c>
      <c r="M272">
        <v>102885</v>
      </c>
      <c r="N272" t="s">
        <v>5</v>
      </c>
      <c r="O272" t="s">
        <v>5</v>
      </c>
      <c r="U272" t="s">
        <v>1823</v>
      </c>
      <c r="V272" s="1">
        <v>1</v>
      </c>
      <c r="W272" t="s">
        <v>1593</v>
      </c>
      <c r="X272" t="s">
        <v>1791</v>
      </c>
      <c r="Y272" t="s">
        <v>1792</v>
      </c>
      <c r="Z272" s="3">
        <v>10</v>
      </c>
      <c r="AA272" s="4">
        <v>1001</v>
      </c>
      <c r="AB272" s="4" t="s">
        <v>1791</v>
      </c>
      <c r="AC272" t="s">
        <v>1830</v>
      </c>
      <c r="AD272">
        <v>1963</v>
      </c>
      <c r="AE272">
        <v>8</v>
      </c>
      <c r="AF272">
        <v>19</v>
      </c>
      <c r="AG272" t="s">
        <v>1825</v>
      </c>
      <c r="AH272" t="s">
        <v>47</v>
      </c>
      <c r="AJ272" t="s">
        <v>5</v>
      </c>
      <c r="AK272" t="s">
        <v>12</v>
      </c>
      <c r="AL272">
        <v>89283</v>
      </c>
      <c r="AM272">
        <v>6467689</v>
      </c>
      <c r="AN272" s="4">
        <v>89000</v>
      </c>
      <c r="AO272" s="4">
        <v>6467000</v>
      </c>
      <c r="AP272">
        <v>1414</v>
      </c>
      <c r="AR272">
        <v>8</v>
      </c>
      <c r="AS272" t="s">
        <v>35</v>
      </c>
      <c r="AT272" t="s">
        <v>1831</v>
      </c>
      <c r="AU272">
        <v>102885</v>
      </c>
      <c r="AW272" s="6" t="s">
        <v>14</v>
      </c>
      <c r="AX272">
        <v>1</v>
      </c>
      <c r="AY272" t="s">
        <v>15</v>
      </c>
      <c r="AZ272" t="s">
        <v>1832</v>
      </c>
      <c r="BA272" t="s">
        <v>1833</v>
      </c>
      <c r="BB272">
        <v>8</v>
      </c>
      <c r="BC272" t="s">
        <v>30</v>
      </c>
      <c r="BD272" t="s">
        <v>39</v>
      </c>
      <c r="BE272">
        <v>1</v>
      </c>
      <c r="BF272" s="5">
        <v>33703</v>
      </c>
      <c r="BG272" s="7" t="s">
        <v>20</v>
      </c>
      <c r="BI272">
        <v>3</v>
      </c>
      <c r="BJ272">
        <v>484751</v>
      </c>
      <c r="BK272">
        <v>166315</v>
      </c>
      <c r="BL272" t="s">
        <v>1834</v>
      </c>
      <c r="BN272" t="s">
        <v>1835</v>
      </c>
      <c r="BX272">
        <v>133183</v>
      </c>
    </row>
    <row r="273" spans="1:76" x14ac:dyDescent="0.25">
      <c r="A273">
        <v>133467</v>
      </c>
      <c r="B273">
        <v>202646</v>
      </c>
      <c r="F273" t="s">
        <v>0</v>
      </c>
      <c r="G273" t="s">
        <v>1329</v>
      </c>
      <c r="H273" t="s">
        <v>1836</v>
      </c>
      <c r="I273" t="s">
        <v>129</v>
      </c>
      <c r="K273">
        <v>1</v>
      </c>
      <c r="L273" t="s">
        <v>4</v>
      </c>
      <c r="M273">
        <v>102885</v>
      </c>
      <c r="N273" t="s">
        <v>5</v>
      </c>
      <c r="O273" t="s">
        <v>5</v>
      </c>
      <c r="U273" t="s">
        <v>1823</v>
      </c>
      <c r="V273" s="1">
        <v>1</v>
      </c>
      <c r="W273" t="s">
        <v>1593</v>
      </c>
      <c r="X273" t="s">
        <v>1791</v>
      </c>
      <c r="Y273" t="s">
        <v>1792</v>
      </c>
      <c r="Z273" s="3">
        <v>10</v>
      </c>
      <c r="AA273" s="4">
        <v>1001</v>
      </c>
      <c r="AB273" s="4" t="s">
        <v>1791</v>
      </c>
      <c r="AC273" t="s">
        <v>1837</v>
      </c>
      <c r="AD273">
        <v>1973</v>
      </c>
      <c r="AE273">
        <v>7</v>
      </c>
      <c r="AF273">
        <v>23</v>
      </c>
      <c r="AG273" t="s">
        <v>1838</v>
      </c>
      <c r="AH273" t="s">
        <v>331</v>
      </c>
      <c r="AJ273" t="s">
        <v>5</v>
      </c>
      <c r="AK273" t="s">
        <v>12</v>
      </c>
      <c r="AL273">
        <v>89649</v>
      </c>
      <c r="AM273">
        <v>6466137</v>
      </c>
      <c r="AN273" s="4">
        <v>89000</v>
      </c>
      <c r="AO273" s="4">
        <v>6467000</v>
      </c>
      <c r="AP273">
        <v>707</v>
      </c>
      <c r="AR273">
        <v>33</v>
      </c>
      <c r="AT273" s="5"/>
      <c r="AU273">
        <v>102885</v>
      </c>
      <c r="AW273" s="6" t="s">
        <v>14</v>
      </c>
      <c r="AX273">
        <v>1</v>
      </c>
      <c r="AY273" t="s">
        <v>15</v>
      </c>
      <c r="AZ273" t="s">
        <v>1839</v>
      </c>
      <c r="BA273" t="s">
        <v>1840</v>
      </c>
      <c r="BB273">
        <v>33</v>
      </c>
      <c r="BC273" t="s">
        <v>1336</v>
      </c>
      <c r="BD273" t="s">
        <v>39</v>
      </c>
      <c r="BF273" s="5">
        <v>41689</v>
      </c>
      <c r="BG273" s="7" t="s">
        <v>20</v>
      </c>
      <c r="BI273">
        <v>4</v>
      </c>
      <c r="BJ273">
        <v>353188</v>
      </c>
      <c r="BK273">
        <v>166316</v>
      </c>
      <c r="BL273" t="s">
        <v>1841</v>
      </c>
      <c r="BN273" t="s">
        <v>1842</v>
      </c>
      <c r="BX273">
        <v>133467</v>
      </c>
    </row>
    <row r="274" spans="1:76" x14ac:dyDescent="0.25">
      <c r="A274">
        <v>133458</v>
      </c>
      <c r="B274">
        <v>190775</v>
      </c>
      <c r="F274" t="s">
        <v>0</v>
      </c>
      <c r="G274" t="s">
        <v>1329</v>
      </c>
      <c r="H274" t="s">
        <v>1843</v>
      </c>
      <c r="I274" t="s">
        <v>129</v>
      </c>
      <c r="K274">
        <v>1</v>
      </c>
      <c r="L274" t="s">
        <v>4</v>
      </c>
      <c r="M274">
        <v>102885</v>
      </c>
      <c r="N274" t="s">
        <v>5</v>
      </c>
      <c r="O274" t="s">
        <v>5</v>
      </c>
      <c r="U274" t="s">
        <v>1823</v>
      </c>
      <c r="V274" s="1">
        <v>1</v>
      </c>
      <c r="W274" t="s">
        <v>1593</v>
      </c>
      <c r="X274" t="s">
        <v>1791</v>
      </c>
      <c r="Y274" t="s">
        <v>1792</v>
      </c>
      <c r="Z274" s="3">
        <v>10</v>
      </c>
      <c r="AA274" s="4">
        <v>1001</v>
      </c>
      <c r="AB274" s="4" t="s">
        <v>1791</v>
      </c>
      <c r="AC274" t="s">
        <v>1844</v>
      </c>
      <c r="AD274">
        <v>1978</v>
      </c>
      <c r="AE274">
        <v>9</v>
      </c>
      <c r="AF274">
        <v>12</v>
      </c>
      <c r="AG274" t="s">
        <v>1743</v>
      </c>
      <c r="AH274" t="s">
        <v>1743</v>
      </c>
      <c r="AJ274" t="s">
        <v>5</v>
      </c>
      <c r="AK274" t="s">
        <v>12</v>
      </c>
      <c r="AL274">
        <v>89649</v>
      </c>
      <c r="AM274">
        <v>6466137</v>
      </c>
      <c r="AN274" s="4">
        <v>89000</v>
      </c>
      <c r="AO274" s="4">
        <v>6467000</v>
      </c>
      <c r="AP274">
        <v>707</v>
      </c>
      <c r="AR274">
        <v>33</v>
      </c>
      <c r="AT274" s="5"/>
      <c r="AU274">
        <v>102885</v>
      </c>
      <c r="AW274" s="6" t="s">
        <v>14</v>
      </c>
      <c r="AX274">
        <v>1</v>
      </c>
      <c r="AY274" t="s">
        <v>15</v>
      </c>
      <c r="AZ274" t="s">
        <v>1839</v>
      </c>
      <c r="BA274" t="s">
        <v>1845</v>
      </c>
      <c r="BB274">
        <v>33</v>
      </c>
      <c r="BC274" t="s">
        <v>1336</v>
      </c>
      <c r="BD274" t="s">
        <v>39</v>
      </c>
      <c r="BF274" s="5">
        <v>41689</v>
      </c>
      <c r="BG274" s="7" t="s">
        <v>20</v>
      </c>
      <c r="BI274">
        <v>4</v>
      </c>
      <c r="BJ274">
        <v>342357</v>
      </c>
      <c r="BK274">
        <v>166317</v>
      </c>
      <c r="BL274" t="s">
        <v>1846</v>
      </c>
      <c r="BN274" t="s">
        <v>1847</v>
      </c>
      <c r="BX274">
        <v>133458</v>
      </c>
    </row>
    <row r="275" spans="1:76" x14ac:dyDescent="0.25">
      <c r="A275">
        <v>133605</v>
      </c>
      <c r="B275">
        <v>202649</v>
      </c>
      <c r="F275" t="s">
        <v>0</v>
      </c>
      <c r="G275" t="s">
        <v>1329</v>
      </c>
      <c r="H275" t="s">
        <v>1848</v>
      </c>
      <c r="I275" t="s">
        <v>129</v>
      </c>
      <c r="K275">
        <v>1</v>
      </c>
      <c r="L275" t="s">
        <v>4</v>
      </c>
      <c r="M275">
        <v>102885</v>
      </c>
      <c r="N275" t="s">
        <v>5</v>
      </c>
      <c r="O275" t="s">
        <v>5</v>
      </c>
      <c r="U275" t="s">
        <v>1823</v>
      </c>
      <c r="V275" s="1">
        <v>1</v>
      </c>
      <c r="W275" t="s">
        <v>1593</v>
      </c>
      <c r="X275" t="s">
        <v>1791</v>
      </c>
      <c r="Y275" t="s">
        <v>1792</v>
      </c>
      <c r="Z275" s="3">
        <v>10</v>
      </c>
      <c r="AA275" s="4">
        <v>1001</v>
      </c>
      <c r="AB275" s="4" t="s">
        <v>1791</v>
      </c>
      <c r="AC275" t="s">
        <v>1849</v>
      </c>
      <c r="AD275">
        <v>1982</v>
      </c>
      <c r="AE275">
        <v>8</v>
      </c>
      <c r="AF275">
        <v>30</v>
      </c>
      <c r="AG275" t="s">
        <v>1838</v>
      </c>
      <c r="AH275" t="s">
        <v>331</v>
      </c>
      <c r="AJ275" t="s">
        <v>5</v>
      </c>
      <c r="AK275" t="s">
        <v>12</v>
      </c>
      <c r="AL275">
        <v>89736</v>
      </c>
      <c r="AM275">
        <v>6467137</v>
      </c>
      <c r="AN275" s="4">
        <v>89000</v>
      </c>
      <c r="AO275" s="4">
        <v>6467000</v>
      </c>
      <c r="AP275">
        <v>707</v>
      </c>
      <c r="AR275">
        <v>33</v>
      </c>
      <c r="AT275" s="5"/>
      <c r="AU275">
        <v>102885</v>
      </c>
      <c r="AW275" s="6" t="s">
        <v>14</v>
      </c>
      <c r="AX275">
        <v>1</v>
      </c>
      <c r="AY275" t="s">
        <v>15</v>
      </c>
      <c r="AZ275" t="s">
        <v>1850</v>
      </c>
      <c r="BA275" t="s">
        <v>1851</v>
      </c>
      <c r="BB275">
        <v>33</v>
      </c>
      <c r="BC275" t="s">
        <v>1336</v>
      </c>
      <c r="BD275" t="s">
        <v>39</v>
      </c>
      <c r="BF275" s="5">
        <v>41689</v>
      </c>
      <c r="BG275" s="7" t="s">
        <v>20</v>
      </c>
      <c r="BI275">
        <v>4</v>
      </c>
      <c r="BJ275">
        <v>353192</v>
      </c>
      <c r="BK275">
        <v>166320</v>
      </c>
      <c r="BL275" t="s">
        <v>1852</v>
      </c>
      <c r="BN275" t="s">
        <v>1853</v>
      </c>
      <c r="BX275">
        <v>133605</v>
      </c>
    </row>
    <row r="276" spans="1:76" x14ac:dyDescent="0.25">
      <c r="A276">
        <v>133606</v>
      </c>
      <c r="B276">
        <v>202650</v>
      </c>
      <c r="F276" t="s">
        <v>0</v>
      </c>
      <c r="G276" t="s">
        <v>1329</v>
      </c>
      <c r="H276" t="s">
        <v>1854</v>
      </c>
      <c r="I276" t="s">
        <v>129</v>
      </c>
      <c r="K276">
        <v>1</v>
      </c>
      <c r="L276" t="s">
        <v>4</v>
      </c>
      <c r="M276">
        <v>102885</v>
      </c>
      <c r="N276" t="s">
        <v>5</v>
      </c>
      <c r="O276" t="s">
        <v>5</v>
      </c>
      <c r="U276" t="s">
        <v>1823</v>
      </c>
      <c r="V276" s="1">
        <v>1</v>
      </c>
      <c r="W276" t="s">
        <v>1593</v>
      </c>
      <c r="X276" t="s">
        <v>1791</v>
      </c>
      <c r="Y276" t="s">
        <v>1792</v>
      </c>
      <c r="Z276" s="3">
        <v>10</v>
      </c>
      <c r="AA276" s="4">
        <v>1001</v>
      </c>
      <c r="AB276" s="4" t="s">
        <v>1791</v>
      </c>
      <c r="AC276" t="s">
        <v>1855</v>
      </c>
      <c r="AD276">
        <v>1982</v>
      </c>
      <c r="AE276">
        <v>8</v>
      </c>
      <c r="AF276">
        <v>30</v>
      </c>
      <c r="AG276" t="s">
        <v>1838</v>
      </c>
      <c r="AH276" t="s">
        <v>331</v>
      </c>
      <c r="AJ276" t="s">
        <v>5</v>
      </c>
      <c r="AK276" t="s">
        <v>12</v>
      </c>
      <c r="AL276">
        <v>89736</v>
      </c>
      <c r="AM276">
        <v>6467137</v>
      </c>
      <c r="AN276" s="4">
        <v>89000</v>
      </c>
      <c r="AO276" s="4">
        <v>6467000</v>
      </c>
      <c r="AP276">
        <v>707</v>
      </c>
      <c r="AR276">
        <v>33</v>
      </c>
      <c r="AT276" s="5"/>
      <c r="AU276">
        <v>102885</v>
      </c>
      <c r="AW276" s="6" t="s">
        <v>14</v>
      </c>
      <c r="AX276">
        <v>1</v>
      </c>
      <c r="AY276" t="s">
        <v>15</v>
      </c>
      <c r="AZ276" t="s">
        <v>1850</v>
      </c>
      <c r="BA276" t="s">
        <v>1856</v>
      </c>
      <c r="BB276">
        <v>33</v>
      </c>
      <c r="BC276" t="s">
        <v>1336</v>
      </c>
      <c r="BD276" t="s">
        <v>39</v>
      </c>
      <c r="BF276" s="5">
        <v>41689</v>
      </c>
      <c r="BG276" s="7" t="s">
        <v>20</v>
      </c>
      <c r="BI276">
        <v>4</v>
      </c>
      <c r="BJ276">
        <v>353193</v>
      </c>
      <c r="BK276">
        <v>166321</v>
      </c>
      <c r="BL276" t="s">
        <v>1857</v>
      </c>
      <c r="BN276" t="s">
        <v>1858</v>
      </c>
      <c r="BX276">
        <v>133606</v>
      </c>
    </row>
    <row r="277" spans="1:76" x14ac:dyDescent="0.25">
      <c r="A277">
        <v>133466</v>
      </c>
      <c r="B277">
        <v>202645</v>
      </c>
      <c r="F277" t="s">
        <v>0</v>
      </c>
      <c r="G277" t="s">
        <v>1329</v>
      </c>
      <c r="H277" t="s">
        <v>1859</v>
      </c>
      <c r="I277" t="s">
        <v>129</v>
      </c>
      <c r="K277">
        <v>1</v>
      </c>
      <c r="L277" t="s">
        <v>4</v>
      </c>
      <c r="M277">
        <v>102885</v>
      </c>
      <c r="N277" t="s">
        <v>5</v>
      </c>
      <c r="O277" t="s">
        <v>5</v>
      </c>
      <c r="U277" t="s">
        <v>1823</v>
      </c>
      <c r="V277" s="1">
        <v>1</v>
      </c>
      <c r="W277" t="s">
        <v>1593</v>
      </c>
      <c r="X277" t="s">
        <v>1791</v>
      </c>
      <c r="Y277" t="s">
        <v>1792</v>
      </c>
      <c r="Z277" s="3">
        <v>10</v>
      </c>
      <c r="AA277" s="4">
        <v>1001</v>
      </c>
      <c r="AB277" s="4" t="s">
        <v>1791</v>
      </c>
      <c r="AC277" t="s">
        <v>1860</v>
      </c>
      <c r="AD277">
        <v>1983</v>
      </c>
      <c r="AE277">
        <v>9</v>
      </c>
      <c r="AF277">
        <v>1</v>
      </c>
      <c r="AG277" t="s">
        <v>1838</v>
      </c>
      <c r="AH277" t="s">
        <v>331</v>
      </c>
      <c r="AJ277" t="s">
        <v>5</v>
      </c>
      <c r="AK277" t="s">
        <v>12</v>
      </c>
      <c r="AL277">
        <v>89649</v>
      </c>
      <c r="AM277">
        <v>6466137</v>
      </c>
      <c r="AN277" s="4">
        <v>89000</v>
      </c>
      <c r="AO277" s="4">
        <v>6467000</v>
      </c>
      <c r="AP277">
        <v>707</v>
      </c>
      <c r="AR277">
        <v>33</v>
      </c>
      <c r="AT277" s="5"/>
      <c r="AU277">
        <v>102885</v>
      </c>
      <c r="AW277" s="6" t="s">
        <v>14</v>
      </c>
      <c r="AX277">
        <v>1</v>
      </c>
      <c r="AY277" t="s">
        <v>15</v>
      </c>
      <c r="AZ277" t="s">
        <v>1839</v>
      </c>
      <c r="BA277" t="s">
        <v>1861</v>
      </c>
      <c r="BB277">
        <v>33</v>
      </c>
      <c r="BC277" t="s">
        <v>1336</v>
      </c>
      <c r="BD277" t="s">
        <v>39</v>
      </c>
      <c r="BF277" s="5">
        <v>41689</v>
      </c>
      <c r="BG277" s="7" t="s">
        <v>20</v>
      </c>
      <c r="BI277">
        <v>4</v>
      </c>
      <c r="BJ277">
        <v>353187</v>
      </c>
      <c r="BK277">
        <v>166323</v>
      </c>
      <c r="BL277" t="s">
        <v>1862</v>
      </c>
      <c r="BN277" t="s">
        <v>1863</v>
      </c>
      <c r="BX277">
        <v>133466</v>
      </c>
    </row>
    <row r="278" spans="1:76" x14ac:dyDescent="0.25">
      <c r="A278">
        <v>133465</v>
      </c>
      <c r="B278">
        <v>202640</v>
      </c>
      <c r="F278" t="s">
        <v>0</v>
      </c>
      <c r="G278" t="s">
        <v>1329</v>
      </c>
      <c r="H278" t="s">
        <v>1864</v>
      </c>
      <c r="I278" t="s">
        <v>129</v>
      </c>
      <c r="K278">
        <v>1</v>
      </c>
      <c r="L278" t="s">
        <v>4</v>
      </c>
      <c r="M278">
        <v>102885</v>
      </c>
      <c r="N278" t="s">
        <v>5</v>
      </c>
      <c r="O278" t="s">
        <v>5</v>
      </c>
      <c r="U278" t="s">
        <v>1823</v>
      </c>
      <c r="V278" s="1">
        <v>1</v>
      </c>
      <c r="W278" t="s">
        <v>1593</v>
      </c>
      <c r="X278" t="s">
        <v>1791</v>
      </c>
      <c r="Y278" t="s">
        <v>1792</v>
      </c>
      <c r="Z278" s="3">
        <v>10</v>
      </c>
      <c r="AA278" s="4">
        <v>1001</v>
      </c>
      <c r="AB278" s="4" t="s">
        <v>1791</v>
      </c>
      <c r="AC278" t="s">
        <v>1865</v>
      </c>
      <c r="AD278">
        <v>1983</v>
      </c>
      <c r="AE278">
        <v>9</v>
      </c>
      <c r="AF278">
        <v>23</v>
      </c>
      <c r="AG278" t="s">
        <v>1838</v>
      </c>
      <c r="AH278" t="s">
        <v>331</v>
      </c>
      <c r="AJ278" t="s">
        <v>5</v>
      </c>
      <c r="AK278" t="s">
        <v>12</v>
      </c>
      <c r="AL278">
        <v>89649</v>
      </c>
      <c r="AM278">
        <v>6466137</v>
      </c>
      <c r="AN278" s="4">
        <v>89000</v>
      </c>
      <c r="AO278" s="4">
        <v>6467000</v>
      </c>
      <c r="AP278">
        <v>707</v>
      </c>
      <c r="AR278">
        <v>33</v>
      </c>
      <c r="AT278" s="5"/>
      <c r="AU278">
        <v>102885</v>
      </c>
      <c r="AW278" s="6" t="s">
        <v>14</v>
      </c>
      <c r="AX278">
        <v>1</v>
      </c>
      <c r="AY278" t="s">
        <v>15</v>
      </c>
      <c r="AZ278" t="s">
        <v>1839</v>
      </c>
      <c r="BA278" t="s">
        <v>1866</v>
      </c>
      <c r="BB278">
        <v>33</v>
      </c>
      <c r="BC278" t="s">
        <v>1336</v>
      </c>
      <c r="BD278" t="s">
        <v>39</v>
      </c>
      <c r="BF278" s="5">
        <v>41689</v>
      </c>
      <c r="BG278" s="7" t="s">
        <v>20</v>
      </c>
      <c r="BI278">
        <v>4</v>
      </c>
      <c r="BJ278">
        <v>353182</v>
      </c>
      <c r="BK278">
        <v>166322</v>
      </c>
      <c r="BL278" t="s">
        <v>1867</v>
      </c>
      <c r="BN278" t="s">
        <v>1868</v>
      </c>
      <c r="BX278">
        <v>133465</v>
      </c>
    </row>
    <row r="279" spans="1:76" x14ac:dyDescent="0.25">
      <c r="A279">
        <v>105879</v>
      </c>
      <c r="B279">
        <v>187915</v>
      </c>
      <c r="F279" t="s">
        <v>0</v>
      </c>
      <c r="G279" t="s">
        <v>1329</v>
      </c>
      <c r="H279" t="s">
        <v>1905</v>
      </c>
      <c r="I279" t="s">
        <v>129</v>
      </c>
      <c r="K279">
        <v>1</v>
      </c>
      <c r="L279" t="s">
        <v>4</v>
      </c>
      <c r="M279">
        <v>102885</v>
      </c>
      <c r="N279" t="s">
        <v>5</v>
      </c>
      <c r="O279" t="s">
        <v>5</v>
      </c>
      <c r="U279" t="s">
        <v>1906</v>
      </c>
      <c r="V279" s="1">
        <v>1</v>
      </c>
      <c r="W279" t="s">
        <v>1593</v>
      </c>
      <c r="X279" t="s">
        <v>1897</v>
      </c>
      <c r="Y279" t="s">
        <v>1792</v>
      </c>
      <c r="Z279" s="3">
        <v>10</v>
      </c>
      <c r="AA279" s="4">
        <v>1002</v>
      </c>
      <c r="AB279" t="s">
        <v>1898</v>
      </c>
      <c r="AC279" t="s">
        <v>1907</v>
      </c>
      <c r="AD279">
        <v>1949</v>
      </c>
      <c r="AE279">
        <v>8</v>
      </c>
      <c r="AF279">
        <v>1</v>
      </c>
      <c r="AG279" t="s">
        <v>1908</v>
      </c>
      <c r="AH279" t="s">
        <v>1333</v>
      </c>
      <c r="AJ279" t="s">
        <v>5</v>
      </c>
      <c r="AK279" t="s">
        <v>12</v>
      </c>
      <c r="AL279">
        <v>54475</v>
      </c>
      <c r="AM279">
        <v>6457057</v>
      </c>
      <c r="AN279" s="4">
        <v>55000</v>
      </c>
      <c r="AO279" s="4">
        <v>6457000</v>
      </c>
      <c r="AP279">
        <v>71</v>
      </c>
      <c r="AR279">
        <v>33</v>
      </c>
      <c r="AT279" s="5"/>
      <c r="AU279">
        <v>102885</v>
      </c>
      <c r="AW279" s="6" t="s">
        <v>14</v>
      </c>
      <c r="AX279">
        <v>1</v>
      </c>
      <c r="AY279" t="s">
        <v>15</v>
      </c>
      <c r="AZ279" t="s">
        <v>1909</v>
      </c>
      <c r="BA279" t="s">
        <v>1910</v>
      </c>
      <c r="BB279">
        <v>33</v>
      </c>
      <c r="BC279" t="s">
        <v>1336</v>
      </c>
      <c r="BD279" t="s">
        <v>39</v>
      </c>
      <c r="BF279" s="5">
        <v>41689</v>
      </c>
      <c r="BG279" s="7" t="s">
        <v>20</v>
      </c>
      <c r="BI279">
        <v>4</v>
      </c>
      <c r="BJ279">
        <v>339719</v>
      </c>
      <c r="BK279">
        <v>166327</v>
      </c>
      <c r="BL279" t="s">
        <v>1911</v>
      </c>
      <c r="BN279" t="s">
        <v>1912</v>
      </c>
      <c r="BX279">
        <v>105879</v>
      </c>
    </row>
    <row r="280" spans="1:76" x14ac:dyDescent="0.25">
      <c r="A280">
        <v>106947</v>
      </c>
      <c r="B280">
        <v>312641</v>
      </c>
      <c r="F280" t="s">
        <v>0</v>
      </c>
      <c r="G280" t="s">
        <v>22</v>
      </c>
      <c r="H280">
        <v>49286</v>
      </c>
      <c r="I280" s="8" t="str">
        <f>HYPERLINK(AT280,"Hb")</f>
        <v>Hb</v>
      </c>
      <c r="K280">
        <v>1</v>
      </c>
      <c r="L280" t="s">
        <v>4</v>
      </c>
      <c r="M280">
        <v>102885</v>
      </c>
      <c r="N280" t="s">
        <v>5</v>
      </c>
      <c r="O280" t="s">
        <v>5</v>
      </c>
      <c r="U280" t="s">
        <v>1906</v>
      </c>
      <c r="V280" s="10">
        <v>2</v>
      </c>
      <c r="W280" t="s">
        <v>1593</v>
      </c>
      <c r="X280" t="s">
        <v>1897</v>
      </c>
      <c r="Y280" t="s">
        <v>1792</v>
      </c>
      <c r="Z280" s="3">
        <v>10</v>
      </c>
      <c r="AA280" s="4">
        <v>1002</v>
      </c>
      <c r="AB280" t="s">
        <v>1898</v>
      </c>
      <c r="AC280" t="s">
        <v>1913</v>
      </c>
      <c r="AD280">
        <v>1959</v>
      </c>
      <c r="AE280">
        <v>8</v>
      </c>
      <c r="AF280">
        <v>2</v>
      </c>
      <c r="AG280" t="s">
        <v>1914</v>
      </c>
      <c r="AH280" t="s">
        <v>47</v>
      </c>
      <c r="AJ280" t="s">
        <v>5</v>
      </c>
      <c r="AK280" t="s">
        <v>12</v>
      </c>
      <c r="AL280">
        <v>55193</v>
      </c>
      <c r="AM280">
        <v>6456849</v>
      </c>
      <c r="AN280" s="4">
        <v>55000</v>
      </c>
      <c r="AO280" s="4">
        <v>6457000</v>
      </c>
      <c r="AP280">
        <v>3536</v>
      </c>
      <c r="AR280">
        <v>8</v>
      </c>
      <c r="AS280" t="s">
        <v>35</v>
      </c>
      <c r="AT280" t="s">
        <v>1915</v>
      </c>
      <c r="AU280">
        <v>102885</v>
      </c>
      <c r="AW280" s="6" t="s">
        <v>14</v>
      </c>
      <c r="AX280">
        <v>1</v>
      </c>
      <c r="AY280" t="s">
        <v>15</v>
      </c>
      <c r="AZ280" t="s">
        <v>1916</v>
      </c>
      <c r="BA280" t="s">
        <v>1917</v>
      </c>
      <c r="BB280">
        <v>8</v>
      </c>
      <c r="BC280" t="s">
        <v>30</v>
      </c>
      <c r="BD280" t="s">
        <v>39</v>
      </c>
      <c r="BE280">
        <v>1</v>
      </c>
      <c r="BF280" s="5">
        <v>40997</v>
      </c>
      <c r="BG280" s="7" t="s">
        <v>20</v>
      </c>
      <c r="BI280">
        <v>3</v>
      </c>
      <c r="BJ280">
        <v>484753</v>
      </c>
      <c r="BK280">
        <v>166329</v>
      </c>
      <c r="BL280" t="s">
        <v>1918</v>
      </c>
      <c r="BN280" t="s">
        <v>1919</v>
      </c>
      <c r="BX280">
        <v>106947</v>
      </c>
    </row>
    <row r="281" spans="1:76" x14ac:dyDescent="0.25">
      <c r="A281">
        <v>106842</v>
      </c>
      <c r="B281">
        <v>202648</v>
      </c>
      <c r="F281" t="s">
        <v>0</v>
      </c>
      <c r="G281" t="s">
        <v>1329</v>
      </c>
      <c r="H281" t="s">
        <v>1920</v>
      </c>
      <c r="I281" t="s">
        <v>129</v>
      </c>
      <c r="K281">
        <v>1</v>
      </c>
      <c r="L281" t="s">
        <v>4</v>
      </c>
      <c r="M281">
        <v>102885</v>
      </c>
      <c r="N281" t="s">
        <v>5</v>
      </c>
      <c r="O281" t="s">
        <v>5</v>
      </c>
      <c r="U281" t="s">
        <v>1906</v>
      </c>
      <c r="V281" s="10">
        <v>2</v>
      </c>
      <c r="W281" t="s">
        <v>1593</v>
      </c>
      <c r="X281" t="s">
        <v>1897</v>
      </c>
      <c r="Y281" t="s">
        <v>1792</v>
      </c>
      <c r="Z281" s="3">
        <v>10</v>
      </c>
      <c r="AA281" s="4">
        <v>1002</v>
      </c>
      <c r="AB281" t="s">
        <v>1898</v>
      </c>
      <c r="AC281" t="s">
        <v>1921</v>
      </c>
      <c r="AD281">
        <v>1959</v>
      </c>
      <c r="AE281">
        <v>8</v>
      </c>
      <c r="AF281">
        <v>4</v>
      </c>
      <c r="AG281" t="s">
        <v>1825</v>
      </c>
      <c r="AH281" t="s">
        <v>331</v>
      </c>
      <c r="AJ281" t="s">
        <v>5</v>
      </c>
      <c r="AK281" t="s">
        <v>12</v>
      </c>
      <c r="AL281">
        <v>55193</v>
      </c>
      <c r="AM281">
        <v>6456849</v>
      </c>
      <c r="AN281" s="4">
        <v>55000</v>
      </c>
      <c r="AO281" s="4">
        <v>6457000</v>
      </c>
      <c r="AP281">
        <v>7071</v>
      </c>
      <c r="AR281">
        <v>33</v>
      </c>
      <c r="AT281" s="5"/>
      <c r="AU281">
        <v>102885</v>
      </c>
      <c r="AW281" s="6" t="s">
        <v>14</v>
      </c>
      <c r="AX281">
        <v>1</v>
      </c>
      <c r="AY281" t="s">
        <v>15</v>
      </c>
      <c r="AZ281" t="s">
        <v>1916</v>
      </c>
      <c r="BA281" t="s">
        <v>1922</v>
      </c>
      <c r="BB281">
        <v>33</v>
      </c>
      <c r="BC281" t="s">
        <v>1336</v>
      </c>
      <c r="BD281" t="s">
        <v>39</v>
      </c>
      <c r="BF281" s="5">
        <v>41689</v>
      </c>
      <c r="BG281" s="7" t="s">
        <v>20</v>
      </c>
      <c r="BI281">
        <v>4</v>
      </c>
      <c r="BJ281">
        <v>353191</v>
      </c>
      <c r="BK281">
        <v>166328</v>
      </c>
      <c r="BL281" t="s">
        <v>1923</v>
      </c>
      <c r="BN281" t="s">
        <v>1924</v>
      </c>
      <c r="BX281">
        <v>106842</v>
      </c>
    </row>
    <row r="282" spans="1:76" x14ac:dyDescent="0.25">
      <c r="A282">
        <v>106913</v>
      </c>
      <c r="B282">
        <v>269849</v>
      </c>
      <c r="F282" t="s">
        <v>0</v>
      </c>
      <c r="G282" t="s">
        <v>22</v>
      </c>
      <c r="H282">
        <v>144011</v>
      </c>
      <c r="I282" s="8" t="str">
        <f>HYPERLINK(AT282,"Hb")</f>
        <v>Hb</v>
      </c>
      <c r="K282">
        <v>1</v>
      </c>
      <c r="L282" t="s">
        <v>4</v>
      </c>
      <c r="M282">
        <v>102885</v>
      </c>
      <c r="N282" t="s">
        <v>5</v>
      </c>
      <c r="O282" t="s">
        <v>5</v>
      </c>
      <c r="U282" t="s">
        <v>1906</v>
      </c>
      <c r="V282" s="10">
        <v>2</v>
      </c>
      <c r="W282" t="s">
        <v>1593</v>
      </c>
      <c r="X282" t="s">
        <v>1897</v>
      </c>
      <c r="Y282" t="s">
        <v>1792</v>
      </c>
      <c r="Z282" s="3">
        <v>10</v>
      </c>
      <c r="AA282" s="4">
        <v>1002</v>
      </c>
      <c r="AB282" t="s">
        <v>1898</v>
      </c>
      <c r="AC282" t="s">
        <v>1898</v>
      </c>
      <c r="AD282">
        <v>1966</v>
      </c>
      <c r="AE282">
        <v>7</v>
      </c>
      <c r="AF282">
        <v>9</v>
      </c>
      <c r="AG282" t="s">
        <v>1925</v>
      </c>
      <c r="AH282" t="s">
        <v>331</v>
      </c>
      <c r="AJ282" t="s">
        <v>5</v>
      </c>
      <c r="AK282" t="s">
        <v>12</v>
      </c>
      <c r="AL282">
        <v>55193</v>
      </c>
      <c r="AM282">
        <v>6456849</v>
      </c>
      <c r="AN282" s="4">
        <v>55000</v>
      </c>
      <c r="AO282" s="4">
        <v>6457000</v>
      </c>
      <c r="AP282">
        <v>3536</v>
      </c>
      <c r="AR282">
        <v>8</v>
      </c>
      <c r="AS282" t="s">
        <v>35</v>
      </c>
      <c r="AT282" t="s">
        <v>1926</v>
      </c>
      <c r="AU282">
        <v>102885</v>
      </c>
      <c r="AW282" s="6" t="s">
        <v>14</v>
      </c>
      <c r="AX282">
        <v>1</v>
      </c>
      <c r="AY282" t="s">
        <v>15</v>
      </c>
      <c r="AZ282" t="s">
        <v>1916</v>
      </c>
      <c r="BA282" t="s">
        <v>1927</v>
      </c>
      <c r="BB282">
        <v>8</v>
      </c>
      <c r="BC282" t="s">
        <v>30</v>
      </c>
      <c r="BD282" t="s">
        <v>39</v>
      </c>
      <c r="BE282">
        <v>1</v>
      </c>
      <c r="BF282" s="5">
        <v>40997</v>
      </c>
      <c r="BG282" s="7" t="s">
        <v>20</v>
      </c>
      <c r="BI282">
        <v>3</v>
      </c>
      <c r="BJ282">
        <v>440718</v>
      </c>
      <c r="BK282">
        <v>166330</v>
      </c>
      <c r="BL282" t="s">
        <v>1928</v>
      </c>
      <c r="BN282" t="s">
        <v>1929</v>
      </c>
      <c r="BX282">
        <v>106913</v>
      </c>
    </row>
    <row r="283" spans="1:76" x14ac:dyDescent="0.25">
      <c r="A283">
        <v>109838</v>
      </c>
      <c r="B283">
        <v>296538</v>
      </c>
      <c r="F283" t="s">
        <v>0</v>
      </c>
      <c r="G283" t="s">
        <v>22</v>
      </c>
      <c r="H283">
        <v>37074</v>
      </c>
      <c r="I283" s="8" t="str">
        <f>HYPERLINK(AT283,"Hb")</f>
        <v>Hb</v>
      </c>
      <c r="K283">
        <v>1</v>
      </c>
      <c r="L283" t="s">
        <v>4</v>
      </c>
      <c r="M283">
        <v>102885</v>
      </c>
      <c r="N283" t="s">
        <v>5</v>
      </c>
      <c r="O283" t="s">
        <v>5</v>
      </c>
      <c r="U283" t="s">
        <v>1979</v>
      </c>
      <c r="V283" s="1">
        <v>1</v>
      </c>
      <c r="W283" t="s">
        <v>1593</v>
      </c>
      <c r="X283" t="s">
        <v>1897</v>
      </c>
      <c r="Y283" t="s">
        <v>1792</v>
      </c>
      <c r="Z283" s="3">
        <v>10</v>
      </c>
      <c r="AA283" s="4">
        <v>1002</v>
      </c>
      <c r="AB283" t="s">
        <v>1898</v>
      </c>
      <c r="AC283" t="s">
        <v>1980</v>
      </c>
      <c r="AD283">
        <v>1966</v>
      </c>
      <c r="AE283">
        <v>7</v>
      </c>
      <c r="AF283">
        <v>9</v>
      </c>
      <c r="AG283" t="s">
        <v>704</v>
      </c>
      <c r="AH283" t="s">
        <v>704</v>
      </c>
      <c r="AJ283" t="s">
        <v>5</v>
      </c>
      <c r="AK283" t="s">
        <v>12</v>
      </c>
      <c r="AL283">
        <v>58080</v>
      </c>
      <c r="AM283">
        <v>6461920</v>
      </c>
      <c r="AN283" s="4">
        <v>59000</v>
      </c>
      <c r="AO283" s="4">
        <v>6461000</v>
      </c>
      <c r="AP283">
        <v>707</v>
      </c>
      <c r="AR283">
        <v>8</v>
      </c>
      <c r="AS283" t="s">
        <v>107</v>
      </c>
      <c r="AT283" t="s">
        <v>1981</v>
      </c>
      <c r="AU283">
        <v>102885</v>
      </c>
      <c r="AW283" s="6" t="s">
        <v>14</v>
      </c>
      <c r="AX283">
        <v>1</v>
      </c>
      <c r="AY283" t="s">
        <v>15</v>
      </c>
      <c r="AZ283" t="s">
        <v>1982</v>
      </c>
      <c r="BA283" t="s">
        <v>1983</v>
      </c>
      <c r="BB283">
        <v>8</v>
      </c>
      <c r="BC283" t="s">
        <v>30</v>
      </c>
      <c r="BD283" t="s">
        <v>39</v>
      </c>
      <c r="BE283">
        <v>1</v>
      </c>
      <c r="BF283" s="5">
        <v>34702</v>
      </c>
      <c r="BG283" s="7" t="s">
        <v>20</v>
      </c>
      <c r="BI283">
        <v>3</v>
      </c>
      <c r="BJ283">
        <v>469883</v>
      </c>
      <c r="BK283">
        <v>166331</v>
      </c>
      <c r="BL283" t="s">
        <v>1984</v>
      </c>
      <c r="BN283" t="s">
        <v>1985</v>
      </c>
      <c r="BX283">
        <v>109838</v>
      </c>
    </row>
    <row r="284" spans="1:76" x14ac:dyDescent="0.25">
      <c r="A284">
        <v>105903</v>
      </c>
      <c r="B284">
        <v>201177</v>
      </c>
      <c r="F284" t="s">
        <v>0</v>
      </c>
      <c r="G284" t="s">
        <v>1329</v>
      </c>
      <c r="H284" t="s">
        <v>1895</v>
      </c>
      <c r="I284" t="s">
        <v>129</v>
      </c>
      <c r="K284">
        <v>1</v>
      </c>
      <c r="L284" t="s">
        <v>4</v>
      </c>
      <c r="M284">
        <v>102885</v>
      </c>
      <c r="N284" t="s">
        <v>5</v>
      </c>
      <c r="O284" t="s">
        <v>5</v>
      </c>
      <c r="U284" t="s">
        <v>1896</v>
      </c>
      <c r="V284" s="1">
        <v>1</v>
      </c>
      <c r="W284" t="s">
        <v>1593</v>
      </c>
      <c r="X284" t="s">
        <v>1897</v>
      </c>
      <c r="Y284" t="s">
        <v>1792</v>
      </c>
      <c r="Z284" s="3">
        <v>10</v>
      </c>
      <c r="AA284" s="4">
        <v>1002</v>
      </c>
      <c r="AB284" t="s">
        <v>1898</v>
      </c>
      <c r="AC284" t="s">
        <v>1899</v>
      </c>
      <c r="AD284">
        <v>1969</v>
      </c>
      <c r="AE284">
        <v>8</v>
      </c>
      <c r="AF284">
        <v>24</v>
      </c>
      <c r="AG284" t="s">
        <v>1900</v>
      </c>
      <c r="AH284" t="s">
        <v>1900</v>
      </c>
      <c r="AJ284" t="s">
        <v>5</v>
      </c>
      <c r="AK284" t="s">
        <v>12</v>
      </c>
      <c r="AL284">
        <v>54504</v>
      </c>
      <c r="AM284">
        <v>6455859</v>
      </c>
      <c r="AN284" s="4">
        <v>55000</v>
      </c>
      <c r="AO284" s="4">
        <v>6455000</v>
      </c>
      <c r="AP284">
        <v>472</v>
      </c>
      <c r="AR284">
        <v>33</v>
      </c>
      <c r="AT284" s="5"/>
      <c r="AU284">
        <v>102885</v>
      </c>
      <c r="AW284" s="6" t="s">
        <v>14</v>
      </c>
      <c r="AX284">
        <v>1</v>
      </c>
      <c r="AY284" t="s">
        <v>15</v>
      </c>
      <c r="AZ284" t="s">
        <v>1901</v>
      </c>
      <c r="BA284" t="s">
        <v>1902</v>
      </c>
      <c r="BB284">
        <v>33</v>
      </c>
      <c r="BC284" t="s">
        <v>1336</v>
      </c>
      <c r="BD284" t="s">
        <v>39</v>
      </c>
      <c r="BF284" s="5">
        <v>41689</v>
      </c>
      <c r="BG284" s="7" t="s">
        <v>20</v>
      </c>
      <c r="BI284">
        <v>4</v>
      </c>
      <c r="BJ284">
        <v>351878</v>
      </c>
      <c r="BK284">
        <v>166332</v>
      </c>
      <c r="BL284" t="s">
        <v>1903</v>
      </c>
      <c r="BN284" t="s">
        <v>1904</v>
      </c>
      <c r="BX284">
        <v>105903</v>
      </c>
    </row>
    <row r="285" spans="1:76" x14ac:dyDescent="0.25">
      <c r="A285">
        <v>106843</v>
      </c>
      <c r="B285">
        <v>203195</v>
      </c>
      <c r="F285" t="s">
        <v>0</v>
      </c>
      <c r="G285" t="s">
        <v>1329</v>
      </c>
      <c r="H285" t="s">
        <v>1930</v>
      </c>
      <c r="I285" t="s">
        <v>129</v>
      </c>
      <c r="K285">
        <v>1</v>
      </c>
      <c r="L285" t="s">
        <v>4</v>
      </c>
      <c r="M285">
        <v>102885</v>
      </c>
      <c r="N285" t="s">
        <v>5</v>
      </c>
      <c r="O285" t="s">
        <v>5</v>
      </c>
      <c r="U285" t="s">
        <v>1906</v>
      </c>
      <c r="V285" s="1">
        <v>1</v>
      </c>
      <c r="W285" t="s">
        <v>1593</v>
      </c>
      <c r="X285" t="s">
        <v>1897</v>
      </c>
      <c r="Y285" t="s">
        <v>1792</v>
      </c>
      <c r="Z285" s="3">
        <v>10</v>
      </c>
      <c r="AA285" s="4">
        <v>1002</v>
      </c>
      <c r="AB285" t="s">
        <v>1898</v>
      </c>
      <c r="AC285" t="s">
        <v>1931</v>
      </c>
      <c r="AD285">
        <v>1989</v>
      </c>
      <c r="AE285">
        <v>1</v>
      </c>
      <c r="AF285">
        <v>1</v>
      </c>
      <c r="AG285" t="s">
        <v>1932</v>
      </c>
      <c r="AH285" t="s">
        <v>1908</v>
      </c>
      <c r="AJ285" t="s">
        <v>5</v>
      </c>
      <c r="AK285" t="s">
        <v>12</v>
      </c>
      <c r="AL285">
        <v>55193</v>
      </c>
      <c r="AM285">
        <v>6456849</v>
      </c>
      <c r="AN285" s="4">
        <v>55000</v>
      </c>
      <c r="AO285" s="4">
        <v>6457000</v>
      </c>
      <c r="AP285">
        <v>1414</v>
      </c>
      <c r="AR285">
        <v>33</v>
      </c>
      <c r="AT285" s="5"/>
      <c r="AU285">
        <v>102885</v>
      </c>
      <c r="AW285" s="6" t="s">
        <v>14</v>
      </c>
      <c r="AX285">
        <v>1</v>
      </c>
      <c r="AY285" t="s">
        <v>15</v>
      </c>
      <c r="AZ285" t="s">
        <v>1916</v>
      </c>
      <c r="BA285" t="s">
        <v>1933</v>
      </c>
      <c r="BB285">
        <v>33</v>
      </c>
      <c r="BC285" t="s">
        <v>1336</v>
      </c>
      <c r="BD285" t="s">
        <v>39</v>
      </c>
      <c r="BF285" s="5">
        <v>41689</v>
      </c>
      <c r="BG285" s="7" t="s">
        <v>20</v>
      </c>
      <c r="BI285">
        <v>4</v>
      </c>
      <c r="BJ285">
        <v>354928</v>
      </c>
      <c r="BK285">
        <v>166333</v>
      </c>
      <c r="BL285" t="s">
        <v>1934</v>
      </c>
      <c r="BN285" t="s">
        <v>1935</v>
      </c>
      <c r="BX285">
        <v>106843</v>
      </c>
    </row>
    <row r="286" spans="1:76" x14ac:dyDescent="0.25">
      <c r="A286">
        <v>105940</v>
      </c>
      <c r="B286">
        <v>186883</v>
      </c>
      <c r="F286" t="s">
        <v>0</v>
      </c>
      <c r="G286" t="s">
        <v>1329</v>
      </c>
      <c r="H286" t="s">
        <v>1936</v>
      </c>
      <c r="I286" t="s">
        <v>129</v>
      </c>
      <c r="K286">
        <v>1</v>
      </c>
      <c r="L286" t="s">
        <v>4</v>
      </c>
      <c r="M286">
        <v>102885</v>
      </c>
      <c r="N286" t="s">
        <v>5</v>
      </c>
      <c r="O286" t="s">
        <v>5</v>
      </c>
      <c r="U286" t="s">
        <v>1906</v>
      </c>
      <c r="V286" s="1">
        <v>1</v>
      </c>
      <c r="W286" t="s">
        <v>1593</v>
      </c>
      <c r="X286" t="s">
        <v>1897</v>
      </c>
      <c r="Y286" t="s">
        <v>1792</v>
      </c>
      <c r="Z286" s="3">
        <v>10</v>
      </c>
      <c r="AA286" s="4">
        <v>1002</v>
      </c>
      <c r="AB286" t="s">
        <v>1898</v>
      </c>
      <c r="AC286" t="s">
        <v>1937</v>
      </c>
      <c r="AD286">
        <v>1994</v>
      </c>
      <c r="AE286">
        <v>8</v>
      </c>
      <c r="AF286">
        <v>16</v>
      </c>
      <c r="AG286" t="s">
        <v>857</v>
      </c>
      <c r="AH286" t="s">
        <v>857</v>
      </c>
      <c r="AJ286" t="s">
        <v>5</v>
      </c>
      <c r="AK286" t="s">
        <v>12</v>
      </c>
      <c r="AL286">
        <v>54551</v>
      </c>
      <c r="AM286">
        <v>6456195</v>
      </c>
      <c r="AN286" s="4">
        <v>55000</v>
      </c>
      <c r="AO286" s="4">
        <v>6457000</v>
      </c>
      <c r="AP286">
        <v>707</v>
      </c>
      <c r="AR286">
        <v>33</v>
      </c>
      <c r="AT286" s="5"/>
      <c r="AU286">
        <v>102885</v>
      </c>
      <c r="AW286" s="6" t="s">
        <v>14</v>
      </c>
      <c r="AX286">
        <v>1</v>
      </c>
      <c r="AY286" t="s">
        <v>15</v>
      </c>
      <c r="AZ286" t="s">
        <v>1938</v>
      </c>
      <c r="BA286" t="s">
        <v>1939</v>
      </c>
      <c r="BB286">
        <v>33</v>
      </c>
      <c r="BC286" t="s">
        <v>1336</v>
      </c>
      <c r="BD286" t="s">
        <v>39</v>
      </c>
      <c r="BF286" s="5">
        <v>41689</v>
      </c>
      <c r="BG286" s="7" t="s">
        <v>20</v>
      </c>
      <c r="BI286">
        <v>4</v>
      </c>
      <c r="BJ286">
        <v>338780</v>
      </c>
      <c r="BK286">
        <v>166334</v>
      </c>
      <c r="BL286" t="s">
        <v>1940</v>
      </c>
      <c r="BN286" t="s">
        <v>1941</v>
      </c>
      <c r="BX286">
        <v>105940</v>
      </c>
    </row>
    <row r="287" spans="1:76" x14ac:dyDescent="0.25">
      <c r="A287">
        <v>106991</v>
      </c>
      <c r="B287">
        <v>201789</v>
      </c>
      <c r="F287" t="s">
        <v>0</v>
      </c>
      <c r="G287" t="s">
        <v>1329</v>
      </c>
      <c r="H287" t="s">
        <v>1942</v>
      </c>
      <c r="I287" t="s">
        <v>129</v>
      </c>
      <c r="K287">
        <v>1</v>
      </c>
      <c r="L287" t="s">
        <v>4</v>
      </c>
      <c r="M287">
        <v>102885</v>
      </c>
      <c r="N287" t="s">
        <v>5</v>
      </c>
      <c r="O287" t="s">
        <v>5</v>
      </c>
      <c r="U287" t="s">
        <v>1906</v>
      </c>
      <c r="V287" s="1">
        <v>1</v>
      </c>
      <c r="W287" t="s">
        <v>1593</v>
      </c>
      <c r="X287" t="s">
        <v>1897</v>
      </c>
      <c r="Y287" t="s">
        <v>1792</v>
      </c>
      <c r="Z287" s="3">
        <v>10</v>
      </c>
      <c r="AA287" s="4">
        <v>1002</v>
      </c>
      <c r="AB287" t="s">
        <v>1898</v>
      </c>
      <c r="AC287" t="s">
        <v>1943</v>
      </c>
      <c r="AD287">
        <v>1997</v>
      </c>
      <c r="AE287">
        <v>6</v>
      </c>
      <c r="AF287">
        <v>18</v>
      </c>
      <c r="AG287" t="s">
        <v>1944</v>
      </c>
      <c r="AH287" t="s">
        <v>1944</v>
      </c>
      <c r="AJ287" t="s">
        <v>5</v>
      </c>
      <c r="AK287" t="s">
        <v>12</v>
      </c>
      <c r="AL287">
        <v>55194</v>
      </c>
      <c r="AM287">
        <v>6456804</v>
      </c>
      <c r="AN287" s="4">
        <v>55000</v>
      </c>
      <c r="AO287" s="4">
        <v>6457000</v>
      </c>
      <c r="AP287">
        <v>112</v>
      </c>
      <c r="AR287">
        <v>33</v>
      </c>
      <c r="AT287" s="5"/>
      <c r="AU287">
        <v>102885</v>
      </c>
      <c r="AW287" s="6" t="s">
        <v>14</v>
      </c>
      <c r="AX287">
        <v>1</v>
      </c>
      <c r="AY287" t="s">
        <v>15</v>
      </c>
      <c r="AZ287" t="s">
        <v>1945</v>
      </c>
      <c r="BA287" t="s">
        <v>1946</v>
      </c>
      <c r="BB287">
        <v>33</v>
      </c>
      <c r="BC287" t="s">
        <v>1336</v>
      </c>
      <c r="BD287" t="s">
        <v>39</v>
      </c>
      <c r="BF287" s="5">
        <v>41689</v>
      </c>
      <c r="BG287" s="7" t="s">
        <v>20</v>
      </c>
      <c r="BI287">
        <v>4</v>
      </c>
      <c r="BJ287">
        <v>352398</v>
      </c>
      <c r="BK287">
        <v>166335</v>
      </c>
      <c r="BL287" t="s">
        <v>1947</v>
      </c>
      <c r="BN287" t="s">
        <v>1948</v>
      </c>
      <c r="BX287">
        <v>106991</v>
      </c>
    </row>
    <row r="288" spans="1:76" x14ac:dyDescent="0.25">
      <c r="A288">
        <v>107047</v>
      </c>
      <c r="B288">
        <v>68659</v>
      </c>
      <c r="F288" t="s">
        <v>0</v>
      </c>
      <c r="G288" t="s">
        <v>1</v>
      </c>
      <c r="H288" t="s">
        <v>1949</v>
      </c>
      <c r="I288" t="s">
        <v>3</v>
      </c>
      <c r="K288">
        <v>1</v>
      </c>
      <c r="L288" t="s">
        <v>4</v>
      </c>
      <c r="M288">
        <v>102885</v>
      </c>
      <c r="N288" t="s">
        <v>5</v>
      </c>
      <c r="O288" t="s">
        <v>5</v>
      </c>
      <c r="U288" t="s">
        <v>1906</v>
      </c>
      <c r="V288" s="1">
        <v>1</v>
      </c>
      <c r="W288" t="s">
        <v>1593</v>
      </c>
      <c r="X288" t="s">
        <v>1897</v>
      </c>
      <c r="Y288" t="s">
        <v>1792</v>
      </c>
      <c r="Z288" s="3">
        <v>10</v>
      </c>
      <c r="AA288" s="4">
        <v>1002</v>
      </c>
      <c r="AB288" t="s">
        <v>1898</v>
      </c>
      <c r="AC288" t="s">
        <v>1950</v>
      </c>
      <c r="AD288">
        <v>1997</v>
      </c>
      <c r="AE288">
        <v>6</v>
      </c>
      <c r="AF288">
        <v>18</v>
      </c>
      <c r="AG288" t="s">
        <v>1944</v>
      </c>
      <c r="AJ288" t="s">
        <v>5</v>
      </c>
      <c r="AK288" t="s">
        <v>12</v>
      </c>
      <c r="AL288">
        <v>55231</v>
      </c>
      <c r="AM288">
        <v>6456954</v>
      </c>
      <c r="AN288" s="4">
        <v>55000</v>
      </c>
      <c r="AO288" s="4">
        <v>6457000</v>
      </c>
      <c r="AP288">
        <v>250</v>
      </c>
      <c r="AR288">
        <v>1010</v>
      </c>
      <c r="AT288" s="5" t="s">
        <v>1951</v>
      </c>
      <c r="AU288">
        <v>102885</v>
      </c>
      <c r="AW288" s="6" t="s">
        <v>14</v>
      </c>
      <c r="AX288">
        <v>1</v>
      </c>
      <c r="AY288" t="s">
        <v>15</v>
      </c>
      <c r="AZ288" t="s">
        <v>1952</v>
      </c>
      <c r="BA288" t="s">
        <v>1953</v>
      </c>
      <c r="BB288">
        <v>1010</v>
      </c>
      <c r="BC288" t="s">
        <v>18</v>
      </c>
      <c r="BD288" t="s">
        <v>19</v>
      </c>
      <c r="BF288" s="5">
        <v>41447.784722222197</v>
      </c>
      <c r="BG288" s="7" t="s">
        <v>20</v>
      </c>
      <c r="BI288">
        <v>6</v>
      </c>
      <c r="BJ288">
        <v>63108</v>
      </c>
      <c r="BK288">
        <v>166336</v>
      </c>
      <c r="BL288" t="s">
        <v>1954</v>
      </c>
      <c r="BX288">
        <v>107047</v>
      </c>
    </row>
    <row r="289" spans="1:76" x14ac:dyDescent="0.25">
      <c r="A289">
        <v>107071</v>
      </c>
      <c r="B289">
        <v>159497</v>
      </c>
      <c r="F289" t="s">
        <v>0</v>
      </c>
      <c r="G289" t="s">
        <v>22</v>
      </c>
      <c r="H289" t="s">
        <v>1955</v>
      </c>
      <c r="I289" t="s">
        <v>24</v>
      </c>
      <c r="K289">
        <v>1</v>
      </c>
      <c r="L289" t="s">
        <v>4</v>
      </c>
      <c r="M289">
        <v>102885</v>
      </c>
      <c r="N289" t="s">
        <v>5</v>
      </c>
      <c r="O289" t="s">
        <v>5</v>
      </c>
      <c r="U289" t="s">
        <v>1906</v>
      </c>
      <c r="V289" s="1">
        <v>1</v>
      </c>
      <c r="W289" t="s">
        <v>1593</v>
      </c>
      <c r="X289" t="s">
        <v>1897</v>
      </c>
      <c r="Y289" t="s">
        <v>1792</v>
      </c>
      <c r="Z289" s="3">
        <v>10</v>
      </c>
      <c r="AA289" s="4">
        <v>1002</v>
      </c>
      <c r="AB289" t="s">
        <v>1898</v>
      </c>
      <c r="AC289" t="s">
        <v>1956</v>
      </c>
      <c r="AD289">
        <v>2001</v>
      </c>
      <c r="AE289">
        <v>7</v>
      </c>
      <c r="AF289">
        <v>26</v>
      </c>
      <c r="AG289" t="s">
        <v>1957</v>
      </c>
      <c r="AH289" t="s">
        <v>1957</v>
      </c>
      <c r="AJ289" t="s">
        <v>5</v>
      </c>
      <c r="AK289" t="s">
        <v>12</v>
      </c>
      <c r="AL289">
        <v>55240</v>
      </c>
      <c r="AM289">
        <v>6457348</v>
      </c>
      <c r="AN289" s="4">
        <v>55000</v>
      </c>
      <c r="AO289" s="4">
        <v>6457000</v>
      </c>
      <c r="AP289">
        <v>1118</v>
      </c>
      <c r="AR289">
        <v>23</v>
      </c>
      <c r="AT289" s="5"/>
      <c r="AU289">
        <v>102885</v>
      </c>
      <c r="AW289" s="6" t="s">
        <v>14</v>
      </c>
      <c r="AX289">
        <v>1</v>
      </c>
      <c r="AY289" t="s">
        <v>15</v>
      </c>
      <c r="AZ289" t="s">
        <v>1958</v>
      </c>
      <c r="BA289" t="s">
        <v>1959</v>
      </c>
      <c r="BB289">
        <v>23</v>
      </c>
      <c r="BC289" t="s">
        <v>30</v>
      </c>
      <c r="BD289" t="s">
        <v>31</v>
      </c>
      <c r="BF289" s="5">
        <v>37456</v>
      </c>
      <c r="BG289" s="7" t="s">
        <v>20</v>
      </c>
      <c r="BI289">
        <v>4</v>
      </c>
      <c r="BJ289">
        <v>311554</v>
      </c>
      <c r="BK289">
        <v>166337</v>
      </c>
      <c r="BL289" t="s">
        <v>1960</v>
      </c>
      <c r="BX289">
        <v>107071</v>
      </c>
    </row>
    <row r="290" spans="1:76" x14ac:dyDescent="0.25">
      <c r="A290">
        <v>107881</v>
      </c>
      <c r="B290">
        <v>341490</v>
      </c>
      <c r="F290" t="s">
        <v>1362</v>
      </c>
      <c r="G290" t="s">
        <v>1329</v>
      </c>
      <c r="H290" s="11" t="s">
        <v>1961</v>
      </c>
      <c r="I290" t="s">
        <v>24</v>
      </c>
      <c r="K290">
        <v>1</v>
      </c>
      <c r="L290" t="s">
        <v>4</v>
      </c>
      <c r="M290">
        <v>102885</v>
      </c>
      <c r="N290" t="s">
        <v>5</v>
      </c>
      <c r="O290" t="s">
        <v>5</v>
      </c>
      <c r="U290" t="s">
        <v>1962</v>
      </c>
      <c r="V290" s="1">
        <v>1</v>
      </c>
      <c r="W290" t="s">
        <v>1593</v>
      </c>
      <c r="X290" t="s">
        <v>1897</v>
      </c>
      <c r="Y290" t="s">
        <v>1792</v>
      </c>
      <c r="Z290" s="3">
        <v>10</v>
      </c>
      <c r="AA290" s="4">
        <v>1002</v>
      </c>
      <c r="AB290" t="s">
        <v>1898</v>
      </c>
      <c r="AC290" t="s">
        <v>1963</v>
      </c>
      <c r="AD290">
        <v>2002</v>
      </c>
      <c r="AE290">
        <v>6</v>
      </c>
      <c r="AF290">
        <v>13</v>
      </c>
      <c r="AG290" t="s">
        <v>1964</v>
      </c>
      <c r="AJ290" t="s">
        <v>5</v>
      </c>
      <c r="AK290" t="s">
        <v>12</v>
      </c>
      <c r="AL290" s="4">
        <v>55828.796687800001</v>
      </c>
      <c r="AM290" s="4">
        <v>6458302.1122199995</v>
      </c>
      <c r="AN290" s="4">
        <v>55000</v>
      </c>
      <c r="AO290" s="4">
        <v>6459000</v>
      </c>
      <c r="AP290" s="4">
        <v>707.10678118654755</v>
      </c>
      <c r="AQ290" s="4"/>
      <c r="AR290" t="s">
        <v>1631</v>
      </c>
      <c r="BG290" s="10" t="s">
        <v>1371</v>
      </c>
      <c r="BH290" t="s">
        <v>1372</v>
      </c>
      <c r="BI290">
        <v>8</v>
      </c>
      <c r="BJ290">
        <v>3914</v>
      </c>
      <c r="BK290">
        <v>166339</v>
      </c>
      <c r="BL290" t="s">
        <v>1965</v>
      </c>
      <c r="BX290">
        <v>107881</v>
      </c>
    </row>
    <row r="291" spans="1:76" x14ac:dyDescent="0.25">
      <c r="A291">
        <v>107253</v>
      </c>
      <c r="B291">
        <v>195703</v>
      </c>
      <c r="F291" t="s">
        <v>0</v>
      </c>
      <c r="G291" t="s">
        <v>1329</v>
      </c>
      <c r="H291" t="s">
        <v>1966</v>
      </c>
      <c r="I291" t="s">
        <v>129</v>
      </c>
      <c r="K291">
        <v>1</v>
      </c>
      <c r="L291" t="s">
        <v>4</v>
      </c>
      <c r="M291">
        <v>102885</v>
      </c>
      <c r="N291" t="s">
        <v>5</v>
      </c>
      <c r="O291" t="s">
        <v>5</v>
      </c>
      <c r="U291" t="s">
        <v>1962</v>
      </c>
      <c r="V291" s="1">
        <v>1</v>
      </c>
      <c r="W291" t="s">
        <v>1593</v>
      </c>
      <c r="X291" t="s">
        <v>1897</v>
      </c>
      <c r="Y291" t="s">
        <v>1792</v>
      </c>
      <c r="Z291" s="3">
        <v>10</v>
      </c>
      <c r="AA291" s="4">
        <v>1002</v>
      </c>
      <c r="AB291" t="s">
        <v>1898</v>
      </c>
      <c r="AC291" t="s">
        <v>1967</v>
      </c>
      <c r="AD291">
        <v>2002</v>
      </c>
      <c r="AE291">
        <v>9</v>
      </c>
      <c r="AF291">
        <v>22</v>
      </c>
      <c r="AG291" t="s">
        <v>1944</v>
      </c>
      <c r="AH291" t="s">
        <v>1944</v>
      </c>
      <c r="AJ291" t="s">
        <v>5</v>
      </c>
      <c r="AK291" t="s">
        <v>12</v>
      </c>
      <c r="AL291">
        <v>55384</v>
      </c>
      <c r="AM291">
        <v>6458388</v>
      </c>
      <c r="AN291" s="4">
        <v>55000</v>
      </c>
      <c r="AO291" s="4">
        <v>6459000</v>
      </c>
      <c r="AP291">
        <v>71</v>
      </c>
      <c r="AR291">
        <v>33</v>
      </c>
      <c r="AT291" s="5"/>
      <c r="AU291">
        <v>102885</v>
      </c>
      <c r="AW291" s="6" t="s">
        <v>14</v>
      </c>
      <c r="AX291">
        <v>1</v>
      </c>
      <c r="AY291" t="s">
        <v>15</v>
      </c>
      <c r="AZ291" t="s">
        <v>1968</v>
      </c>
      <c r="BA291" t="s">
        <v>1969</v>
      </c>
      <c r="BB291">
        <v>33</v>
      </c>
      <c r="BC291" t="s">
        <v>1336</v>
      </c>
      <c r="BD291" t="s">
        <v>39</v>
      </c>
      <c r="BF291" s="5">
        <v>41689</v>
      </c>
      <c r="BG291" s="7" t="s">
        <v>20</v>
      </c>
      <c r="BI291">
        <v>4</v>
      </c>
      <c r="BJ291">
        <v>346947</v>
      </c>
      <c r="BK291">
        <v>166338</v>
      </c>
      <c r="BL291" t="s">
        <v>1970</v>
      </c>
      <c r="BN291" t="s">
        <v>1971</v>
      </c>
      <c r="BX291">
        <v>107253</v>
      </c>
    </row>
    <row r="292" spans="1:76" x14ac:dyDescent="0.25">
      <c r="A292">
        <v>110416</v>
      </c>
      <c r="B292">
        <v>68676</v>
      </c>
      <c r="F292" t="s">
        <v>0</v>
      </c>
      <c r="G292" t="s">
        <v>1</v>
      </c>
      <c r="H292" t="s">
        <v>1972</v>
      </c>
      <c r="I292" s="8" t="str">
        <f>HYPERLINK(AT292,"Foto")</f>
        <v>Foto</v>
      </c>
      <c r="K292">
        <v>1</v>
      </c>
      <c r="L292" t="s">
        <v>4</v>
      </c>
      <c r="M292">
        <v>102885</v>
      </c>
      <c r="N292" t="s">
        <v>5</v>
      </c>
      <c r="O292" t="s">
        <v>5</v>
      </c>
      <c r="U292" t="s">
        <v>1973</v>
      </c>
      <c r="V292" s="1">
        <v>1</v>
      </c>
      <c r="W292" t="s">
        <v>1593</v>
      </c>
      <c r="X292" t="s">
        <v>1897</v>
      </c>
      <c r="Y292" t="s">
        <v>1792</v>
      </c>
      <c r="Z292" s="3">
        <v>10</v>
      </c>
      <c r="AA292" s="4">
        <v>1002</v>
      </c>
      <c r="AB292" t="s">
        <v>1898</v>
      </c>
      <c r="AC292" t="s">
        <v>1974</v>
      </c>
      <c r="AD292">
        <v>2013</v>
      </c>
      <c r="AE292">
        <v>7</v>
      </c>
      <c r="AF292">
        <v>15</v>
      </c>
      <c r="AG292" t="s">
        <v>1450</v>
      </c>
      <c r="AJ292" t="s">
        <v>5</v>
      </c>
      <c r="AK292" t="s">
        <v>12</v>
      </c>
      <c r="AL292">
        <v>58919</v>
      </c>
      <c r="AM292">
        <v>6452103</v>
      </c>
      <c r="AN292" s="4">
        <v>59000</v>
      </c>
      <c r="AO292" s="4">
        <v>6453000</v>
      </c>
      <c r="AP292">
        <v>5</v>
      </c>
      <c r="AR292">
        <v>1010</v>
      </c>
      <c r="AT292" s="5" t="s">
        <v>1975</v>
      </c>
      <c r="AU292">
        <v>102885</v>
      </c>
      <c r="AW292" s="6" t="s">
        <v>14</v>
      </c>
      <c r="AX292">
        <v>1</v>
      </c>
      <c r="AY292" t="s">
        <v>15</v>
      </c>
      <c r="AZ292" t="s">
        <v>1976</v>
      </c>
      <c r="BA292" t="s">
        <v>1977</v>
      </c>
      <c r="BB292">
        <v>1010</v>
      </c>
      <c r="BC292" t="s">
        <v>18</v>
      </c>
      <c r="BD292" t="s">
        <v>19</v>
      </c>
      <c r="BE292">
        <v>1</v>
      </c>
      <c r="BF292" s="5">
        <v>43002.093055555597</v>
      </c>
      <c r="BG292" s="7" t="s">
        <v>20</v>
      </c>
      <c r="BI292">
        <v>6</v>
      </c>
      <c r="BJ292">
        <v>63118</v>
      </c>
      <c r="BK292">
        <v>166340</v>
      </c>
      <c r="BL292" t="s">
        <v>1978</v>
      </c>
      <c r="BX292">
        <v>110416</v>
      </c>
    </row>
    <row r="293" spans="1:76" x14ac:dyDescent="0.25">
      <c r="A293">
        <v>81299</v>
      </c>
      <c r="B293">
        <v>267162</v>
      </c>
      <c r="F293" t="s">
        <v>0</v>
      </c>
      <c r="G293" t="s">
        <v>22</v>
      </c>
      <c r="H293">
        <v>107020</v>
      </c>
      <c r="I293" s="8" t="str">
        <f>HYPERLINK(AT293,"Hb")</f>
        <v>Hb</v>
      </c>
      <c r="K293">
        <v>1</v>
      </c>
      <c r="L293" t="s">
        <v>4</v>
      </c>
      <c r="M293">
        <v>102885</v>
      </c>
      <c r="N293" t="s">
        <v>5</v>
      </c>
      <c r="O293" t="s">
        <v>5</v>
      </c>
      <c r="U293" t="s">
        <v>1986</v>
      </c>
      <c r="V293" s="1">
        <v>1</v>
      </c>
      <c r="W293" t="s">
        <v>1593</v>
      </c>
      <c r="X293" t="s">
        <v>1987</v>
      </c>
      <c r="Y293" t="s">
        <v>1792</v>
      </c>
      <c r="Z293" s="3">
        <v>10</v>
      </c>
      <c r="AA293" s="4">
        <v>1003</v>
      </c>
      <c r="AB293" s="4" t="s">
        <v>1987</v>
      </c>
      <c r="AC293" t="s">
        <v>1988</v>
      </c>
      <c r="AD293">
        <v>1996</v>
      </c>
      <c r="AE293">
        <v>7</v>
      </c>
      <c r="AF293">
        <v>30</v>
      </c>
      <c r="AG293" t="s">
        <v>1989</v>
      </c>
      <c r="AH293" t="s">
        <v>1989</v>
      </c>
      <c r="AJ293" t="s">
        <v>5</v>
      </c>
      <c r="AK293" t="s">
        <v>12</v>
      </c>
      <c r="AL293">
        <v>17880</v>
      </c>
      <c r="AM293">
        <v>6475529</v>
      </c>
      <c r="AN293" s="4">
        <v>17000</v>
      </c>
      <c r="AO293" s="4">
        <v>6475000</v>
      </c>
      <c r="AP293">
        <v>71</v>
      </c>
      <c r="AR293">
        <v>8</v>
      </c>
      <c r="AS293" t="s">
        <v>107</v>
      </c>
      <c r="AT293" t="s">
        <v>1990</v>
      </c>
      <c r="AU293">
        <v>102885</v>
      </c>
      <c r="AW293" s="6" t="s">
        <v>14</v>
      </c>
      <c r="AX293">
        <v>1</v>
      </c>
      <c r="AY293" t="s">
        <v>15</v>
      </c>
      <c r="AZ293" t="s">
        <v>1991</v>
      </c>
      <c r="BA293" t="s">
        <v>1992</v>
      </c>
      <c r="BB293">
        <v>8</v>
      </c>
      <c r="BC293" t="s">
        <v>30</v>
      </c>
      <c r="BD293" t="s">
        <v>39</v>
      </c>
      <c r="BE293">
        <v>1</v>
      </c>
      <c r="BF293" s="5">
        <v>35356</v>
      </c>
      <c r="BG293" s="7" t="s">
        <v>20</v>
      </c>
      <c r="BI293">
        <v>3</v>
      </c>
      <c r="BJ293">
        <v>438442</v>
      </c>
      <c r="BK293">
        <v>166341</v>
      </c>
      <c r="BL293" t="s">
        <v>1993</v>
      </c>
      <c r="BN293" t="s">
        <v>1994</v>
      </c>
      <c r="BX293">
        <v>81299</v>
      </c>
    </row>
    <row r="294" spans="1:76" x14ac:dyDescent="0.25">
      <c r="A294">
        <v>72627</v>
      </c>
      <c r="B294">
        <v>312644</v>
      </c>
      <c r="F294" t="s">
        <v>0</v>
      </c>
      <c r="G294" t="s">
        <v>22</v>
      </c>
      <c r="H294">
        <v>49287</v>
      </c>
      <c r="I294" s="8" t="str">
        <f>HYPERLINK(AT294,"Hb")</f>
        <v>Hb</v>
      </c>
      <c r="K294">
        <v>1</v>
      </c>
      <c r="L294" t="s">
        <v>4</v>
      </c>
      <c r="M294">
        <v>102885</v>
      </c>
      <c r="N294" t="s">
        <v>5</v>
      </c>
      <c r="O294" t="s">
        <v>5</v>
      </c>
      <c r="U294" t="s">
        <v>1995</v>
      </c>
      <c r="V294" s="1">
        <v>1</v>
      </c>
      <c r="W294" t="s">
        <v>1593</v>
      </c>
      <c r="X294" t="s">
        <v>1996</v>
      </c>
      <c r="Y294" t="s">
        <v>1792</v>
      </c>
      <c r="Z294" s="3">
        <v>10</v>
      </c>
      <c r="AA294" s="4">
        <v>1004</v>
      </c>
      <c r="AB294" s="4" t="s">
        <v>1996</v>
      </c>
      <c r="AC294" t="s">
        <v>1997</v>
      </c>
      <c r="AD294">
        <v>1955</v>
      </c>
      <c r="AE294">
        <v>9</v>
      </c>
      <c r="AF294">
        <v>1</v>
      </c>
      <c r="AG294" t="s">
        <v>1998</v>
      </c>
      <c r="AH294" t="s">
        <v>47</v>
      </c>
      <c r="AJ294" t="s">
        <v>5</v>
      </c>
      <c r="AK294" t="s">
        <v>12</v>
      </c>
      <c r="AL294">
        <v>11478</v>
      </c>
      <c r="AM294">
        <v>6492253</v>
      </c>
      <c r="AN294" s="4">
        <v>11000</v>
      </c>
      <c r="AO294" s="4">
        <v>6493000</v>
      </c>
      <c r="AP294">
        <v>707</v>
      </c>
      <c r="AR294">
        <v>8</v>
      </c>
      <c r="AS294" t="s">
        <v>35</v>
      </c>
      <c r="AT294" t="s">
        <v>1999</v>
      </c>
      <c r="AU294">
        <v>102885</v>
      </c>
      <c r="AW294" s="6" t="s">
        <v>14</v>
      </c>
      <c r="AX294">
        <v>1</v>
      </c>
      <c r="AY294" t="s">
        <v>15</v>
      </c>
      <c r="AZ294" t="s">
        <v>2000</v>
      </c>
      <c r="BA294" t="s">
        <v>2001</v>
      </c>
      <c r="BB294">
        <v>8</v>
      </c>
      <c r="BC294" t="s">
        <v>30</v>
      </c>
      <c r="BD294" t="s">
        <v>39</v>
      </c>
      <c r="BE294">
        <v>1</v>
      </c>
      <c r="BF294" s="5">
        <v>33703</v>
      </c>
      <c r="BG294" s="7" t="s">
        <v>20</v>
      </c>
      <c r="BI294">
        <v>3</v>
      </c>
      <c r="BJ294">
        <v>484756</v>
      </c>
      <c r="BK294">
        <v>166342</v>
      </c>
      <c r="BL294" t="s">
        <v>2002</v>
      </c>
      <c r="BN294" t="s">
        <v>2003</v>
      </c>
      <c r="BX294">
        <v>72627</v>
      </c>
    </row>
    <row r="295" spans="1:76" x14ac:dyDescent="0.25">
      <c r="A295">
        <v>72628</v>
      </c>
      <c r="B295">
        <v>312656</v>
      </c>
      <c r="F295" t="s">
        <v>0</v>
      </c>
      <c r="G295" t="s">
        <v>22</v>
      </c>
      <c r="H295">
        <v>49291</v>
      </c>
      <c r="I295" s="8" t="str">
        <f>HYPERLINK(AT295,"Hb")</f>
        <v>Hb</v>
      </c>
      <c r="K295">
        <v>1</v>
      </c>
      <c r="L295" t="s">
        <v>4</v>
      </c>
      <c r="M295">
        <v>102885</v>
      </c>
      <c r="N295" t="s">
        <v>5</v>
      </c>
      <c r="O295" t="s">
        <v>5</v>
      </c>
      <c r="U295" t="s">
        <v>1995</v>
      </c>
      <c r="V295" s="1">
        <v>1</v>
      </c>
      <c r="W295" t="s">
        <v>1593</v>
      </c>
      <c r="X295" t="s">
        <v>1996</v>
      </c>
      <c r="Y295" t="s">
        <v>1792</v>
      </c>
      <c r="Z295" s="3">
        <v>10</v>
      </c>
      <c r="AA295" s="4">
        <v>1004</v>
      </c>
      <c r="AB295" s="4" t="s">
        <v>1996</v>
      </c>
      <c r="AC295" t="s">
        <v>2004</v>
      </c>
      <c r="AD295">
        <v>1972</v>
      </c>
      <c r="AE295">
        <v>1</v>
      </c>
      <c r="AF295">
        <v>1</v>
      </c>
      <c r="AG295" t="s">
        <v>2005</v>
      </c>
      <c r="AH295" t="s">
        <v>331</v>
      </c>
      <c r="AJ295" t="s">
        <v>5</v>
      </c>
      <c r="AK295" t="s">
        <v>12</v>
      </c>
      <c r="AL295">
        <v>11478</v>
      </c>
      <c r="AM295">
        <v>6492253</v>
      </c>
      <c r="AN295" s="4">
        <v>11000</v>
      </c>
      <c r="AO295" s="4">
        <v>6493000</v>
      </c>
      <c r="AP295">
        <v>707</v>
      </c>
      <c r="AR295">
        <v>8</v>
      </c>
      <c r="AS295" t="s">
        <v>35</v>
      </c>
      <c r="AT295" t="s">
        <v>2006</v>
      </c>
      <c r="AU295">
        <v>102885</v>
      </c>
      <c r="AW295" s="6" t="s">
        <v>14</v>
      </c>
      <c r="AX295">
        <v>1</v>
      </c>
      <c r="AY295" t="s">
        <v>15</v>
      </c>
      <c r="AZ295" t="s">
        <v>2000</v>
      </c>
      <c r="BA295" t="s">
        <v>2007</v>
      </c>
      <c r="BB295">
        <v>8</v>
      </c>
      <c r="BC295" t="s">
        <v>30</v>
      </c>
      <c r="BD295" t="s">
        <v>39</v>
      </c>
      <c r="BE295">
        <v>1</v>
      </c>
      <c r="BF295" s="5">
        <v>33703</v>
      </c>
      <c r="BG295" s="7" t="s">
        <v>20</v>
      </c>
      <c r="BI295">
        <v>3</v>
      </c>
      <c r="BJ295">
        <v>484768</v>
      </c>
      <c r="BK295">
        <v>166344</v>
      </c>
      <c r="BL295" t="s">
        <v>2008</v>
      </c>
      <c r="BN295" t="s">
        <v>2009</v>
      </c>
      <c r="BX295">
        <v>72628</v>
      </c>
    </row>
    <row r="296" spans="1:76" x14ac:dyDescent="0.25">
      <c r="A296">
        <v>74154</v>
      </c>
      <c r="B296">
        <v>190783</v>
      </c>
      <c r="F296" t="s">
        <v>0</v>
      </c>
      <c r="G296" t="s">
        <v>1329</v>
      </c>
      <c r="H296" t="s">
        <v>2010</v>
      </c>
      <c r="I296" t="s">
        <v>129</v>
      </c>
      <c r="K296">
        <v>1</v>
      </c>
      <c r="L296" t="s">
        <v>4</v>
      </c>
      <c r="M296">
        <v>102885</v>
      </c>
      <c r="N296" t="s">
        <v>5</v>
      </c>
      <c r="O296" t="s">
        <v>5</v>
      </c>
      <c r="U296" t="s">
        <v>2011</v>
      </c>
      <c r="V296" s="1">
        <v>1</v>
      </c>
      <c r="W296" t="s">
        <v>1593</v>
      </c>
      <c r="X296" t="s">
        <v>1996</v>
      </c>
      <c r="Y296" t="s">
        <v>1792</v>
      </c>
      <c r="Z296" s="3">
        <v>10</v>
      </c>
      <c r="AA296" s="4">
        <v>1004</v>
      </c>
      <c r="AB296" s="4" t="s">
        <v>1996</v>
      </c>
      <c r="AC296" t="s">
        <v>2012</v>
      </c>
      <c r="AD296">
        <v>1979</v>
      </c>
      <c r="AE296">
        <v>9</v>
      </c>
      <c r="AF296">
        <v>30</v>
      </c>
      <c r="AG296" t="s">
        <v>857</v>
      </c>
      <c r="AH296" t="s">
        <v>857</v>
      </c>
      <c r="AJ296" t="s">
        <v>5</v>
      </c>
      <c r="AK296" t="s">
        <v>12</v>
      </c>
      <c r="AL296">
        <v>12474</v>
      </c>
      <c r="AM296">
        <v>6492162</v>
      </c>
      <c r="AN296" s="4">
        <v>13000</v>
      </c>
      <c r="AO296" s="4">
        <v>6493000</v>
      </c>
      <c r="AP296">
        <v>707</v>
      </c>
      <c r="AR296">
        <v>33</v>
      </c>
      <c r="AT296" s="5"/>
      <c r="AU296">
        <v>102885</v>
      </c>
      <c r="AW296" s="6" t="s">
        <v>14</v>
      </c>
      <c r="AX296">
        <v>1</v>
      </c>
      <c r="AY296" t="s">
        <v>15</v>
      </c>
      <c r="AZ296" t="s">
        <v>2013</v>
      </c>
      <c r="BA296" t="s">
        <v>2014</v>
      </c>
      <c r="BB296">
        <v>33</v>
      </c>
      <c r="BC296" t="s">
        <v>1336</v>
      </c>
      <c r="BD296" t="s">
        <v>39</v>
      </c>
      <c r="BF296" s="5">
        <v>41689</v>
      </c>
      <c r="BG296" s="7" t="s">
        <v>20</v>
      </c>
      <c r="BI296">
        <v>4</v>
      </c>
      <c r="BJ296">
        <v>342365</v>
      </c>
      <c r="BK296">
        <v>166345</v>
      </c>
      <c r="BL296" t="s">
        <v>2015</v>
      </c>
      <c r="BN296" t="s">
        <v>2016</v>
      </c>
      <c r="BX296">
        <v>74154</v>
      </c>
    </row>
    <row r="297" spans="1:76" x14ac:dyDescent="0.25">
      <c r="A297">
        <v>74170</v>
      </c>
      <c r="B297">
        <v>312645</v>
      </c>
      <c r="F297" t="s">
        <v>0</v>
      </c>
      <c r="G297" t="s">
        <v>22</v>
      </c>
      <c r="H297">
        <v>49288</v>
      </c>
      <c r="I297" s="8" t="str">
        <f>HYPERLINK(AT297,"Hb")</f>
        <v>Hb</v>
      </c>
      <c r="K297">
        <v>1</v>
      </c>
      <c r="L297" t="s">
        <v>4</v>
      </c>
      <c r="M297">
        <v>102885</v>
      </c>
      <c r="N297" t="s">
        <v>5</v>
      </c>
      <c r="O297" t="s">
        <v>5</v>
      </c>
      <c r="U297" t="s">
        <v>2011</v>
      </c>
      <c r="V297" s="1">
        <v>1</v>
      </c>
      <c r="W297" t="s">
        <v>1593</v>
      </c>
      <c r="X297" t="s">
        <v>1996</v>
      </c>
      <c r="Y297" t="s">
        <v>1792</v>
      </c>
      <c r="Z297" s="3">
        <v>10</v>
      </c>
      <c r="AA297" s="4">
        <v>1004</v>
      </c>
      <c r="AB297" s="4" t="s">
        <v>1996</v>
      </c>
      <c r="AC297" t="s">
        <v>2017</v>
      </c>
      <c r="AD297">
        <v>1979</v>
      </c>
      <c r="AE297">
        <v>9</v>
      </c>
      <c r="AF297">
        <v>30</v>
      </c>
      <c r="AG297" t="s">
        <v>857</v>
      </c>
      <c r="AH297" t="s">
        <v>857</v>
      </c>
      <c r="AJ297" t="s">
        <v>5</v>
      </c>
      <c r="AK297" t="s">
        <v>12</v>
      </c>
      <c r="AL297">
        <v>12474</v>
      </c>
      <c r="AM297">
        <v>6492162</v>
      </c>
      <c r="AN297" s="4">
        <v>13000</v>
      </c>
      <c r="AO297" s="4">
        <v>6493000</v>
      </c>
      <c r="AP297">
        <v>707</v>
      </c>
      <c r="AR297">
        <v>8</v>
      </c>
      <c r="AS297" t="s">
        <v>107</v>
      </c>
      <c r="AT297" t="s">
        <v>2018</v>
      </c>
      <c r="AU297">
        <v>102885</v>
      </c>
      <c r="AW297" s="6" t="s">
        <v>14</v>
      </c>
      <c r="AX297">
        <v>1</v>
      </c>
      <c r="AY297" t="s">
        <v>15</v>
      </c>
      <c r="AZ297" t="s">
        <v>2013</v>
      </c>
      <c r="BA297" t="s">
        <v>2019</v>
      </c>
      <c r="BB297">
        <v>8</v>
      </c>
      <c r="BC297" t="s">
        <v>30</v>
      </c>
      <c r="BD297" t="s">
        <v>39</v>
      </c>
      <c r="BE297">
        <v>1</v>
      </c>
      <c r="BF297" s="5">
        <v>33703</v>
      </c>
      <c r="BG297" s="7" t="s">
        <v>20</v>
      </c>
      <c r="BI297">
        <v>3</v>
      </c>
      <c r="BJ297">
        <v>484757</v>
      </c>
      <c r="BK297">
        <v>166346</v>
      </c>
      <c r="BL297" t="s">
        <v>2020</v>
      </c>
      <c r="BN297" t="s">
        <v>2021</v>
      </c>
      <c r="BX297">
        <v>74170</v>
      </c>
    </row>
    <row r="298" spans="1:76" x14ac:dyDescent="0.25">
      <c r="A298">
        <v>74152</v>
      </c>
      <c r="B298">
        <v>190779</v>
      </c>
      <c r="F298" t="s">
        <v>0</v>
      </c>
      <c r="G298" t="s">
        <v>1329</v>
      </c>
      <c r="H298" t="s">
        <v>2022</v>
      </c>
      <c r="I298" t="s">
        <v>129</v>
      </c>
      <c r="K298">
        <v>1</v>
      </c>
      <c r="L298" t="s">
        <v>4</v>
      </c>
      <c r="M298">
        <v>102885</v>
      </c>
      <c r="N298" t="s">
        <v>5</v>
      </c>
      <c r="O298" t="s">
        <v>5</v>
      </c>
      <c r="U298" t="s">
        <v>2011</v>
      </c>
      <c r="V298" s="1">
        <v>1</v>
      </c>
      <c r="W298" t="s">
        <v>1593</v>
      </c>
      <c r="X298" t="s">
        <v>1996</v>
      </c>
      <c r="Y298" t="s">
        <v>1792</v>
      </c>
      <c r="Z298" s="3">
        <v>10</v>
      </c>
      <c r="AA298" s="4">
        <v>1004</v>
      </c>
      <c r="AB298" s="4" t="s">
        <v>1996</v>
      </c>
      <c r="AC298" t="s">
        <v>2023</v>
      </c>
      <c r="AD298">
        <v>1990</v>
      </c>
      <c r="AE298">
        <v>6</v>
      </c>
      <c r="AF298">
        <v>30</v>
      </c>
      <c r="AG298" t="s">
        <v>857</v>
      </c>
      <c r="AH298" t="s">
        <v>2024</v>
      </c>
      <c r="AJ298" t="s">
        <v>5</v>
      </c>
      <c r="AK298" t="s">
        <v>12</v>
      </c>
      <c r="AL298">
        <v>12474</v>
      </c>
      <c r="AM298">
        <v>6492162</v>
      </c>
      <c r="AN298" s="4">
        <v>13000</v>
      </c>
      <c r="AO298" s="4">
        <v>6493000</v>
      </c>
      <c r="AP298">
        <v>707</v>
      </c>
      <c r="AR298">
        <v>33</v>
      </c>
      <c r="AT298" s="5"/>
      <c r="AU298">
        <v>102885</v>
      </c>
      <c r="AW298" s="6" t="s">
        <v>14</v>
      </c>
      <c r="AX298">
        <v>1</v>
      </c>
      <c r="AY298" t="s">
        <v>15</v>
      </c>
      <c r="AZ298" t="s">
        <v>2013</v>
      </c>
      <c r="BA298" t="s">
        <v>2025</v>
      </c>
      <c r="BB298">
        <v>33</v>
      </c>
      <c r="BC298" t="s">
        <v>1336</v>
      </c>
      <c r="BD298" t="s">
        <v>39</v>
      </c>
      <c r="BF298" s="5">
        <v>43861</v>
      </c>
      <c r="BG298" s="7" t="s">
        <v>20</v>
      </c>
      <c r="BI298">
        <v>4</v>
      </c>
      <c r="BJ298">
        <v>342361</v>
      </c>
      <c r="BK298">
        <v>166347</v>
      </c>
      <c r="BL298" t="s">
        <v>2026</v>
      </c>
      <c r="BN298" t="s">
        <v>2027</v>
      </c>
      <c r="BX298">
        <v>74152</v>
      </c>
    </row>
    <row r="299" spans="1:76" x14ac:dyDescent="0.25">
      <c r="A299">
        <v>74153</v>
      </c>
      <c r="B299">
        <v>190780</v>
      </c>
      <c r="F299" t="s">
        <v>0</v>
      </c>
      <c r="G299" t="s">
        <v>1329</v>
      </c>
      <c r="H299" t="s">
        <v>2028</v>
      </c>
      <c r="I299" t="s">
        <v>129</v>
      </c>
      <c r="K299">
        <v>1</v>
      </c>
      <c r="L299" t="s">
        <v>4</v>
      </c>
      <c r="M299">
        <v>102885</v>
      </c>
      <c r="N299" t="s">
        <v>5</v>
      </c>
      <c r="O299" t="s">
        <v>5</v>
      </c>
      <c r="U299" t="s">
        <v>2011</v>
      </c>
      <c r="V299" s="1">
        <v>1</v>
      </c>
      <c r="W299" t="s">
        <v>1593</v>
      </c>
      <c r="X299" t="s">
        <v>1996</v>
      </c>
      <c r="Y299" t="s">
        <v>1792</v>
      </c>
      <c r="Z299" s="3">
        <v>10</v>
      </c>
      <c r="AA299" s="4">
        <v>1004</v>
      </c>
      <c r="AB299" s="4" t="s">
        <v>1996</v>
      </c>
      <c r="AC299" t="s">
        <v>2029</v>
      </c>
      <c r="AD299">
        <v>1990</v>
      </c>
      <c r="AE299">
        <v>6</v>
      </c>
      <c r="AF299">
        <v>30</v>
      </c>
      <c r="AG299" t="s">
        <v>857</v>
      </c>
      <c r="AH299" t="s">
        <v>2024</v>
      </c>
      <c r="AJ299" t="s">
        <v>5</v>
      </c>
      <c r="AK299" t="s">
        <v>12</v>
      </c>
      <c r="AL299">
        <v>12474</v>
      </c>
      <c r="AM299">
        <v>6492162</v>
      </c>
      <c r="AN299" s="4">
        <v>13000</v>
      </c>
      <c r="AO299" s="4">
        <v>6493000</v>
      </c>
      <c r="AP299">
        <v>707</v>
      </c>
      <c r="AR299">
        <v>33</v>
      </c>
      <c r="AT299" s="5"/>
      <c r="AU299">
        <v>102885</v>
      </c>
      <c r="AW299" s="6" t="s">
        <v>14</v>
      </c>
      <c r="AX299">
        <v>1</v>
      </c>
      <c r="AY299" t="s">
        <v>15</v>
      </c>
      <c r="AZ299" t="s">
        <v>2013</v>
      </c>
      <c r="BA299" t="s">
        <v>2030</v>
      </c>
      <c r="BB299">
        <v>33</v>
      </c>
      <c r="BC299" t="s">
        <v>1336</v>
      </c>
      <c r="BD299" t="s">
        <v>39</v>
      </c>
      <c r="BF299" s="5">
        <v>43861</v>
      </c>
      <c r="BG299" s="7" t="s">
        <v>20</v>
      </c>
      <c r="BI299">
        <v>4</v>
      </c>
      <c r="BJ299">
        <v>342362</v>
      </c>
      <c r="BK299">
        <v>166348</v>
      </c>
      <c r="BL299" t="s">
        <v>2031</v>
      </c>
      <c r="BN299" t="s">
        <v>2032</v>
      </c>
      <c r="BX299">
        <v>74153</v>
      </c>
    </row>
    <row r="300" spans="1:76" x14ac:dyDescent="0.25">
      <c r="A300">
        <v>74361</v>
      </c>
      <c r="B300">
        <v>68727</v>
      </c>
      <c r="F300" t="s">
        <v>0</v>
      </c>
      <c r="G300" t="s">
        <v>1</v>
      </c>
      <c r="H300" t="s">
        <v>2033</v>
      </c>
      <c r="I300" s="8" t="str">
        <f>HYPERLINK(AT300,"Foto")</f>
        <v>Foto</v>
      </c>
      <c r="K300">
        <v>1</v>
      </c>
      <c r="L300" t="s">
        <v>4</v>
      </c>
      <c r="M300">
        <v>102885</v>
      </c>
      <c r="N300" t="s">
        <v>5</v>
      </c>
      <c r="O300" t="s">
        <v>5</v>
      </c>
      <c r="U300" t="s">
        <v>2011</v>
      </c>
      <c r="V300" s="1">
        <v>1</v>
      </c>
      <c r="W300" t="s">
        <v>1593</v>
      </c>
      <c r="X300" t="s">
        <v>1996</v>
      </c>
      <c r="Y300" t="s">
        <v>1792</v>
      </c>
      <c r="Z300" s="3">
        <v>10</v>
      </c>
      <c r="AA300" s="4">
        <v>1004</v>
      </c>
      <c r="AB300" s="4" t="s">
        <v>1996</v>
      </c>
      <c r="AC300" t="s">
        <v>2034</v>
      </c>
      <c r="AD300">
        <v>2012</v>
      </c>
      <c r="AE300">
        <v>7</v>
      </c>
      <c r="AF300">
        <v>21</v>
      </c>
      <c r="AG300" t="s">
        <v>2035</v>
      </c>
      <c r="AJ300" t="s">
        <v>5</v>
      </c>
      <c r="AK300" t="s">
        <v>12</v>
      </c>
      <c r="AL300">
        <v>12673</v>
      </c>
      <c r="AM300">
        <v>6492049</v>
      </c>
      <c r="AN300" s="4">
        <v>13000</v>
      </c>
      <c r="AO300" s="4">
        <v>6493000</v>
      </c>
      <c r="AP300">
        <v>5</v>
      </c>
      <c r="AR300">
        <v>1010</v>
      </c>
      <c r="AT300" s="5" t="s">
        <v>2036</v>
      </c>
      <c r="AU300">
        <v>102885</v>
      </c>
      <c r="AW300" s="6" t="s">
        <v>14</v>
      </c>
      <c r="AX300">
        <v>1</v>
      </c>
      <c r="AY300" t="s">
        <v>15</v>
      </c>
      <c r="AZ300" t="s">
        <v>2037</v>
      </c>
      <c r="BA300" t="s">
        <v>2038</v>
      </c>
      <c r="BB300">
        <v>1010</v>
      </c>
      <c r="BC300" t="s">
        <v>18</v>
      </c>
      <c r="BD300" t="s">
        <v>19</v>
      </c>
      <c r="BE300">
        <v>1</v>
      </c>
      <c r="BF300" s="5">
        <v>43709.903472222199</v>
      </c>
      <c r="BG300" s="7" t="s">
        <v>20</v>
      </c>
      <c r="BI300">
        <v>6</v>
      </c>
      <c r="BJ300">
        <v>63158</v>
      </c>
      <c r="BK300">
        <v>166349</v>
      </c>
      <c r="BL300" t="s">
        <v>2039</v>
      </c>
      <c r="BX300">
        <v>74361</v>
      </c>
    </row>
    <row r="301" spans="1:76" x14ac:dyDescent="0.25">
      <c r="A301">
        <v>119867</v>
      </c>
      <c r="B301">
        <v>195847</v>
      </c>
      <c r="F301" t="s">
        <v>0</v>
      </c>
      <c r="G301" t="s">
        <v>1329</v>
      </c>
      <c r="H301" t="s">
        <v>2040</v>
      </c>
      <c r="I301" t="s">
        <v>129</v>
      </c>
      <c r="K301">
        <v>1</v>
      </c>
      <c r="L301" t="s">
        <v>4</v>
      </c>
      <c r="M301">
        <v>102885</v>
      </c>
      <c r="N301" t="s">
        <v>5</v>
      </c>
      <c r="O301" t="s">
        <v>5</v>
      </c>
      <c r="U301" t="s">
        <v>2041</v>
      </c>
      <c r="V301" s="1">
        <v>1</v>
      </c>
      <c r="W301" t="s">
        <v>1593</v>
      </c>
      <c r="X301" t="s">
        <v>1791</v>
      </c>
      <c r="Y301" t="s">
        <v>1792</v>
      </c>
      <c r="Z301" s="3">
        <v>10</v>
      </c>
      <c r="AA301" s="4">
        <v>1017</v>
      </c>
      <c r="AB301" t="s">
        <v>2042</v>
      </c>
      <c r="AC301" t="s">
        <v>2043</v>
      </c>
      <c r="AD301">
        <v>2002</v>
      </c>
      <c r="AE301">
        <v>9</v>
      </c>
      <c r="AF301">
        <v>18</v>
      </c>
      <c r="AG301" t="s">
        <v>1333</v>
      </c>
      <c r="AH301" t="s">
        <v>1333</v>
      </c>
      <c r="AJ301" t="s">
        <v>5</v>
      </c>
      <c r="AK301" t="s">
        <v>12</v>
      </c>
      <c r="AL301">
        <v>78835</v>
      </c>
      <c r="AM301">
        <v>6468460</v>
      </c>
      <c r="AN301" s="4">
        <v>79000</v>
      </c>
      <c r="AO301" s="4">
        <v>6469000</v>
      </c>
      <c r="AP301">
        <v>7</v>
      </c>
      <c r="AR301">
        <v>33</v>
      </c>
      <c r="AT301" s="5"/>
      <c r="AU301">
        <v>102885</v>
      </c>
      <c r="AW301" s="6" t="s">
        <v>14</v>
      </c>
      <c r="AX301">
        <v>1</v>
      </c>
      <c r="AY301" t="s">
        <v>15</v>
      </c>
      <c r="AZ301" t="s">
        <v>2044</v>
      </c>
      <c r="BA301" t="s">
        <v>2045</v>
      </c>
      <c r="BB301">
        <v>33</v>
      </c>
      <c r="BC301" t="s">
        <v>1336</v>
      </c>
      <c r="BD301" t="s">
        <v>39</v>
      </c>
      <c r="BF301" s="5">
        <v>41689</v>
      </c>
      <c r="BG301" s="7" t="s">
        <v>20</v>
      </c>
      <c r="BI301">
        <v>4</v>
      </c>
      <c r="BJ301">
        <v>347094</v>
      </c>
      <c r="BK301">
        <v>166350</v>
      </c>
      <c r="BL301" t="s">
        <v>2046</v>
      </c>
      <c r="BN301" t="s">
        <v>2047</v>
      </c>
      <c r="BX301">
        <v>119867</v>
      </c>
    </row>
    <row r="302" spans="1:76" x14ac:dyDescent="0.25">
      <c r="A302">
        <v>32217</v>
      </c>
      <c r="B302">
        <v>265113</v>
      </c>
      <c r="F302" t="s">
        <v>0</v>
      </c>
      <c r="G302" t="s">
        <v>2090</v>
      </c>
      <c r="H302" t="s">
        <v>2091</v>
      </c>
      <c r="I302" t="s">
        <v>129</v>
      </c>
      <c r="K302">
        <v>1</v>
      </c>
      <c r="L302" t="s">
        <v>4</v>
      </c>
      <c r="M302">
        <v>102885</v>
      </c>
      <c r="N302" t="s">
        <v>5</v>
      </c>
      <c r="O302" t="s">
        <v>5</v>
      </c>
      <c r="U302" t="s">
        <v>2092</v>
      </c>
      <c r="V302" s="1">
        <v>1</v>
      </c>
      <c r="W302" t="s">
        <v>2049</v>
      </c>
      <c r="X302" t="s">
        <v>2072</v>
      </c>
      <c r="Y302" t="s">
        <v>2051</v>
      </c>
      <c r="Z302" s="3">
        <v>11</v>
      </c>
      <c r="AA302" s="4">
        <v>1103</v>
      </c>
      <c r="AB302" s="4" t="s">
        <v>2072</v>
      </c>
      <c r="AC302" t="s">
        <v>2093</v>
      </c>
      <c r="AD302">
        <v>1966</v>
      </c>
      <c r="AE302">
        <v>10</v>
      </c>
      <c r="AF302">
        <v>10</v>
      </c>
      <c r="AG302" t="s">
        <v>2094</v>
      </c>
      <c r="AH302" t="s">
        <v>2095</v>
      </c>
      <c r="AJ302" t="s">
        <v>5</v>
      </c>
      <c r="AK302" t="s">
        <v>12</v>
      </c>
      <c r="AL302">
        <v>-32728</v>
      </c>
      <c r="AM302">
        <v>6571749</v>
      </c>
      <c r="AN302" s="4">
        <v>-33000</v>
      </c>
      <c r="AO302" s="4">
        <v>6571000</v>
      </c>
      <c r="AP302">
        <v>707</v>
      </c>
      <c r="AR302">
        <v>69</v>
      </c>
      <c r="AU302">
        <v>102885</v>
      </c>
      <c r="AW302" s="6" t="s">
        <v>14</v>
      </c>
      <c r="AX302">
        <v>1</v>
      </c>
      <c r="AY302" t="s">
        <v>15</v>
      </c>
      <c r="AZ302" t="s">
        <v>2096</v>
      </c>
      <c r="BA302" t="s">
        <v>2097</v>
      </c>
      <c r="BB302">
        <v>69</v>
      </c>
      <c r="BC302" t="s">
        <v>2098</v>
      </c>
      <c r="BD302" t="s">
        <v>39</v>
      </c>
      <c r="BF302" s="5">
        <v>43784</v>
      </c>
      <c r="BG302" s="7" t="s">
        <v>20</v>
      </c>
      <c r="BI302">
        <v>4</v>
      </c>
      <c r="BJ302">
        <v>436515</v>
      </c>
      <c r="BK302">
        <v>166033</v>
      </c>
      <c r="BL302" t="s">
        <v>2099</v>
      </c>
      <c r="BN302" t="s">
        <v>2100</v>
      </c>
      <c r="BX302">
        <v>32217</v>
      </c>
    </row>
    <row r="303" spans="1:76" x14ac:dyDescent="0.25">
      <c r="A303">
        <v>33394</v>
      </c>
      <c r="B303">
        <v>285930</v>
      </c>
      <c r="F303" t="s">
        <v>0</v>
      </c>
      <c r="G303" t="s">
        <v>22</v>
      </c>
      <c r="H303">
        <v>282395</v>
      </c>
      <c r="I303" s="8" t="str">
        <f>HYPERLINK(AT303,"Hb")</f>
        <v>Hb</v>
      </c>
      <c r="K303">
        <v>1</v>
      </c>
      <c r="L303" t="s">
        <v>4</v>
      </c>
      <c r="M303">
        <v>102885</v>
      </c>
      <c r="N303" t="s">
        <v>5</v>
      </c>
      <c r="O303" t="s">
        <v>5</v>
      </c>
      <c r="U303" t="s">
        <v>2101</v>
      </c>
      <c r="V303" s="9">
        <v>3</v>
      </c>
      <c r="W303" t="s">
        <v>2049</v>
      </c>
      <c r="X303" t="s">
        <v>2072</v>
      </c>
      <c r="Y303" t="s">
        <v>2051</v>
      </c>
      <c r="Z303" s="3">
        <v>11</v>
      </c>
      <c r="AA303" s="4">
        <v>1103</v>
      </c>
      <c r="AB303" s="4" t="s">
        <v>2072</v>
      </c>
      <c r="AC303" t="s">
        <v>2102</v>
      </c>
      <c r="AD303">
        <v>1966</v>
      </c>
      <c r="AE303">
        <v>10</v>
      </c>
      <c r="AF303">
        <v>10</v>
      </c>
      <c r="AG303" t="s">
        <v>2094</v>
      </c>
      <c r="AH303" t="s">
        <v>82</v>
      </c>
      <c r="AJ303" t="s">
        <v>5</v>
      </c>
      <c r="AK303" t="s">
        <v>12</v>
      </c>
      <c r="AL303">
        <v>-32626</v>
      </c>
      <c r="AM303">
        <v>6573815</v>
      </c>
      <c r="AN303" s="4">
        <v>-33000</v>
      </c>
      <c r="AO303" s="4">
        <v>6573000</v>
      </c>
      <c r="AP303">
        <v>10754</v>
      </c>
      <c r="AR303">
        <v>8</v>
      </c>
      <c r="AT303" t="s">
        <v>2103</v>
      </c>
      <c r="AU303">
        <v>102885</v>
      </c>
      <c r="AW303" s="6" t="s">
        <v>14</v>
      </c>
      <c r="AX303">
        <v>1</v>
      </c>
      <c r="AY303" t="s">
        <v>15</v>
      </c>
      <c r="AZ303" t="s">
        <v>2104</v>
      </c>
      <c r="BA303" t="s">
        <v>2105</v>
      </c>
      <c r="BB303">
        <v>8</v>
      </c>
      <c r="BC303" t="s">
        <v>30</v>
      </c>
      <c r="BD303" t="s">
        <v>39</v>
      </c>
      <c r="BE303">
        <v>1</v>
      </c>
      <c r="BF303" s="5">
        <v>37232</v>
      </c>
      <c r="BG303" s="7" t="s">
        <v>20</v>
      </c>
      <c r="BI303">
        <v>3</v>
      </c>
      <c r="BJ303">
        <v>458867</v>
      </c>
      <c r="BK303">
        <v>166351</v>
      </c>
      <c r="BL303" t="s">
        <v>2106</v>
      </c>
      <c r="BN303" t="s">
        <v>2107</v>
      </c>
      <c r="BX303">
        <v>33394</v>
      </c>
    </row>
    <row r="304" spans="1:76" x14ac:dyDescent="0.25">
      <c r="A304">
        <v>25135</v>
      </c>
      <c r="B304">
        <v>307012</v>
      </c>
      <c r="F304" t="s">
        <v>0</v>
      </c>
      <c r="G304" t="s">
        <v>22</v>
      </c>
      <c r="H304">
        <v>43442</v>
      </c>
      <c r="I304" s="8" t="str">
        <f>HYPERLINK(AT304,"Hb")</f>
        <v>Hb</v>
      </c>
      <c r="K304">
        <v>1</v>
      </c>
      <c r="L304" t="s">
        <v>4</v>
      </c>
      <c r="M304">
        <v>102885</v>
      </c>
      <c r="N304" t="s">
        <v>5</v>
      </c>
      <c r="O304" t="s">
        <v>5</v>
      </c>
      <c r="U304" t="s">
        <v>2119</v>
      </c>
      <c r="V304" s="1">
        <v>1</v>
      </c>
      <c r="W304" t="s">
        <v>2049</v>
      </c>
      <c r="X304" t="s">
        <v>2072</v>
      </c>
      <c r="Y304" t="s">
        <v>2051</v>
      </c>
      <c r="Z304" s="3">
        <v>11</v>
      </c>
      <c r="AA304" s="4">
        <v>1103</v>
      </c>
      <c r="AB304" s="4" t="s">
        <v>2072</v>
      </c>
      <c r="AC304" t="s">
        <v>2120</v>
      </c>
      <c r="AD304">
        <v>1989</v>
      </c>
      <c r="AE304">
        <v>8</v>
      </c>
      <c r="AF304">
        <v>2</v>
      </c>
      <c r="AG304" t="s">
        <v>106</v>
      </c>
      <c r="AH304" t="s">
        <v>106</v>
      </c>
      <c r="AJ304" t="s">
        <v>5</v>
      </c>
      <c r="AK304" t="s">
        <v>12</v>
      </c>
      <c r="AL304">
        <v>-35107</v>
      </c>
      <c r="AM304">
        <v>6570503</v>
      </c>
      <c r="AN304" s="4">
        <v>-35000</v>
      </c>
      <c r="AO304" s="4">
        <v>6571000</v>
      </c>
      <c r="AP304">
        <v>71</v>
      </c>
      <c r="AR304">
        <v>8</v>
      </c>
      <c r="AS304" t="s">
        <v>107</v>
      </c>
      <c r="AT304" t="s">
        <v>2121</v>
      </c>
      <c r="AU304">
        <v>102885</v>
      </c>
      <c r="AW304" s="6" t="s">
        <v>14</v>
      </c>
      <c r="AX304">
        <v>1</v>
      </c>
      <c r="AY304" t="s">
        <v>15</v>
      </c>
      <c r="AZ304" t="s">
        <v>2122</v>
      </c>
      <c r="BA304" t="s">
        <v>2123</v>
      </c>
      <c r="BB304">
        <v>8</v>
      </c>
      <c r="BC304" t="s">
        <v>30</v>
      </c>
      <c r="BD304" t="s">
        <v>39</v>
      </c>
      <c r="BE304">
        <v>1</v>
      </c>
      <c r="BF304" s="5">
        <v>33632</v>
      </c>
      <c r="BG304" s="7" t="s">
        <v>20</v>
      </c>
      <c r="BI304">
        <v>3</v>
      </c>
      <c r="BJ304">
        <v>479761</v>
      </c>
      <c r="BK304">
        <v>166352</v>
      </c>
      <c r="BL304" t="s">
        <v>2124</v>
      </c>
      <c r="BN304" t="s">
        <v>2125</v>
      </c>
      <c r="BX304">
        <v>25135</v>
      </c>
    </row>
    <row r="305" spans="1:76" x14ac:dyDescent="0.25">
      <c r="A305">
        <v>36796</v>
      </c>
      <c r="B305">
        <v>292914</v>
      </c>
      <c r="F305" t="s">
        <v>0</v>
      </c>
      <c r="G305" t="s">
        <v>22</v>
      </c>
      <c r="H305">
        <v>327579</v>
      </c>
      <c r="I305" s="8" t="str">
        <f>HYPERLINK(AT305,"Hb")</f>
        <v>Hb</v>
      </c>
      <c r="K305">
        <v>1</v>
      </c>
      <c r="L305" t="s">
        <v>4</v>
      </c>
      <c r="M305">
        <v>102885</v>
      </c>
      <c r="N305" t="s">
        <v>5</v>
      </c>
      <c r="O305" t="s">
        <v>5</v>
      </c>
      <c r="U305" t="s">
        <v>2071</v>
      </c>
      <c r="V305" s="1">
        <v>1</v>
      </c>
      <c r="W305" t="s">
        <v>2049</v>
      </c>
      <c r="X305" t="s">
        <v>2072</v>
      </c>
      <c r="Y305" t="s">
        <v>2051</v>
      </c>
      <c r="Z305" s="3">
        <v>11</v>
      </c>
      <c r="AA305" s="4">
        <v>1103</v>
      </c>
      <c r="AB305" s="4" t="s">
        <v>2072</v>
      </c>
      <c r="AC305" t="s">
        <v>2073</v>
      </c>
      <c r="AD305">
        <v>2004</v>
      </c>
      <c r="AE305">
        <v>6</v>
      </c>
      <c r="AF305">
        <v>11</v>
      </c>
      <c r="AG305" t="s">
        <v>1240</v>
      </c>
      <c r="AH305" t="s">
        <v>1240</v>
      </c>
      <c r="AJ305" t="s">
        <v>5</v>
      </c>
      <c r="AK305" t="s">
        <v>12</v>
      </c>
      <c r="AL305">
        <v>-31665</v>
      </c>
      <c r="AM305">
        <v>6573117</v>
      </c>
      <c r="AN305" s="4">
        <v>-31000</v>
      </c>
      <c r="AO305" s="4">
        <v>6573000</v>
      </c>
      <c r="AP305">
        <v>71</v>
      </c>
      <c r="AR305">
        <v>8</v>
      </c>
      <c r="AS305" t="s">
        <v>107</v>
      </c>
      <c r="AT305" t="s">
        <v>2074</v>
      </c>
      <c r="AU305">
        <v>102885</v>
      </c>
      <c r="AW305" s="6" t="s">
        <v>14</v>
      </c>
      <c r="AX305">
        <v>1</v>
      </c>
      <c r="AY305" t="s">
        <v>15</v>
      </c>
      <c r="AZ305" t="s">
        <v>2075</v>
      </c>
      <c r="BA305" t="s">
        <v>2076</v>
      </c>
      <c r="BB305">
        <v>8</v>
      </c>
      <c r="BC305" t="s">
        <v>30</v>
      </c>
      <c r="BD305" t="s">
        <v>39</v>
      </c>
      <c r="BE305">
        <v>1</v>
      </c>
      <c r="BF305" s="5">
        <v>38656</v>
      </c>
      <c r="BG305" s="7" t="s">
        <v>20</v>
      </c>
      <c r="BI305">
        <v>3</v>
      </c>
      <c r="BJ305">
        <v>465515</v>
      </c>
      <c r="BK305">
        <v>166354</v>
      </c>
      <c r="BL305" t="s">
        <v>2077</v>
      </c>
      <c r="BN305" t="s">
        <v>2078</v>
      </c>
      <c r="BX305">
        <v>36796</v>
      </c>
    </row>
    <row r="306" spans="1:76" x14ac:dyDescent="0.25">
      <c r="A306">
        <v>36797</v>
      </c>
      <c r="B306">
        <v>292915</v>
      </c>
      <c r="F306" t="s">
        <v>0</v>
      </c>
      <c r="G306" t="s">
        <v>22</v>
      </c>
      <c r="H306">
        <v>327580</v>
      </c>
      <c r="I306" s="8" t="str">
        <f>HYPERLINK(AT306,"Hb")</f>
        <v>Hb</v>
      </c>
      <c r="K306">
        <v>1</v>
      </c>
      <c r="L306" t="s">
        <v>4</v>
      </c>
      <c r="M306">
        <v>102885</v>
      </c>
      <c r="N306" t="s">
        <v>5</v>
      </c>
      <c r="O306" t="s">
        <v>5</v>
      </c>
      <c r="U306" t="s">
        <v>2071</v>
      </c>
      <c r="V306" s="1">
        <v>1</v>
      </c>
      <c r="W306" t="s">
        <v>2049</v>
      </c>
      <c r="X306" t="s">
        <v>2072</v>
      </c>
      <c r="Y306" t="s">
        <v>2051</v>
      </c>
      <c r="Z306" s="3">
        <v>11</v>
      </c>
      <c r="AA306" s="4">
        <v>1103</v>
      </c>
      <c r="AB306" s="4" t="s">
        <v>2072</v>
      </c>
      <c r="AC306" t="s">
        <v>2079</v>
      </c>
      <c r="AD306">
        <v>2004</v>
      </c>
      <c r="AE306">
        <v>9</v>
      </c>
      <c r="AF306">
        <v>13</v>
      </c>
      <c r="AG306" t="s">
        <v>1240</v>
      </c>
      <c r="AH306" t="s">
        <v>1240</v>
      </c>
      <c r="AJ306" t="s">
        <v>5</v>
      </c>
      <c r="AK306" t="s">
        <v>12</v>
      </c>
      <c r="AL306">
        <v>-31665</v>
      </c>
      <c r="AM306">
        <v>6573117</v>
      </c>
      <c r="AN306" s="4">
        <v>-31000</v>
      </c>
      <c r="AO306" s="4">
        <v>6573000</v>
      </c>
      <c r="AP306">
        <v>71</v>
      </c>
      <c r="AR306">
        <v>8</v>
      </c>
      <c r="AS306" t="s">
        <v>107</v>
      </c>
      <c r="AT306" t="s">
        <v>2080</v>
      </c>
      <c r="AU306">
        <v>102885</v>
      </c>
      <c r="AW306" s="6" t="s">
        <v>14</v>
      </c>
      <c r="AX306">
        <v>1</v>
      </c>
      <c r="AY306" t="s">
        <v>15</v>
      </c>
      <c r="AZ306" t="s">
        <v>2075</v>
      </c>
      <c r="BA306" t="s">
        <v>2081</v>
      </c>
      <c r="BB306">
        <v>8</v>
      </c>
      <c r="BC306" t="s">
        <v>30</v>
      </c>
      <c r="BD306" t="s">
        <v>39</v>
      </c>
      <c r="BE306">
        <v>1</v>
      </c>
      <c r="BF306" s="5">
        <v>38656</v>
      </c>
      <c r="BG306" s="7" t="s">
        <v>20</v>
      </c>
      <c r="BI306">
        <v>3</v>
      </c>
      <c r="BJ306">
        <v>465516</v>
      </c>
      <c r="BK306">
        <v>166355</v>
      </c>
      <c r="BL306" t="s">
        <v>2082</v>
      </c>
      <c r="BN306" t="s">
        <v>2083</v>
      </c>
      <c r="BX306">
        <v>36797</v>
      </c>
    </row>
    <row r="307" spans="1:76" x14ac:dyDescent="0.25">
      <c r="A307">
        <v>33430</v>
      </c>
      <c r="B307">
        <v>293027</v>
      </c>
      <c r="F307" t="s">
        <v>0</v>
      </c>
      <c r="G307" t="s">
        <v>22</v>
      </c>
      <c r="H307">
        <v>328079</v>
      </c>
      <c r="I307" s="8" t="str">
        <f>HYPERLINK(AT307,"Hb")</f>
        <v>Hb</v>
      </c>
      <c r="K307">
        <v>1</v>
      </c>
      <c r="L307" t="s">
        <v>4</v>
      </c>
      <c r="M307">
        <v>102885</v>
      </c>
      <c r="N307" t="s">
        <v>5</v>
      </c>
      <c r="O307" t="s">
        <v>5</v>
      </c>
      <c r="U307" t="s">
        <v>2101</v>
      </c>
      <c r="V307" s="9">
        <v>3</v>
      </c>
      <c r="W307" t="s">
        <v>2049</v>
      </c>
      <c r="X307" t="s">
        <v>2072</v>
      </c>
      <c r="Y307" t="s">
        <v>2051</v>
      </c>
      <c r="Z307" s="3">
        <v>11</v>
      </c>
      <c r="AA307" s="4">
        <v>1103</v>
      </c>
      <c r="AB307" s="4" t="s">
        <v>2072</v>
      </c>
      <c r="AC307" t="s">
        <v>2108</v>
      </c>
      <c r="AD307">
        <v>2004</v>
      </c>
      <c r="AE307">
        <v>5</v>
      </c>
      <c r="AF307">
        <v>24</v>
      </c>
      <c r="AG307" t="s">
        <v>1240</v>
      </c>
      <c r="AH307" t="s">
        <v>1240</v>
      </c>
      <c r="AJ307" t="s">
        <v>5</v>
      </c>
      <c r="AK307" t="s">
        <v>12</v>
      </c>
      <c r="AL307">
        <v>-32626</v>
      </c>
      <c r="AM307">
        <v>6573815</v>
      </c>
      <c r="AN307" s="4">
        <v>-33000</v>
      </c>
      <c r="AO307" s="4">
        <v>6573000</v>
      </c>
      <c r="AP307">
        <v>10754</v>
      </c>
      <c r="AR307">
        <v>8</v>
      </c>
      <c r="AT307" t="s">
        <v>2109</v>
      </c>
      <c r="AU307">
        <v>102885</v>
      </c>
      <c r="AW307" s="6" t="s">
        <v>14</v>
      </c>
      <c r="AX307">
        <v>1</v>
      </c>
      <c r="AY307" t="s">
        <v>15</v>
      </c>
      <c r="AZ307" t="s">
        <v>2104</v>
      </c>
      <c r="BA307" t="s">
        <v>2110</v>
      </c>
      <c r="BB307">
        <v>8</v>
      </c>
      <c r="BC307" t="s">
        <v>30</v>
      </c>
      <c r="BD307" t="s">
        <v>39</v>
      </c>
      <c r="BE307">
        <v>1</v>
      </c>
      <c r="BF307" s="5">
        <v>38677</v>
      </c>
      <c r="BG307" s="7" t="s">
        <v>20</v>
      </c>
      <c r="BI307">
        <v>3</v>
      </c>
      <c r="BJ307">
        <v>465615</v>
      </c>
      <c r="BK307">
        <v>166356</v>
      </c>
      <c r="BL307" t="s">
        <v>2111</v>
      </c>
      <c r="BN307" t="s">
        <v>2112</v>
      </c>
      <c r="BX307">
        <v>33430</v>
      </c>
    </row>
    <row r="308" spans="1:76" x14ac:dyDescent="0.25">
      <c r="A308">
        <v>32925</v>
      </c>
      <c r="B308">
        <v>137593</v>
      </c>
      <c r="F308" t="s">
        <v>0</v>
      </c>
      <c r="G308" t="s">
        <v>483</v>
      </c>
      <c r="H308" t="s">
        <v>2113</v>
      </c>
      <c r="I308" t="s">
        <v>129</v>
      </c>
      <c r="K308">
        <v>1</v>
      </c>
      <c r="L308" t="s">
        <v>4</v>
      </c>
      <c r="M308">
        <v>102885</v>
      </c>
      <c r="N308" t="s">
        <v>5</v>
      </c>
      <c r="O308" t="s">
        <v>5</v>
      </c>
      <c r="U308" t="s">
        <v>2101</v>
      </c>
      <c r="V308" s="9">
        <v>3</v>
      </c>
      <c r="W308" t="s">
        <v>2049</v>
      </c>
      <c r="X308" t="s">
        <v>2072</v>
      </c>
      <c r="Y308" t="s">
        <v>2051</v>
      </c>
      <c r="Z308" s="3">
        <v>11</v>
      </c>
      <c r="AA308" s="4">
        <v>1103</v>
      </c>
      <c r="AB308" s="4" t="s">
        <v>2072</v>
      </c>
      <c r="AC308" t="s">
        <v>2114</v>
      </c>
      <c r="AD308">
        <v>2004</v>
      </c>
      <c r="AE308">
        <v>6</v>
      </c>
      <c r="AF308">
        <v>19</v>
      </c>
      <c r="AG308" t="s">
        <v>2115</v>
      </c>
      <c r="AH308" t="s">
        <v>2115</v>
      </c>
      <c r="AJ308" t="s">
        <v>5</v>
      </c>
      <c r="AK308" t="s">
        <v>12</v>
      </c>
      <c r="AL308">
        <v>-32626</v>
      </c>
      <c r="AM308">
        <v>6573815</v>
      </c>
      <c r="AN308" s="4">
        <v>-33000</v>
      </c>
      <c r="AO308" s="4">
        <v>6573000</v>
      </c>
      <c r="AP308">
        <v>10754</v>
      </c>
      <c r="AR308">
        <v>105</v>
      </c>
      <c r="AT308" s="5"/>
      <c r="AU308">
        <v>102885</v>
      </c>
      <c r="AW308" s="6" t="s">
        <v>14</v>
      </c>
      <c r="AX308">
        <v>1</v>
      </c>
      <c r="AY308" t="s">
        <v>15</v>
      </c>
      <c r="AZ308" t="s">
        <v>2104</v>
      </c>
      <c r="BA308" t="s">
        <v>2116</v>
      </c>
      <c r="BB308">
        <v>105</v>
      </c>
      <c r="BC308" t="s">
        <v>490</v>
      </c>
      <c r="BD308" t="s">
        <v>491</v>
      </c>
      <c r="BF308" s="5">
        <v>41950</v>
      </c>
      <c r="BG308" s="7" t="s">
        <v>20</v>
      </c>
      <c r="BI308">
        <v>5</v>
      </c>
      <c r="BJ308">
        <v>288032</v>
      </c>
      <c r="BK308">
        <v>166353</v>
      </c>
      <c r="BL308" t="s">
        <v>2117</v>
      </c>
      <c r="BN308" t="s">
        <v>2118</v>
      </c>
      <c r="BX308">
        <v>32925</v>
      </c>
    </row>
    <row r="309" spans="1:76" x14ac:dyDescent="0.25">
      <c r="A309">
        <v>37230</v>
      </c>
      <c r="B309">
        <v>136910</v>
      </c>
      <c r="F309" t="s">
        <v>0</v>
      </c>
      <c r="G309" t="s">
        <v>483</v>
      </c>
      <c r="H309" t="s">
        <v>2084</v>
      </c>
      <c r="I309" t="s">
        <v>129</v>
      </c>
      <c r="K309">
        <v>1</v>
      </c>
      <c r="L309" t="s">
        <v>4</v>
      </c>
      <c r="M309">
        <v>102885</v>
      </c>
      <c r="N309" t="s">
        <v>5</v>
      </c>
      <c r="O309" t="s">
        <v>5</v>
      </c>
      <c r="U309" t="s">
        <v>2071</v>
      </c>
      <c r="V309" s="1">
        <v>1</v>
      </c>
      <c r="W309" t="s">
        <v>2049</v>
      </c>
      <c r="X309" t="s">
        <v>2072</v>
      </c>
      <c r="Y309" t="s">
        <v>2051</v>
      </c>
      <c r="Z309" s="3">
        <v>11</v>
      </c>
      <c r="AA309" s="4">
        <v>1103</v>
      </c>
      <c r="AB309" s="4" t="s">
        <v>2072</v>
      </c>
      <c r="AC309" t="s">
        <v>2085</v>
      </c>
      <c r="AD309">
        <v>2009</v>
      </c>
      <c r="AE309">
        <v>9</v>
      </c>
      <c r="AF309">
        <v>18</v>
      </c>
      <c r="AG309" t="s">
        <v>487</v>
      </c>
      <c r="AH309" t="s">
        <v>487</v>
      </c>
      <c r="AJ309" t="s">
        <v>5</v>
      </c>
      <c r="AK309" t="s">
        <v>12</v>
      </c>
      <c r="AL309">
        <v>-31575</v>
      </c>
      <c r="AM309">
        <v>6573014</v>
      </c>
      <c r="AN309" s="4">
        <v>-31000</v>
      </c>
      <c r="AO309" s="4">
        <v>6573000</v>
      </c>
      <c r="AP309">
        <v>71</v>
      </c>
      <c r="AR309">
        <v>105</v>
      </c>
      <c r="AT309" s="5"/>
      <c r="AU309">
        <v>102885</v>
      </c>
      <c r="AW309" s="6" t="s">
        <v>14</v>
      </c>
      <c r="AX309">
        <v>1</v>
      </c>
      <c r="AY309" t="s">
        <v>15</v>
      </c>
      <c r="AZ309" t="s">
        <v>2086</v>
      </c>
      <c r="BA309" t="s">
        <v>2087</v>
      </c>
      <c r="BB309">
        <v>105</v>
      </c>
      <c r="BC309" t="s">
        <v>490</v>
      </c>
      <c r="BD309" t="s">
        <v>491</v>
      </c>
      <c r="BF309" s="5">
        <v>40900</v>
      </c>
      <c r="BG309" s="7" t="s">
        <v>20</v>
      </c>
      <c r="BI309">
        <v>5</v>
      </c>
      <c r="BJ309">
        <v>287354</v>
      </c>
      <c r="BK309">
        <v>166357</v>
      </c>
      <c r="BL309" t="s">
        <v>2088</v>
      </c>
      <c r="BN309" t="s">
        <v>2089</v>
      </c>
      <c r="BX309">
        <v>37230</v>
      </c>
    </row>
    <row r="310" spans="1:76" x14ac:dyDescent="0.25">
      <c r="A310">
        <v>16602</v>
      </c>
      <c r="B310">
        <v>137160</v>
      </c>
      <c r="F310" t="s">
        <v>0</v>
      </c>
      <c r="G310" t="s">
        <v>483</v>
      </c>
      <c r="H310" t="s">
        <v>2134</v>
      </c>
      <c r="I310" t="s">
        <v>129</v>
      </c>
      <c r="K310">
        <v>1</v>
      </c>
      <c r="L310" t="s">
        <v>4</v>
      </c>
      <c r="M310">
        <v>102885</v>
      </c>
      <c r="N310" t="s">
        <v>5</v>
      </c>
      <c r="O310" t="s">
        <v>5</v>
      </c>
      <c r="U310" t="s">
        <v>2135</v>
      </c>
      <c r="V310" s="1">
        <v>1</v>
      </c>
      <c r="W310" t="s">
        <v>2049</v>
      </c>
      <c r="X310" t="s">
        <v>2128</v>
      </c>
      <c r="Y310" t="s">
        <v>2051</v>
      </c>
      <c r="Z310" s="3">
        <v>11</v>
      </c>
      <c r="AA310" s="4">
        <v>1119</v>
      </c>
      <c r="AB310" t="s">
        <v>2128</v>
      </c>
      <c r="AC310" t="s">
        <v>2136</v>
      </c>
      <c r="AD310">
        <v>2011</v>
      </c>
      <c r="AE310">
        <v>7</v>
      </c>
      <c r="AF310">
        <v>10</v>
      </c>
      <c r="AG310" t="s">
        <v>487</v>
      </c>
      <c r="AH310" t="s">
        <v>487</v>
      </c>
      <c r="AJ310" t="s">
        <v>5</v>
      </c>
      <c r="AK310" t="s">
        <v>12</v>
      </c>
      <c r="AL310">
        <v>-40518</v>
      </c>
      <c r="AM310">
        <v>6537619</v>
      </c>
      <c r="AN310" s="4">
        <v>-41000</v>
      </c>
      <c r="AO310" s="4">
        <v>6537000</v>
      </c>
      <c r="AP310">
        <v>1</v>
      </c>
      <c r="AR310">
        <v>105</v>
      </c>
      <c r="AT310" s="5"/>
      <c r="AU310">
        <v>102885</v>
      </c>
      <c r="AW310" s="6" t="s">
        <v>14</v>
      </c>
      <c r="AX310">
        <v>1</v>
      </c>
      <c r="AY310" t="s">
        <v>15</v>
      </c>
      <c r="AZ310" t="s">
        <v>2137</v>
      </c>
      <c r="BA310" t="s">
        <v>2138</v>
      </c>
      <c r="BB310">
        <v>105</v>
      </c>
      <c r="BC310" t="s">
        <v>490</v>
      </c>
      <c r="BD310" t="s">
        <v>491</v>
      </c>
      <c r="BF310" s="5">
        <v>40940</v>
      </c>
      <c r="BG310" s="7" t="s">
        <v>20</v>
      </c>
      <c r="BI310">
        <v>5</v>
      </c>
      <c r="BJ310">
        <v>287622</v>
      </c>
      <c r="BK310">
        <v>166359</v>
      </c>
      <c r="BL310" t="s">
        <v>2139</v>
      </c>
      <c r="BN310" t="s">
        <v>2140</v>
      </c>
      <c r="BX310">
        <v>16602</v>
      </c>
    </row>
    <row r="311" spans="1:76" x14ac:dyDescent="0.25">
      <c r="A311">
        <v>23263</v>
      </c>
      <c r="B311">
        <v>136908</v>
      </c>
      <c r="F311" t="s">
        <v>0</v>
      </c>
      <c r="G311" t="s">
        <v>483</v>
      </c>
      <c r="H311" t="s">
        <v>2141</v>
      </c>
      <c r="I311" t="s">
        <v>129</v>
      </c>
      <c r="K311">
        <v>1</v>
      </c>
      <c r="L311" t="s">
        <v>4</v>
      </c>
      <c r="M311">
        <v>102885</v>
      </c>
      <c r="N311" t="s">
        <v>5</v>
      </c>
      <c r="O311" t="s">
        <v>5</v>
      </c>
      <c r="U311" t="s">
        <v>2142</v>
      </c>
      <c r="V311" s="1">
        <v>1</v>
      </c>
      <c r="W311" t="s">
        <v>2049</v>
      </c>
      <c r="X311" t="s">
        <v>2143</v>
      </c>
      <c r="Y311" t="s">
        <v>2051</v>
      </c>
      <c r="Z311" s="3">
        <v>11</v>
      </c>
      <c r="AA311" s="4">
        <v>1120</v>
      </c>
      <c r="AB311" s="4" t="s">
        <v>2143</v>
      </c>
      <c r="AC311" t="s">
        <v>2144</v>
      </c>
      <c r="AD311">
        <v>2009</v>
      </c>
      <c r="AE311">
        <v>9</v>
      </c>
      <c r="AF311">
        <v>15</v>
      </c>
      <c r="AG311" t="s">
        <v>487</v>
      </c>
      <c r="AH311" t="s">
        <v>487</v>
      </c>
      <c r="AJ311" t="s">
        <v>5</v>
      </c>
      <c r="AK311" t="s">
        <v>12</v>
      </c>
      <c r="AL311">
        <v>-36018</v>
      </c>
      <c r="AM311">
        <v>6553982</v>
      </c>
      <c r="AN311" s="4">
        <v>-37000</v>
      </c>
      <c r="AO311" s="4">
        <v>6553000</v>
      </c>
      <c r="AP311">
        <v>1</v>
      </c>
      <c r="AR311">
        <v>105</v>
      </c>
      <c r="AT311" s="5"/>
      <c r="AU311">
        <v>102885</v>
      </c>
      <c r="AW311" s="6" t="s">
        <v>14</v>
      </c>
      <c r="AX311">
        <v>1</v>
      </c>
      <c r="AY311" t="s">
        <v>15</v>
      </c>
      <c r="AZ311" t="s">
        <v>2145</v>
      </c>
      <c r="BA311" t="s">
        <v>2146</v>
      </c>
      <c r="BB311">
        <v>105</v>
      </c>
      <c r="BC311" t="s">
        <v>490</v>
      </c>
      <c r="BD311" t="s">
        <v>491</v>
      </c>
      <c r="BF311" s="5">
        <v>40900</v>
      </c>
      <c r="BG311" s="7" t="s">
        <v>20</v>
      </c>
      <c r="BI311">
        <v>5</v>
      </c>
      <c r="BJ311">
        <v>287352</v>
      </c>
      <c r="BK311">
        <v>166361</v>
      </c>
      <c r="BL311" t="s">
        <v>2147</v>
      </c>
      <c r="BN311" t="s">
        <v>2148</v>
      </c>
      <c r="BX311">
        <v>23263</v>
      </c>
    </row>
    <row r="312" spans="1:76" x14ac:dyDescent="0.25">
      <c r="A312">
        <v>19463</v>
      </c>
      <c r="B312">
        <v>137749</v>
      </c>
      <c r="F312" t="s">
        <v>0</v>
      </c>
      <c r="G312" t="s">
        <v>483</v>
      </c>
      <c r="H312" t="s">
        <v>2156</v>
      </c>
      <c r="I312" t="s">
        <v>129</v>
      </c>
      <c r="K312">
        <v>1</v>
      </c>
      <c r="L312" t="s">
        <v>4</v>
      </c>
      <c r="M312">
        <v>102885</v>
      </c>
      <c r="N312" t="s">
        <v>5</v>
      </c>
      <c r="O312" t="s">
        <v>5</v>
      </c>
      <c r="U312" t="s">
        <v>2157</v>
      </c>
      <c r="V312" s="1">
        <v>1</v>
      </c>
      <c r="W312" t="s">
        <v>2049</v>
      </c>
      <c r="X312" t="s">
        <v>2158</v>
      </c>
      <c r="Y312" t="s">
        <v>2051</v>
      </c>
      <c r="Z312" s="3">
        <v>11</v>
      </c>
      <c r="AA312" s="4">
        <v>1121</v>
      </c>
      <c r="AB312" s="4" t="s">
        <v>2158</v>
      </c>
      <c r="AC312" t="s">
        <v>2159</v>
      </c>
      <c r="AD312">
        <v>2014</v>
      </c>
      <c r="AE312">
        <v>7</v>
      </c>
      <c r="AF312">
        <v>27</v>
      </c>
      <c r="AG312" t="s">
        <v>487</v>
      </c>
      <c r="AH312" t="s">
        <v>487</v>
      </c>
      <c r="AJ312" t="s">
        <v>5</v>
      </c>
      <c r="AK312" t="s">
        <v>12</v>
      </c>
      <c r="AL312">
        <v>-38431</v>
      </c>
      <c r="AM312">
        <v>6547640</v>
      </c>
      <c r="AN312" s="4">
        <v>-39000</v>
      </c>
      <c r="AO312" s="4">
        <v>6547000</v>
      </c>
      <c r="AP312">
        <v>1</v>
      </c>
      <c r="AR312">
        <v>105</v>
      </c>
      <c r="AT312" s="5"/>
      <c r="AU312">
        <v>102885</v>
      </c>
      <c r="AW312" s="6" t="s">
        <v>14</v>
      </c>
      <c r="AX312">
        <v>1</v>
      </c>
      <c r="AY312" t="s">
        <v>15</v>
      </c>
      <c r="AZ312" t="s">
        <v>2160</v>
      </c>
      <c r="BA312" t="s">
        <v>2161</v>
      </c>
      <c r="BB312">
        <v>105</v>
      </c>
      <c r="BC312" t="s">
        <v>490</v>
      </c>
      <c r="BD312" t="s">
        <v>491</v>
      </c>
      <c r="BF312" s="5">
        <v>42089</v>
      </c>
      <c r="BG312" s="7" t="s">
        <v>20</v>
      </c>
      <c r="BI312">
        <v>5</v>
      </c>
      <c r="BJ312">
        <v>288195</v>
      </c>
      <c r="BK312">
        <v>166363</v>
      </c>
      <c r="BL312" t="s">
        <v>2162</v>
      </c>
      <c r="BN312" t="s">
        <v>2163</v>
      </c>
      <c r="BX312">
        <v>19463</v>
      </c>
    </row>
    <row r="313" spans="1:76" x14ac:dyDescent="0.25">
      <c r="A313">
        <v>15823</v>
      </c>
      <c r="B313">
        <v>137639</v>
      </c>
      <c r="F313" t="s">
        <v>0</v>
      </c>
      <c r="G313" t="s">
        <v>483</v>
      </c>
      <c r="H313" t="s">
        <v>2170</v>
      </c>
      <c r="I313" t="s">
        <v>129</v>
      </c>
      <c r="K313">
        <v>1</v>
      </c>
      <c r="L313" t="s">
        <v>4</v>
      </c>
      <c r="M313">
        <v>102885</v>
      </c>
      <c r="N313" t="s">
        <v>5</v>
      </c>
      <c r="O313" t="s">
        <v>5</v>
      </c>
      <c r="U313" t="s">
        <v>2171</v>
      </c>
      <c r="V313" s="1">
        <v>1</v>
      </c>
      <c r="W313" t="s">
        <v>2049</v>
      </c>
      <c r="X313" t="s">
        <v>2158</v>
      </c>
      <c r="Y313" t="s">
        <v>2051</v>
      </c>
      <c r="Z313" s="3">
        <v>11</v>
      </c>
      <c r="AA313" s="4">
        <v>1121</v>
      </c>
      <c r="AB313" s="4" t="s">
        <v>2158</v>
      </c>
      <c r="AC313" t="s">
        <v>2172</v>
      </c>
      <c r="AD313">
        <v>2014</v>
      </c>
      <c r="AE313">
        <v>5</v>
      </c>
      <c r="AF313">
        <v>18</v>
      </c>
      <c r="AG313" t="s">
        <v>487</v>
      </c>
      <c r="AH313" t="s">
        <v>487</v>
      </c>
      <c r="AJ313" t="s">
        <v>5</v>
      </c>
      <c r="AK313" t="s">
        <v>12</v>
      </c>
      <c r="AL313">
        <v>-41102</v>
      </c>
      <c r="AM313">
        <v>6546966</v>
      </c>
      <c r="AN313" s="4">
        <v>-41000</v>
      </c>
      <c r="AO313" s="4">
        <v>6547000</v>
      </c>
      <c r="AP313">
        <v>1</v>
      </c>
      <c r="AR313">
        <v>105</v>
      </c>
      <c r="AT313" s="5"/>
      <c r="AU313">
        <v>102885</v>
      </c>
      <c r="AW313" s="6" t="s">
        <v>14</v>
      </c>
      <c r="AX313">
        <v>1</v>
      </c>
      <c r="AY313" t="s">
        <v>15</v>
      </c>
      <c r="AZ313" t="s">
        <v>2173</v>
      </c>
      <c r="BA313" t="s">
        <v>2174</v>
      </c>
      <c r="BB313">
        <v>105</v>
      </c>
      <c r="BC313" t="s">
        <v>490</v>
      </c>
      <c r="BD313" t="s">
        <v>491</v>
      </c>
      <c r="BF313" s="5">
        <v>42086</v>
      </c>
      <c r="BG313" s="7" t="s">
        <v>20</v>
      </c>
      <c r="BI313">
        <v>5</v>
      </c>
      <c r="BJ313">
        <v>288079</v>
      </c>
      <c r="BK313">
        <v>166362</v>
      </c>
      <c r="BL313" t="s">
        <v>2175</v>
      </c>
      <c r="BN313" t="s">
        <v>2176</v>
      </c>
      <c r="BX313">
        <v>15823</v>
      </c>
    </row>
    <row r="314" spans="1:76" x14ac:dyDescent="0.25">
      <c r="A314">
        <v>17380</v>
      </c>
      <c r="B314">
        <v>137692</v>
      </c>
      <c r="F314" t="s">
        <v>0</v>
      </c>
      <c r="G314" t="s">
        <v>483</v>
      </c>
      <c r="H314" t="s">
        <v>2177</v>
      </c>
      <c r="I314" t="s">
        <v>129</v>
      </c>
      <c r="K314">
        <v>1</v>
      </c>
      <c r="L314" t="s">
        <v>4</v>
      </c>
      <c r="M314">
        <v>102885</v>
      </c>
      <c r="N314" t="s">
        <v>5</v>
      </c>
      <c r="O314" t="s">
        <v>5</v>
      </c>
      <c r="U314" t="s">
        <v>2150</v>
      </c>
      <c r="V314" s="1">
        <v>1</v>
      </c>
      <c r="W314" t="s">
        <v>2049</v>
      </c>
      <c r="X314" t="s">
        <v>2158</v>
      </c>
      <c r="Y314" t="s">
        <v>2051</v>
      </c>
      <c r="Z314" s="3">
        <v>11</v>
      </c>
      <c r="AA314" s="4">
        <v>1121</v>
      </c>
      <c r="AB314" s="4" t="s">
        <v>2158</v>
      </c>
      <c r="AC314" t="s">
        <v>2178</v>
      </c>
      <c r="AD314">
        <v>2014</v>
      </c>
      <c r="AE314">
        <v>6</v>
      </c>
      <c r="AF314">
        <v>17</v>
      </c>
      <c r="AG314" t="s">
        <v>487</v>
      </c>
      <c r="AH314" t="s">
        <v>487</v>
      </c>
      <c r="AJ314" t="s">
        <v>5</v>
      </c>
      <c r="AK314" t="s">
        <v>12</v>
      </c>
      <c r="AL314">
        <v>-40050</v>
      </c>
      <c r="AM314">
        <v>6548228</v>
      </c>
      <c r="AN314" s="4">
        <v>-41000</v>
      </c>
      <c r="AO314" s="4">
        <v>6549000</v>
      </c>
      <c r="AP314">
        <v>1</v>
      </c>
      <c r="AR314">
        <v>105</v>
      </c>
      <c r="AT314" s="5"/>
      <c r="AU314">
        <v>102885</v>
      </c>
      <c r="AW314" s="6" t="s">
        <v>14</v>
      </c>
      <c r="AX314">
        <v>1</v>
      </c>
      <c r="AY314" t="s">
        <v>15</v>
      </c>
      <c r="AZ314" t="s">
        <v>2179</v>
      </c>
      <c r="BA314" t="s">
        <v>2180</v>
      </c>
      <c r="BB314">
        <v>105</v>
      </c>
      <c r="BC314" t="s">
        <v>490</v>
      </c>
      <c r="BD314" t="s">
        <v>491</v>
      </c>
      <c r="BF314" s="5">
        <v>42087</v>
      </c>
      <c r="BG314" s="7" t="s">
        <v>20</v>
      </c>
      <c r="BI314">
        <v>5</v>
      </c>
      <c r="BJ314">
        <v>288134</v>
      </c>
      <c r="BK314">
        <v>166364</v>
      </c>
      <c r="BL314" t="s">
        <v>2181</v>
      </c>
      <c r="BN314" t="s">
        <v>2182</v>
      </c>
      <c r="BX314">
        <v>17380</v>
      </c>
    </row>
    <row r="315" spans="1:76" x14ac:dyDescent="0.25">
      <c r="A315">
        <v>34964</v>
      </c>
      <c r="B315">
        <v>265349</v>
      </c>
      <c r="F315" t="s">
        <v>0</v>
      </c>
      <c r="G315" t="s">
        <v>2090</v>
      </c>
      <c r="H315" t="s">
        <v>2188</v>
      </c>
      <c r="I315" t="s">
        <v>129</v>
      </c>
      <c r="K315">
        <v>1</v>
      </c>
      <c r="L315" t="s">
        <v>4</v>
      </c>
      <c r="M315">
        <v>102885</v>
      </c>
      <c r="N315" t="s">
        <v>5</v>
      </c>
      <c r="O315" t="s">
        <v>5</v>
      </c>
      <c r="U315" t="s">
        <v>2189</v>
      </c>
      <c r="V315" s="1">
        <v>1</v>
      </c>
      <c r="W315" t="s">
        <v>2049</v>
      </c>
      <c r="X315" t="s">
        <v>2072</v>
      </c>
      <c r="Y315" t="s">
        <v>2051</v>
      </c>
      <c r="Z315" s="3">
        <v>11</v>
      </c>
      <c r="AA315" s="4">
        <v>1142</v>
      </c>
      <c r="AB315" t="s">
        <v>2190</v>
      </c>
      <c r="AC315" t="s">
        <v>2191</v>
      </c>
      <c r="AD315">
        <v>1985</v>
      </c>
      <c r="AE315">
        <v>8</v>
      </c>
      <c r="AF315">
        <v>1</v>
      </c>
      <c r="AG315" t="s">
        <v>1240</v>
      </c>
      <c r="AH315" t="s">
        <v>1240</v>
      </c>
      <c r="AJ315" t="s">
        <v>5</v>
      </c>
      <c r="AK315" t="s">
        <v>12</v>
      </c>
      <c r="AL315">
        <v>-32181</v>
      </c>
      <c r="AM315">
        <v>6588027</v>
      </c>
      <c r="AN315" s="4">
        <v>-33000</v>
      </c>
      <c r="AO315" s="4">
        <v>6589000</v>
      </c>
      <c r="AP315">
        <v>707</v>
      </c>
      <c r="AR315">
        <v>69</v>
      </c>
      <c r="AU315">
        <v>102885</v>
      </c>
      <c r="AW315" s="6" t="s">
        <v>14</v>
      </c>
      <c r="AX315">
        <v>1</v>
      </c>
      <c r="AY315" t="s">
        <v>15</v>
      </c>
      <c r="AZ315" t="s">
        <v>2192</v>
      </c>
      <c r="BA315" t="s">
        <v>2193</v>
      </c>
      <c r="BB315">
        <v>69</v>
      </c>
      <c r="BC315" t="s">
        <v>2098</v>
      </c>
      <c r="BD315" t="s">
        <v>39</v>
      </c>
      <c r="BF315" s="5">
        <v>41690</v>
      </c>
      <c r="BG315" s="7" t="s">
        <v>20</v>
      </c>
      <c r="BI315">
        <v>4</v>
      </c>
      <c r="BJ315">
        <v>436717</v>
      </c>
      <c r="BK315">
        <v>166365</v>
      </c>
      <c r="BL315" t="s">
        <v>2194</v>
      </c>
      <c r="BN315" t="s">
        <v>2195</v>
      </c>
      <c r="BX315">
        <v>34964</v>
      </c>
    </row>
    <row r="316" spans="1:76" x14ac:dyDescent="0.25">
      <c r="A316">
        <v>24980</v>
      </c>
      <c r="B316">
        <v>141383</v>
      </c>
      <c r="F316" t="s">
        <v>0</v>
      </c>
      <c r="G316" t="s">
        <v>483</v>
      </c>
      <c r="H316" t="s">
        <v>2218</v>
      </c>
      <c r="I316" t="s">
        <v>129</v>
      </c>
      <c r="K316">
        <v>1</v>
      </c>
      <c r="L316" t="s">
        <v>4</v>
      </c>
      <c r="M316">
        <v>102885</v>
      </c>
      <c r="N316" t="s">
        <v>5</v>
      </c>
      <c r="O316" t="s">
        <v>5</v>
      </c>
      <c r="U316" t="s">
        <v>2219</v>
      </c>
      <c r="V316" s="1">
        <v>1</v>
      </c>
      <c r="W316" t="s">
        <v>2209</v>
      </c>
      <c r="X316" t="s">
        <v>2210</v>
      </c>
      <c r="Y316" s="2" t="s">
        <v>2211</v>
      </c>
      <c r="Z316" s="3">
        <v>12</v>
      </c>
      <c r="AA316" s="4">
        <v>1201</v>
      </c>
      <c r="AB316" s="4" t="s">
        <v>2210</v>
      </c>
      <c r="AC316" t="s">
        <v>2220</v>
      </c>
      <c r="AD316">
        <v>1942</v>
      </c>
      <c r="AE316">
        <v>9</v>
      </c>
      <c r="AF316">
        <v>27</v>
      </c>
      <c r="AG316" t="s">
        <v>2213</v>
      </c>
      <c r="AH316" t="s">
        <v>47</v>
      </c>
      <c r="AJ316" t="s">
        <v>5</v>
      </c>
      <c r="AK316" t="s">
        <v>12</v>
      </c>
      <c r="AL316">
        <v>-35156</v>
      </c>
      <c r="AM316">
        <v>6729489</v>
      </c>
      <c r="AN316" s="4">
        <v>-35000</v>
      </c>
      <c r="AO316" s="4">
        <v>6729000</v>
      </c>
      <c r="AP316">
        <v>200</v>
      </c>
      <c r="AR316">
        <v>105</v>
      </c>
      <c r="AT316" s="5"/>
      <c r="AU316">
        <v>102885</v>
      </c>
      <c r="AW316" s="6" t="s">
        <v>14</v>
      </c>
      <c r="AX316">
        <v>1</v>
      </c>
      <c r="AY316" t="s">
        <v>15</v>
      </c>
      <c r="AZ316" t="s">
        <v>2221</v>
      </c>
      <c r="BA316" t="s">
        <v>2222</v>
      </c>
      <c r="BB316">
        <v>105</v>
      </c>
      <c r="BC316" t="s">
        <v>490</v>
      </c>
      <c r="BD316" t="s">
        <v>491</v>
      </c>
      <c r="BF316" s="5">
        <v>41422</v>
      </c>
      <c r="BG316" s="7" t="s">
        <v>20</v>
      </c>
      <c r="BI316">
        <v>5</v>
      </c>
      <c r="BJ316">
        <v>293442</v>
      </c>
      <c r="BK316">
        <v>166366</v>
      </c>
      <c r="BL316" t="s">
        <v>2223</v>
      </c>
      <c r="BN316" t="s">
        <v>2224</v>
      </c>
      <c r="BX316">
        <v>24980</v>
      </c>
    </row>
    <row r="317" spans="1:76" x14ac:dyDescent="0.25">
      <c r="A317">
        <v>34576</v>
      </c>
      <c r="B317">
        <v>141384</v>
      </c>
      <c r="F317" t="s">
        <v>0</v>
      </c>
      <c r="G317" t="s">
        <v>483</v>
      </c>
      <c r="H317" t="s">
        <v>2207</v>
      </c>
      <c r="I317" t="s">
        <v>129</v>
      </c>
      <c r="K317">
        <v>1</v>
      </c>
      <c r="L317" t="s">
        <v>4</v>
      </c>
      <c r="M317">
        <v>102885</v>
      </c>
      <c r="N317" t="s">
        <v>5</v>
      </c>
      <c r="O317" t="s">
        <v>5</v>
      </c>
      <c r="U317" t="s">
        <v>2208</v>
      </c>
      <c r="V317" s="1">
        <v>1</v>
      </c>
      <c r="W317" t="s">
        <v>2209</v>
      </c>
      <c r="X317" t="s">
        <v>2210</v>
      </c>
      <c r="Y317" s="2" t="s">
        <v>2211</v>
      </c>
      <c r="Z317" s="3">
        <v>12</v>
      </c>
      <c r="AA317" s="4">
        <v>1201</v>
      </c>
      <c r="AB317" s="4" t="s">
        <v>2210</v>
      </c>
      <c r="AC317" t="s">
        <v>2212</v>
      </c>
      <c r="AD317">
        <v>1952</v>
      </c>
      <c r="AE317">
        <v>9</v>
      </c>
      <c r="AF317">
        <v>7</v>
      </c>
      <c r="AG317" t="s">
        <v>2213</v>
      </c>
      <c r="AH317" t="s">
        <v>47</v>
      </c>
      <c r="AJ317" t="s">
        <v>5</v>
      </c>
      <c r="AK317" t="s">
        <v>12</v>
      </c>
      <c r="AL317">
        <v>-32297</v>
      </c>
      <c r="AM317">
        <v>6729178</v>
      </c>
      <c r="AN317" s="4">
        <v>-33000</v>
      </c>
      <c r="AO317" s="4">
        <v>6729000</v>
      </c>
      <c r="AP317">
        <v>200</v>
      </c>
      <c r="AR317">
        <v>105</v>
      </c>
      <c r="AT317" s="5"/>
      <c r="AU317">
        <v>102885</v>
      </c>
      <c r="AW317" s="6" t="s">
        <v>14</v>
      </c>
      <c r="AX317">
        <v>1</v>
      </c>
      <c r="AY317" t="s">
        <v>15</v>
      </c>
      <c r="AZ317" t="s">
        <v>2214</v>
      </c>
      <c r="BA317" t="s">
        <v>2215</v>
      </c>
      <c r="BB317">
        <v>105</v>
      </c>
      <c r="BC317" t="s">
        <v>490</v>
      </c>
      <c r="BD317" t="s">
        <v>491</v>
      </c>
      <c r="BF317" s="5">
        <v>41422</v>
      </c>
      <c r="BG317" s="7" t="s">
        <v>20</v>
      </c>
      <c r="BI317">
        <v>5</v>
      </c>
      <c r="BJ317">
        <v>293443</v>
      </c>
      <c r="BK317">
        <v>166368</v>
      </c>
      <c r="BL317" t="s">
        <v>2216</v>
      </c>
      <c r="BN317" t="s">
        <v>2217</v>
      </c>
      <c r="BX317">
        <v>34576</v>
      </c>
    </row>
    <row r="318" spans="1:76" x14ac:dyDescent="0.25">
      <c r="A318">
        <v>85960</v>
      </c>
      <c r="B318">
        <v>68710</v>
      </c>
      <c r="F318" t="s">
        <v>0</v>
      </c>
      <c r="G318" t="s">
        <v>1</v>
      </c>
      <c r="H318" t="s">
        <v>2225</v>
      </c>
      <c r="I318" s="8" t="str">
        <f>HYPERLINK(AT318,"Foto")</f>
        <v>Foto</v>
      </c>
      <c r="K318">
        <v>1</v>
      </c>
      <c r="L318" t="s">
        <v>4</v>
      </c>
      <c r="M318">
        <v>102885</v>
      </c>
      <c r="N318" t="s">
        <v>5</v>
      </c>
      <c r="O318" t="s">
        <v>5</v>
      </c>
      <c r="U318" t="s">
        <v>2226</v>
      </c>
      <c r="V318" s="1">
        <v>1</v>
      </c>
      <c r="W318" t="s">
        <v>2209</v>
      </c>
      <c r="X318" t="s">
        <v>2227</v>
      </c>
      <c r="Y318" s="2" t="s">
        <v>2211</v>
      </c>
      <c r="Z318" s="3">
        <v>12</v>
      </c>
      <c r="AA318" s="4">
        <v>1235</v>
      </c>
      <c r="AB318" s="4" t="s">
        <v>2227</v>
      </c>
      <c r="AC318" t="s">
        <v>2228</v>
      </c>
      <c r="AD318">
        <v>2011</v>
      </c>
      <c r="AE318">
        <v>7</v>
      </c>
      <c r="AF318">
        <v>31</v>
      </c>
      <c r="AG318" t="s">
        <v>2229</v>
      </c>
      <c r="AJ318" t="s">
        <v>5</v>
      </c>
      <c r="AK318" t="s">
        <v>12</v>
      </c>
      <c r="AL318">
        <v>30344</v>
      </c>
      <c r="AM318">
        <v>6752149</v>
      </c>
      <c r="AN318" s="4">
        <v>31000</v>
      </c>
      <c r="AO318" s="4">
        <v>6753000</v>
      </c>
      <c r="AP318">
        <v>33</v>
      </c>
      <c r="AR318">
        <v>1010</v>
      </c>
      <c r="AS318" t="s">
        <v>2230</v>
      </c>
      <c r="AT318" s="5" t="s">
        <v>2231</v>
      </c>
      <c r="AU318">
        <v>102885</v>
      </c>
      <c r="AW318" s="6" t="s">
        <v>14</v>
      </c>
      <c r="AX318">
        <v>1</v>
      </c>
      <c r="AY318" t="s">
        <v>15</v>
      </c>
      <c r="AZ318" t="s">
        <v>2232</v>
      </c>
      <c r="BA318" t="s">
        <v>2233</v>
      </c>
      <c r="BB318">
        <v>1010</v>
      </c>
      <c r="BC318" t="s">
        <v>18</v>
      </c>
      <c r="BD318" t="s">
        <v>19</v>
      </c>
      <c r="BE318">
        <v>1</v>
      </c>
      <c r="BF318" s="5">
        <v>44005.502777777801</v>
      </c>
      <c r="BG318" s="7" t="s">
        <v>20</v>
      </c>
      <c r="BI318">
        <v>6</v>
      </c>
      <c r="BJ318">
        <v>63143</v>
      </c>
      <c r="BK318">
        <v>166371</v>
      </c>
      <c r="BL318" t="s">
        <v>2234</v>
      </c>
      <c r="BX318">
        <v>85960</v>
      </c>
    </row>
    <row r="319" spans="1:76" x14ac:dyDescent="0.25">
      <c r="A319">
        <v>73573</v>
      </c>
      <c r="B319">
        <v>285931</v>
      </c>
      <c r="F319" t="s">
        <v>0</v>
      </c>
      <c r="G319" t="s">
        <v>22</v>
      </c>
      <c r="H319">
        <v>282396</v>
      </c>
      <c r="I319" s="8" t="str">
        <f>HYPERLINK(AT319,"Hb")</f>
        <v>Hb</v>
      </c>
      <c r="K319">
        <v>1</v>
      </c>
      <c r="L319" t="s">
        <v>4</v>
      </c>
      <c r="M319">
        <v>102885</v>
      </c>
      <c r="N319" t="s">
        <v>5</v>
      </c>
      <c r="O319" t="s">
        <v>5</v>
      </c>
      <c r="U319" t="s">
        <v>2235</v>
      </c>
      <c r="V319" s="9">
        <v>3</v>
      </c>
      <c r="W319" t="s">
        <v>2209</v>
      </c>
      <c r="X319" t="s">
        <v>2236</v>
      </c>
      <c r="Y319" s="2" t="s">
        <v>2211</v>
      </c>
      <c r="Z319" s="3">
        <v>12</v>
      </c>
      <c r="AA319" s="4">
        <v>1238</v>
      </c>
      <c r="AB319" s="4" t="s">
        <v>2236</v>
      </c>
      <c r="AC319" t="s">
        <v>2237</v>
      </c>
      <c r="AD319">
        <v>1914</v>
      </c>
      <c r="AE319">
        <v>8</v>
      </c>
      <c r="AF319">
        <v>14</v>
      </c>
      <c r="AG319" t="s">
        <v>2238</v>
      </c>
      <c r="AH319" t="s">
        <v>82</v>
      </c>
      <c r="AJ319" t="s">
        <v>5</v>
      </c>
      <c r="AK319" t="s">
        <v>12</v>
      </c>
      <c r="AL319">
        <v>12068</v>
      </c>
      <c r="AM319">
        <v>6725728</v>
      </c>
      <c r="AN319" s="4">
        <v>13000</v>
      </c>
      <c r="AO319" s="4">
        <v>6725000</v>
      </c>
      <c r="AP319">
        <v>30972</v>
      </c>
      <c r="AR319">
        <v>8</v>
      </c>
      <c r="AS319" t="s">
        <v>2239</v>
      </c>
      <c r="AT319" t="s">
        <v>2240</v>
      </c>
      <c r="AU319">
        <v>102885</v>
      </c>
      <c r="AW319" s="6" t="s">
        <v>14</v>
      </c>
      <c r="AX319">
        <v>1</v>
      </c>
      <c r="AY319" t="s">
        <v>15</v>
      </c>
      <c r="AZ319" t="s">
        <v>2241</v>
      </c>
      <c r="BA319" t="s">
        <v>2242</v>
      </c>
      <c r="BB319">
        <v>8</v>
      </c>
      <c r="BC319" t="s">
        <v>30</v>
      </c>
      <c r="BD319" t="s">
        <v>39</v>
      </c>
      <c r="BE319">
        <v>1</v>
      </c>
      <c r="BF319" s="5">
        <v>37232</v>
      </c>
      <c r="BG319" s="7" t="s">
        <v>20</v>
      </c>
      <c r="BI319">
        <v>3</v>
      </c>
      <c r="BJ319">
        <v>458868</v>
      </c>
      <c r="BK319">
        <v>166372</v>
      </c>
      <c r="BL319" t="s">
        <v>2243</v>
      </c>
      <c r="BN319" t="s">
        <v>2244</v>
      </c>
      <c r="BX319">
        <v>73573</v>
      </c>
    </row>
    <row r="320" spans="1:76" x14ac:dyDescent="0.25">
      <c r="A320">
        <v>535636</v>
      </c>
      <c r="B320">
        <v>141385</v>
      </c>
      <c r="F320" t="s">
        <v>563</v>
      </c>
      <c r="G320" t="s">
        <v>483</v>
      </c>
      <c r="H320">
        <v>24338</v>
      </c>
      <c r="I320" t="s">
        <v>129</v>
      </c>
      <c r="K320">
        <v>1</v>
      </c>
      <c r="L320" t="s">
        <v>4</v>
      </c>
      <c r="M320">
        <v>102885</v>
      </c>
      <c r="N320" t="s">
        <v>5</v>
      </c>
      <c r="O320" t="s">
        <v>5</v>
      </c>
      <c r="W320" t="s">
        <v>2209</v>
      </c>
      <c r="X320" t="s">
        <v>2236</v>
      </c>
      <c r="Y320" t="s">
        <v>2211</v>
      </c>
      <c r="Z320" s="3">
        <v>12</v>
      </c>
      <c r="AA320" s="4">
        <v>1238</v>
      </c>
      <c r="AB320" t="s">
        <v>2236</v>
      </c>
      <c r="AC320" t="s">
        <v>2245</v>
      </c>
      <c r="AG320" t="s">
        <v>2246</v>
      </c>
      <c r="AH320" t="s">
        <v>47</v>
      </c>
      <c r="AJ320" t="s">
        <v>5</v>
      </c>
      <c r="AK320" t="s">
        <v>12</v>
      </c>
      <c r="AR320" t="s">
        <v>2247</v>
      </c>
      <c r="AU320">
        <v>102885</v>
      </c>
      <c r="AW320" s="10" t="s">
        <v>569</v>
      </c>
      <c r="BD320" t="s">
        <v>2247</v>
      </c>
      <c r="BF320" s="5">
        <v>42256</v>
      </c>
      <c r="BG320" s="6" t="s">
        <v>571</v>
      </c>
      <c r="BI320">
        <v>4</v>
      </c>
      <c r="BJ320">
        <v>375</v>
      </c>
      <c r="BL320" t="s">
        <v>2248</v>
      </c>
      <c r="BN320" t="s">
        <v>2248</v>
      </c>
      <c r="BX320">
        <v>535636</v>
      </c>
    </row>
    <row r="321" spans="1:76" x14ac:dyDescent="0.25">
      <c r="A321">
        <v>110036</v>
      </c>
      <c r="B321">
        <v>127369</v>
      </c>
      <c r="F321" t="s">
        <v>0</v>
      </c>
      <c r="G321" t="s">
        <v>1</v>
      </c>
      <c r="H321" t="s">
        <v>2249</v>
      </c>
      <c r="I321" t="s">
        <v>3</v>
      </c>
      <c r="K321">
        <v>1</v>
      </c>
      <c r="L321" t="s">
        <v>4</v>
      </c>
      <c r="M321">
        <v>102885</v>
      </c>
      <c r="N321" t="s">
        <v>5</v>
      </c>
      <c r="O321" t="s">
        <v>5</v>
      </c>
      <c r="U321" t="s">
        <v>2250</v>
      </c>
      <c r="V321" s="1">
        <v>1</v>
      </c>
      <c r="W321" t="s">
        <v>2251</v>
      </c>
      <c r="X321" t="s">
        <v>2252</v>
      </c>
      <c r="Y321" t="s">
        <v>2253</v>
      </c>
      <c r="Z321" s="3">
        <v>15</v>
      </c>
      <c r="AA321" s="4">
        <v>1504</v>
      </c>
      <c r="AB321" t="s">
        <v>2252</v>
      </c>
      <c r="AC321" t="s">
        <v>2254</v>
      </c>
      <c r="AD321">
        <v>2016</v>
      </c>
      <c r="AE321">
        <v>8</v>
      </c>
      <c r="AF321">
        <v>15</v>
      </c>
      <c r="AG321" t="s">
        <v>2255</v>
      </c>
      <c r="AJ321" t="s">
        <v>5</v>
      </c>
      <c r="AK321" t="s">
        <v>12</v>
      </c>
      <c r="AL321">
        <v>58347</v>
      </c>
      <c r="AM321">
        <v>6956688</v>
      </c>
      <c r="AN321" s="4">
        <v>59000</v>
      </c>
      <c r="AO321" s="4">
        <v>6957000</v>
      </c>
      <c r="AP321">
        <v>5</v>
      </c>
      <c r="AR321">
        <v>1010</v>
      </c>
      <c r="AT321" s="5" t="s">
        <v>2256</v>
      </c>
      <c r="AU321">
        <v>102885</v>
      </c>
      <c r="AW321" s="6" t="s">
        <v>14</v>
      </c>
      <c r="AX321">
        <v>1</v>
      </c>
      <c r="AY321" t="s">
        <v>15</v>
      </c>
      <c r="AZ321" t="s">
        <v>2257</v>
      </c>
      <c r="BA321" t="s">
        <v>2258</v>
      </c>
      <c r="BB321">
        <v>1010</v>
      </c>
      <c r="BC321" t="s">
        <v>18</v>
      </c>
      <c r="BD321" t="s">
        <v>19</v>
      </c>
      <c r="BF321" s="5">
        <v>42597.680659722202</v>
      </c>
      <c r="BG321" s="7" t="s">
        <v>20</v>
      </c>
      <c r="BI321">
        <v>6</v>
      </c>
      <c r="BJ321">
        <v>110885</v>
      </c>
      <c r="BK321">
        <v>166374</v>
      </c>
      <c r="BL321" t="s">
        <v>2259</v>
      </c>
      <c r="BX321">
        <v>110036</v>
      </c>
    </row>
    <row r="322" spans="1:76" x14ac:dyDescent="0.25">
      <c r="A322">
        <v>119682</v>
      </c>
      <c r="B322">
        <v>95671</v>
      </c>
      <c r="F322" t="s">
        <v>0</v>
      </c>
      <c r="G322" t="s">
        <v>1</v>
      </c>
      <c r="H322" t="s">
        <v>2270</v>
      </c>
      <c r="I322" s="8" t="str">
        <f>HYPERLINK(AT322,"Foto")</f>
        <v>Foto</v>
      </c>
      <c r="K322">
        <v>1</v>
      </c>
      <c r="L322" t="s">
        <v>4</v>
      </c>
      <c r="M322">
        <v>102885</v>
      </c>
      <c r="N322" t="s">
        <v>5</v>
      </c>
      <c r="O322" t="s">
        <v>5</v>
      </c>
      <c r="U322" t="s">
        <v>2271</v>
      </c>
      <c r="V322" s="1">
        <v>1</v>
      </c>
      <c r="W322" t="s">
        <v>2251</v>
      </c>
      <c r="X322" t="s">
        <v>2252</v>
      </c>
      <c r="Y322" t="s">
        <v>2253</v>
      </c>
      <c r="Z322" s="3">
        <v>15</v>
      </c>
      <c r="AA322" s="4">
        <v>1523</v>
      </c>
      <c r="AB322" t="s">
        <v>2272</v>
      </c>
      <c r="AC322" t="s">
        <v>2273</v>
      </c>
      <c r="AD322">
        <v>2015</v>
      </c>
      <c r="AE322">
        <v>7</v>
      </c>
      <c r="AF322">
        <v>16</v>
      </c>
      <c r="AG322" t="s">
        <v>2255</v>
      </c>
      <c r="AJ322" t="s">
        <v>5</v>
      </c>
      <c r="AK322" t="s">
        <v>12</v>
      </c>
      <c r="AL322">
        <v>78626</v>
      </c>
      <c r="AM322">
        <v>6953736</v>
      </c>
      <c r="AN322" s="4">
        <v>79000</v>
      </c>
      <c r="AO322" s="4">
        <v>6953000</v>
      </c>
      <c r="AP322">
        <v>5</v>
      </c>
      <c r="AR322">
        <v>1010</v>
      </c>
      <c r="AS322" t="s">
        <v>2274</v>
      </c>
      <c r="AT322" s="5" t="s">
        <v>2275</v>
      </c>
      <c r="AU322">
        <v>102885</v>
      </c>
      <c r="AW322" s="6" t="s">
        <v>14</v>
      </c>
      <c r="AX322">
        <v>1</v>
      </c>
      <c r="AY322" t="s">
        <v>15</v>
      </c>
      <c r="AZ322" t="s">
        <v>2276</v>
      </c>
      <c r="BA322" t="s">
        <v>2277</v>
      </c>
      <c r="BB322">
        <v>1010</v>
      </c>
      <c r="BC322" t="s">
        <v>18</v>
      </c>
      <c r="BD322" t="s">
        <v>19</v>
      </c>
      <c r="BE322">
        <v>1</v>
      </c>
      <c r="BF322" s="5">
        <v>43002.108333333301</v>
      </c>
      <c r="BG322" s="7" t="s">
        <v>20</v>
      </c>
      <c r="BI322">
        <v>6</v>
      </c>
      <c r="BJ322">
        <v>83015</v>
      </c>
      <c r="BK322">
        <v>166375</v>
      </c>
      <c r="BL322" t="s">
        <v>2278</v>
      </c>
      <c r="BX322">
        <v>119682</v>
      </c>
    </row>
    <row r="323" spans="1:76" x14ac:dyDescent="0.25">
      <c r="A323">
        <v>119688</v>
      </c>
      <c r="B323">
        <v>125257</v>
      </c>
      <c r="F323" t="s">
        <v>0</v>
      </c>
      <c r="G323" t="s">
        <v>1</v>
      </c>
      <c r="H323" t="s">
        <v>2279</v>
      </c>
      <c r="I323" s="8" t="str">
        <f>HYPERLINK(AT323,"Foto")</f>
        <v>Foto</v>
      </c>
      <c r="K323">
        <v>1</v>
      </c>
      <c r="L323" t="s">
        <v>4</v>
      </c>
      <c r="M323">
        <v>102885</v>
      </c>
      <c r="N323" t="s">
        <v>5</v>
      </c>
      <c r="O323" t="s">
        <v>5</v>
      </c>
      <c r="U323" t="s">
        <v>2271</v>
      </c>
      <c r="V323" s="1">
        <v>1</v>
      </c>
      <c r="W323" t="s">
        <v>2251</v>
      </c>
      <c r="X323" t="s">
        <v>2252</v>
      </c>
      <c r="Y323" t="s">
        <v>2253</v>
      </c>
      <c r="Z323" s="3">
        <v>15</v>
      </c>
      <c r="AA323" s="4">
        <v>1523</v>
      </c>
      <c r="AB323" t="s">
        <v>2272</v>
      </c>
      <c r="AC323" t="s">
        <v>2273</v>
      </c>
      <c r="AD323">
        <v>2016</v>
      </c>
      <c r="AE323">
        <v>7</v>
      </c>
      <c r="AF323">
        <v>24</v>
      </c>
      <c r="AG323" t="s">
        <v>2255</v>
      </c>
      <c r="AJ323" t="s">
        <v>5</v>
      </c>
      <c r="AK323" t="s">
        <v>12</v>
      </c>
      <c r="AL323">
        <v>78626</v>
      </c>
      <c r="AM323">
        <v>6953736</v>
      </c>
      <c r="AN323" s="4">
        <v>79000</v>
      </c>
      <c r="AO323" s="4">
        <v>6953000</v>
      </c>
      <c r="AP323">
        <v>5</v>
      </c>
      <c r="AR323">
        <v>1010</v>
      </c>
      <c r="AS323" t="s">
        <v>2280</v>
      </c>
      <c r="AT323" s="5" t="s">
        <v>2281</v>
      </c>
      <c r="AU323">
        <v>102885</v>
      </c>
      <c r="AW323" s="6" t="s">
        <v>14</v>
      </c>
      <c r="AX323">
        <v>1</v>
      </c>
      <c r="AY323" t="s">
        <v>15</v>
      </c>
      <c r="AZ323" t="s">
        <v>2276</v>
      </c>
      <c r="BA323" t="s">
        <v>2282</v>
      </c>
      <c r="BB323">
        <v>1010</v>
      </c>
      <c r="BC323" t="s">
        <v>18</v>
      </c>
      <c r="BD323" t="s">
        <v>19</v>
      </c>
      <c r="BE323">
        <v>1</v>
      </c>
      <c r="BF323" s="5">
        <v>43002.108333333301</v>
      </c>
      <c r="BG323" s="7" t="s">
        <v>20</v>
      </c>
      <c r="BI323">
        <v>6</v>
      </c>
      <c r="BJ323">
        <v>108996</v>
      </c>
      <c r="BK323">
        <v>166376</v>
      </c>
      <c r="BL323" t="s">
        <v>2283</v>
      </c>
      <c r="BX323">
        <v>119688</v>
      </c>
    </row>
    <row r="324" spans="1:76" x14ac:dyDescent="0.25">
      <c r="A324">
        <v>120547</v>
      </c>
      <c r="B324">
        <v>262852</v>
      </c>
      <c r="F324" t="s">
        <v>0</v>
      </c>
      <c r="G324" t="s">
        <v>2284</v>
      </c>
      <c r="H324" t="s">
        <v>2285</v>
      </c>
      <c r="I324" t="s">
        <v>3</v>
      </c>
      <c r="K324">
        <v>1</v>
      </c>
      <c r="L324" t="s">
        <v>4</v>
      </c>
      <c r="M324">
        <v>102885</v>
      </c>
      <c r="N324" t="s">
        <v>5</v>
      </c>
      <c r="O324" t="s">
        <v>5</v>
      </c>
      <c r="R324" t="s">
        <v>2286</v>
      </c>
      <c r="S324" t="s">
        <v>205</v>
      </c>
      <c r="T324" t="s">
        <v>2287</v>
      </c>
      <c r="U324" t="s">
        <v>2288</v>
      </c>
      <c r="V324" s="1">
        <v>1</v>
      </c>
      <c r="W324" t="s">
        <v>2251</v>
      </c>
      <c r="X324" t="s">
        <v>2289</v>
      </c>
      <c r="Y324" t="s">
        <v>2253</v>
      </c>
      <c r="Z324" s="3">
        <v>15</v>
      </c>
      <c r="AA324" s="4">
        <v>1525</v>
      </c>
      <c r="AB324" s="4" t="s">
        <v>2289</v>
      </c>
      <c r="AC324" t="s">
        <v>2290</v>
      </c>
      <c r="AD324">
        <v>2014</v>
      </c>
      <c r="AE324">
        <v>9</v>
      </c>
      <c r="AF324">
        <v>8</v>
      </c>
      <c r="AG324" t="s">
        <v>2291</v>
      </c>
      <c r="AJ324" t="s">
        <v>5</v>
      </c>
      <c r="AK324" t="s">
        <v>12</v>
      </c>
      <c r="AL324">
        <v>79905</v>
      </c>
      <c r="AM324">
        <v>6933328</v>
      </c>
      <c r="AN324" s="4">
        <v>79000</v>
      </c>
      <c r="AO324" s="4">
        <v>6933000</v>
      </c>
      <c r="AP324">
        <v>0</v>
      </c>
      <c r="AR324">
        <v>67</v>
      </c>
      <c r="AU324">
        <v>102885</v>
      </c>
      <c r="AW324" s="6" t="s">
        <v>14</v>
      </c>
      <c r="AX324">
        <v>1</v>
      </c>
      <c r="AY324" t="s">
        <v>15</v>
      </c>
      <c r="AZ324" t="s">
        <v>2292</v>
      </c>
      <c r="BB324">
        <v>67</v>
      </c>
      <c r="BC324" t="s">
        <v>2293</v>
      </c>
      <c r="BD324" t="s">
        <v>2294</v>
      </c>
      <c r="BF324" s="5">
        <v>41901</v>
      </c>
      <c r="BG324" s="7" t="s">
        <v>20</v>
      </c>
      <c r="BI324">
        <v>4</v>
      </c>
      <c r="BJ324">
        <v>434404</v>
      </c>
      <c r="BK324">
        <v>166377</v>
      </c>
      <c r="BL324" t="s">
        <v>2295</v>
      </c>
      <c r="BX324">
        <v>120547</v>
      </c>
    </row>
    <row r="325" spans="1:76" x14ac:dyDescent="0.25">
      <c r="A325">
        <v>185900</v>
      </c>
      <c r="B325">
        <v>285932</v>
      </c>
      <c r="F325" t="s">
        <v>0</v>
      </c>
      <c r="G325" t="s">
        <v>22</v>
      </c>
      <c r="H325">
        <v>282397</v>
      </c>
      <c r="I325" s="8" t="str">
        <f>HYPERLINK(AT325,"Hb")</f>
        <v>Hb</v>
      </c>
      <c r="K325">
        <v>1</v>
      </c>
      <c r="L325" t="s">
        <v>4</v>
      </c>
      <c r="M325">
        <v>102885</v>
      </c>
      <c r="N325" t="s">
        <v>5</v>
      </c>
      <c r="O325" t="s">
        <v>5</v>
      </c>
      <c r="U325" t="s">
        <v>2296</v>
      </c>
      <c r="V325" s="9">
        <v>3</v>
      </c>
      <c r="W325" t="s">
        <v>2251</v>
      </c>
      <c r="X325" t="s">
        <v>2297</v>
      </c>
      <c r="Y325" t="s">
        <v>2253</v>
      </c>
      <c r="Z325" s="3">
        <v>15</v>
      </c>
      <c r="AA325" s="4">
        <v>1563</v>
      </c>
      <c r="AB325" s="4" t="s">
        <v>2297</v>
      </c>
      <c r="AC325" t="s">
        <v>2298</v>
      </c>
      <c r="AD325">
        <v>1951</v>
      </c>
      <c r="AE325">
        <v>10</v>
      </c>
      <c r="AF325">
        <v>15</v>
      </c>
      <c r="AG325" t="s">
        <v>2299</v>
      </c>
      <c r="AH325" t="s">
        <v>82</v>
      </c>
      <c r="AJ325" t="s">
        <v>5</v>
      </c>
      <c r="AK325" t="s">
        <v>12</v>
      </c>
      <c r="AL325">
        <v>177750</v>
      </c>
      <c r="AM325">
        <v>6963200</v>
      </c>
      <c r="AN325" s="4">
        <v>177000</v>
      </c>
      <c r="AO325" s="4">
        <v>6963000</v>
      </c>
      <c r="AP325">
        <v>37081</v>
      </c>
      <c r="AR325">
        <v>8</v>
      </c>
      <c r="AT325" t="s">
        <v>2300</v>
      </c>
      <c r="AU325">
        <v>102885</v>
      </c>
      <c r="AW325" s="6" t="s">
        <v>14</v>
      </c>
      <c r="AX325">
        <v>1</v>
      </c>
      <c r="AY325" t="s">
        <v>15</v>
      </c>
      <c r="AZ325" t="s">
        <v>2301</v>
      </c>
      <c r="BA325" t="s">
        <v>2302</v>
      </c>
      <c r="BB325">
        <v>8</v>
      </c>
      <c r="BC325" t="s">
        <v>30</v>
      </c>
      <c r="BD325" t="s">
        <v>39</v>
      </c>
      <c r="BE325">
        <v>1</v>
      </c>
      <c r="BF325" s="5">
        <v>37232</v>
      </c>
      <c r="BG325" s="7" t="s">
        <v>20</v>
      </c>
      <c r="BI325">
        <v>3</v>
      </c>
      <c r="BJ325">
        <v>458869</v>
      </c>
      <c r="BK325">
        <v>166378</v>
      </c>
      <c r="BL325" t="s">
        <v>2303</v>
      </c>
      <c r="BN325" t="s">
        <v>2304</v>
      </c>
      <c r="BX325">
        <v>185900</v>
      </c>
    </row>
    <row r="326" spans="1:76" x14ac:dyDescent="0.25">
      <c r="A326">
        <v>421333</v>
      </c>
      <c r="B326">
        <v>68665</v>
      </c>
      <c r="F326" t="s">
        <v>0</v>
      </c>
      <c r="G326" t="s">
        <v>1</v>
      </c>
      <c r="H326" t="s">
        <v>2305</v>
      </c>
      <c r="I326" s="8" t="str">
        <f>HYPERLINK(AT326,"Foto")</f>
        <v>Foto</v>
      </c>
      <c r="K326">
        <v>1</v>
      </c>
      <c r="L326" t="s">
        <v>4</v>
      </c>
      <c r="M326">
        <v>102885</v>
      </c>
      <c r="N326" t="s">
        <v>5</v>
      </c>
      <c r="O326" t="s">
        <v>5</v>
      </c>
      <c r="U326" t="s">
        <v>2306</v>
      </c>
      <c r="V326" s="1">
        <v>1</v>
      </c>
      <c r="W326" t="s">
        <v>2307</v>
      </c>
      <c r="X326" t="s">
        <v>2308</v>
      </c>
      <c r="Y326" s="2" t="s">
        <v>2309</v>
      </c>
      <c r="Z326" s="3">
        <v>16</v>
      </c>
      <c r="AA326" s="4">
        <v>1601</v>
      </c>
      <c r="AB326" s="4" t="s">
        <v>2308</v>
      </c>
      <c r="AC326" t="s">
        <v>2310</v>
      </c>
      <c r="AD326">
        <v>2008</v>
      </c>
      <c r="AE326">
        <v>8</v>
      </c>
      <c r="AF326">
        <v>2</v>
      </c>
      <c r="AG326" t="s">
        <v>2311</v>
      </c>
      <c r="AJ326" t="s">
        <v>5</v>
      </c>
      <c r="AK326" t="s">
        <v>12</v>
      </c>
      <c r="AL326">
        <v>271889</v>
      </c>
      <c r="AM326">
        <v>7040268</v>
      </c>
      <c r="AN326" s="4">
        <v>271000</v>
      </c>
      <c r="AO326" s="4">
        <v>7041000</v>
      </c>
      <c r="AP326">
        <v>10</v>
      </c>
      <c r="AR326">
        <v>1010</v>
      </c>
      <c r="AS326" t="s">
        <v>2312</v>
      </c>
      <c r="AT326" s="5" t="s">
        <v>2313</v>
      </c>
      <c r="AU326">
        <v>102885</v>
      </c>
      <c r="AW326" s="6" t="s">
        <v>14</v>
      </c>
      <c r="AX326">
        <v>1</v>
      </c>
      <c r="AY326" t="s">
        <v>15</v>
      </c>
      <c r="AZ326" t="s">
        <v>2314</v>
      </c>
      <c r="BA326" t="s">
        <v>2315</v>
      </c>
      <c r="BB326">
        <v>1010</v>
      </c>
      <c r="BC326" t="s">
        <v>18</v>
      </c>
      <c r="BD326" t="s">
        <v>19</v>
      </c>
      <c r="BE326">
        <v>1</v>
      </c>
      <c r="BF326" s="5">
        <v>43709.903472222199</v>
      </c>
      <c r="BG326" s="7" t="s">
        <v>20</v>
      </c>
      <c r="BI326">
        <v>6</v>
      </c>
      <c r="BJ326">
        <v>63112</v>
      </c>
      <c r="BK326">
        <v>166379</v>
      </c>
      <c r="BL326" t="s">
        <v>2316</v>
      </c>
      <c r="BX326">
        <v>421333</v>
      </c>
    </row>
    <row r="327" spans="1:76" x14ac:dyDescent="0.25">
      <c r="A327">
        <v>420756</v>
      </c>
      <c r="B327">
        <v>210168</v>
      </c>
      <c r="F327" t="s">
        <v>0</v>
      </c>
      <c r="G327" t="s">
        <v>42</v>
      </c>
      <c r="H327" t="s">
        <v>2317</v>
      </c>
      <c r="I327" s="8" t="str">
        <f>HYPERLINK(AT327,"Hb")</f>
        <v>Hb</v>
      </c>
      <c r="K327">
        <v>1</v>
      </c>
      <c r="L327" t="s">
        <v>4</v>
      </c>
      <c r="M327">
        <v>102885</v>
      </c>
      <c r="N327" t="s">
        <v>5</v>
      </c>
      <c r="O327" t="s">
        <v>5</v>
      </c>
      <c r="U327" t="s">
        <v>2306</v>
      </c>
      <c r="V327" s="1">
        <v>1</v>
      </c>
      <c r="W327" t="s">
        <v>2307</v>
      </c>
      <c r="X327" t="s">
        <v>2308</v>
      </c>
      <c r="Y327" s="2" t="s">
        <v>2309</v>
      </c>
      <c r="Z327" s="3">
        <v>16</v>
      </c>
      <c r="AA327" s="4">
        <v>1601</v>
      </c>
      <c r="AB327" s="4" t="s">
        <v>2308</v>
      </c>
      <c r="AC327" t="s">
        <v>2318</v>
      </c>
      <c r="AD327">
        <v>2008</v>
      </c>
      <c r="AE327">
        <v>8</v>
      </c>
      <c r="AF327">
        <v>2</v>
      </c>
      <c r="AG327" t="s">
        <v>2311</v>
      </c>
      <c r="AH327" t="s">
        <v>2311</v>
      </c>
      <c r="AJ327" t="s">
        <v>5</v>
      </c>
      <c r="AK327" t="s">
        <v>12</v>
      </c>
      <c r="AL327">
        <v>271639</v>
      </c>
      <c r="AM327">
        <v>7040873</v>
      </c>
      <c r="AN327" s="4">
        <v>271000</v>
      </c>
      <c r="AO327" s="4">
        <v>7041000</v>
      </c>
      <c r="AP327">
        <v>1118</v>
      </c>
      <c r="AR327">
        <v>37</v>
      </c>
      <c r="AT327" t="s">
        <v>2319</v>
      </c>
      <c r="AU327">
        <v>102885</v>
      </c>
      <c r="AW327" s="6" t="s">
        <v>14</v>
      </c>
      <c r="AX327">
        <v>1</v>
      </c>
      <c r="AY327" t="s">
        <v>15</v>
      </c>
      <c r="AZ327" t="s">
        <v>2320</v>
      </c>
      <c r="BA327" t="s">
        <v>2321</v>
      </c>
      <c r="BB327">
        <v>37</v>
      </c>
      <c r="BC327" t="s">
        <v>51</v>
      </c>
      <c r="BD327" t="s">
        <v>39</v>
      </c>
      <c r="BE327">
        <v>1</v>
      </c>
      <c r="BF327" s="5">
        <v>43775</v>
      </c>
      <c r="BG327" s="7" t="s">
        <v>20</v>
      </c>
      <c r="BI327">
        <v>4</v>
      </c>
      <c r="BJ327">
        <v>364855</v>
      </c>
      <c r="BK327">
        <v>166380</v>
      </c>
      <c r="BL327" t="s">
        <v>2322</v>
      </c>
      <c r="BN327" t="s">
        <v>2323</v>
      </c>
      <c r="BX327">
        <v>420756</v>
      </c>
    </row>
  </sheetData>
  <sortState xmlns:xlrd2="http://schemas.microsoft.com/office/spreadsheetml/2017/richdata2" ref="A2:BX327">
    <sortCondition ref="C2:C3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A8AE-E7A6-4849-AB2C-A81659739BB6}">
  <dimension ref="A1:BX327"/>
  <sheetViews>
    <sheetView workbookViewId="0">
      <selection sqref="A1:XFD1048576"/>
    </sheetView>
  </sheetViews>
  <sheetFormatPr defaultRowHeight="15" x14ac:dyDescent="0.25"/>
  <cols>
    <col min="14" max="14" width="14.42578125" customWidth="1"/>
    <col min="15" max="15" width="14.85546875" customWidth="1"/>
    <col min="29" max="29" width="74.7109375" customWidth="1"/>
  </cols>
  <sheetData>
    <row r="1" spans="1:76" x14ac:dyDescent="0.25">
      <c r="A1" s="13"/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5"/>
      <c r="Q1" s="16"/>
      <c r="R1" s="17"/>
      <c r="S1" s="17"/>
      <c r="T1" s="17"/>
      <c r="U1" s="18"/>
      <c r="V1" s="13"/>
      <c r="W1" s="13"/>
      <c r="X1" s="13"/>
      <c r="Y1" s="3"/>
      <c r="Z1" s="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8"/>
      <c r="AM1" s="18"/>
      <c r="AN1" s="18"/>
      <c r="AO1" s="18"/>
      <c r="AP1" s="13"/>
      <c r="AQ1" s="19"/>
      <c r="AR1" s="20"/>
      <c r="AS1" s="13"/>
      <c r="AT1" s="12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21"/>
      <c r="BG1" s="13"/>
      <c r="BH1" s="13"/>
      <c r="BI1" s="13"/>
      <c r="BJ1" s="13"/>
      <c r="BK1" s="7"/>
      <c r="BL1" s="13"/>
      <c r="BM1" s="13"/>
      <c r="BN1" s="13"/>
      <c r="BO1" s="13"/>
      <c r="BT1" s="13"/>
      <c r="BU1" s="13"/>
      <c r="BV1" s="13"/>
      <c r="BW1" s="13"/>
      <c r="BX1" s="13"/>
    </row>
    <row r="2" spans="1:76" x14ac:dyDescent="0.25">
      <c r="V2" s="1"/>
      <c r="Y2" s="2"/>
      <c r="Z2" s="3"/>
      <c r="AA2" s="4"/>
      <c r="AB2" s="4"/>
      <c r="AN2" s="4"/>
      <c r="AO2" s="4"/>
      <c r="AT2" s="5"/>
      <c r="AW2" s="6"/>
      <c r="BF2" s="5"/>
      <c r="BG2" s="7"/>
    </row>
    <row r="3" spans="1:76" x14ac:dyDescent="0.25">
      <c r="V3" s="1"/>
      <c r="Y3" s="2"/>
      <c r="Z3" s="3"/>
      <c r="AA3" s="4"/>
      <c r="AB3" s="4"/>
      <c r="AN3" s="4"/>
      <c r="AO3" s="4"/>
      <c r="AT3" s="5"/>
      <c r="AW3" s="6"/>
      <c r="BF3" s="5"/>
      <c r="BG3" s="7"/>
    </row>
    <row r="4" spans="1:76" x14ac:dyDescent="0.25">
      <c r="V4" s="1"/>
      <c r="Y4" s="2"/>
      <c r="Z4" s="3"/>
      <c r="AA4" s="4"/>
      <c r="AB4" s="4"/>
      <c r="AN4" s="4"/>
      <c r="AO4" s="4"/>
      <c r="AT4" s="5"/>
      <c r="AW4" s="6"/>
      <c r="BF4" s="5"/>
      <c r="BG4" s="7"/>
    </row>
    <row r="5" spans="1:76" x14ac:dyDescent="0.25">
      <c r="V5" s="1"/>
      <c r="Y5" s="2"/>
      <c r="Z5" s="3"/>
      <c r="AA5" s="4"/>
      <c r="AB5" s="4"/>
      <c r="AN5" s="4"/>
      <c r="AO5" s="4"/>
      <c r="AT5" s="5"/>
      <c r="AW5" s="6"/>
      <c r="BF5" s="5"/>
      <c r="BG5" s="7"/>
    </row>
    <row r="6" spans="1:76" x14ac:dyDescent="0.25">
      <c r="V6" s="1"/>
      <c r="Y6" s="2"/>
      <c r="Z6" s="3"/>
      <c r="AA6" s="4"/>
      <c r="AB6" s="4"/>
      <c r="AN6" s="4"/>
      <c r="AO6" s="4"/>
      <c r="AT6" s="5"/>
      <c r="AW6" s="6"/>
      <c r="BF6" s="5"/>
      <c r="BG6" s="7"/>
    </row>
    <row r="7" spans="1:76" x14ac:dyDescent="0.25">
      <c r="I7" s="8"/>
      <c r="V7" s="1"/>
      <c r="Y7" s="2"/>
      <c r="Z7" s="3"/>
      <c r="AA7" s="4"/>
      <c r="AB7" s="4"/>
      <c r="AN7" s="4"/>
      <c r="AO7" s="4"/>
      <c r="AT7" s="5"/>
      <c r="AW7" s="6"/>
      <c r="BF7" s="5"/>
      <c r="BG7" s="7"/>
    </row>
    <row r="8" spans="1:76" x14ac:dyDescent="0.25">
      <c r="V8" s="1"/>
      <c r="Y8" s="2"/>
      <c r="Z8" s="3"/>
      <c r="AA8" s="4"/>
      <c r="AB8" s="4"/>
      <c r="AN8" s="4"/>
      <c r="AO8" s="4"/>
      <c r="AT8" s="5"/>
      <c r="AW8" s="6"/>
      <c r="BF8" s="5"/>
      <c r="BG8" s="7"/>
    </row>
    <row r="9" spans="1:76" x14ac:dyDescent="0.25">
      <c r="V9" s="1"/>
      <c r="Y9" s="2"/>
      <c r="Z9" s="3"/>
      <c r="AA9" s="4"/>
      <c r="AB9" s="4"/>
      <c r="AN9" s="4"/>
      <c r="AO9" s="4"/>
      <c r="AT9" s="5"/>
      <c r="AW9" s="6"/>
      <c r="BF9" s="5"/>
      <c r="BG9" s="7"/>
    </row>
    <row r="10" spans="1:76" x14ac:dyDescent="0.25">
      <c r="V10" s="1"/>
      <c r="Y10" s="2"/>
      <c r="Z10" s="3"/>
      <c r="AA10" s="4"/>
      <c r="AB10" s="4"/>
      <c r="AN10" s="4"/>
      <c r="AO10" s="4"/>
      <c r="AT10" s="5"/>
      <c r="AW10" s="6"/>
      <c r="BF10" s="5"/>
      <c r="BG10" s="7"/>
    </row>
    <row r="11" spans="1:76" x14ac:dyDescent="0.25">
      <c r="V11" s="1"/>
      <c r="Y11" s="2"/>
      <c r="Z11" s="3"/>
      <c r="AA11" s="4"/>
      <c r="AB11" s="4"/>
      <c r="AN11" s="4"/>
      <c r="AO11" s="4"/>
      <c r="AT11" s="5"/>
      <c r="AW11" s="6"/>
      <c r="BF11" s="5"/>
      <c r="BG11" s="7"/>
    </row>
    <row r="12" spans="1:76" x14ac:dyDescent="0.25">
      <c r="V12" s="1"/>
      <c r="Y12" s="2"/>
      <c r="Z12" s="3"/>
      <c r="AA12" s="4"/>
      <c r="AB12" s="4"/>
      <c r="AN12" s="4"/>
      <c r="AO12" s="4"/>
      <c r="AT12" s="5"/>
      <c r="AW12" s="6"/>
      <c r="BF12" s="5"/>
      <c r="BG12" s="7"/>
    </row>
    <row r="13" spans="1:76" x14ac:dyDescent="0.25">
      <c r="V13" s="1"/>
      <c r="Y13" s="2"/>
      <c r="Z13" s="3"/>
      <c r="AA13" s="4"/>
      <c r="AB13" s="4"/>
      <c r="AN13" s="4"/>
      <c r="AO13" s="4"/>
      <c r="AT13" s="5"/>
      <c r="AW13" s="6"/>
      <c r="BF13" s="5"/>
      <c r="BG13" s="7"/>
    </row>
    <row r="14" spans="1:76" x14ac:dyDescent="0.25">
      <c r="V14" s="1"/>
      <c r="Y14" s="2"/>
      <c r="Z14" s="3"/>
      <c r="AA14" s="4"/>
      <c r="AB14" s="4"/>
      <c r="AN14" s="4"/>
      <c r="AO14" s="4"/>
      <c r="AT14" s="5"/>
      <c r="AW14" s="6"/>
      <c r="BF14" s="5"/>
      <c r="BG14" s="7"/>
    </row>
    <row r="15" spans="1:76" x14ac:dyDescent="0.25">
      <c r="V15" s="1"/>
      <c r="Y15" s="2"/>
      <c r="Z15" s="3"/>
      <c r="AA15" s="4"/>
      <c r="AB15" s="4"/>
      <c r="AN15" s="4"/>
      <c r="AO15" s="4"/>
      <c r="AT15" s="5"/>
      <c r="AW15" s="6"/>
      <c r="BF15" s="5"/>
      <c r="BG15" s="7"/>
    </row>
    <row r="16" spans="1:76" x14ac:dyDescent="0.25">
      <c r="V16" s="1"/>
      <c r="Y16" s="2"/>
      <c r="Z16" s="3"/>
      <c r="AA16" s="4"/>
      <c r="AB16" s="4"/>
      <c r="AN16" s="4"/>
      <c r="AO16" s="4"/>
      <c r="AW16" s="6"/>
      <c r="BF16" s="5"/>
      <c r="BG16" s="7"/>
    </row>
    <row r="17" spans="9:59" x14ac:dyDescent="0.25">
      <c r="V17" s="1"/>
      <c r="Y17" s="2"/>
      <c r="Z17" s="3"/>
      <c r="AA17" s="4"/>
      <c r="AB17" s="4"/>
      <c r="AN17" s="4"/>
      <c r="AO17" s="4"/>
      <c r="AW17" s="6"/>
      <c r="BF17" s="5"/>
      <c r="BG17" s="7"/>
    </row>
    <row r="18" spans="9:59" x14ac:dyDescent="0.25">
      <c r="V18" s="1"/>
      <c r="Y18" s="2"/>
      <c r="Z18" s="3"/>
      <c r="AA18" s="4"/>
      <c r="AB18" s="4"/>
      <c r="AN18" s="4"/>
      <c r="AO18" s="4"/>
      <c r="AW18" s="6"/>
      <c r="BF18" s="5"/>
      <c r="BG18" s="7"/>
    </row>
    <row r="19" spans="9:59" x14ac:dyDescent="0.25">
      <c r="V19" s="1"/>
      <c r="Y19" s="2"/>
      <c r="Z19" s="3"/>
      <c r="AA19" s="4"/>
      <c r="AB19" s="4"/>
      <c r="AN19" s="4"/>
      <c r="AO19" s="4"/>
      <c r="AW19" s="6"/>
      <c r="BF19" s="5"/>
      <c r="BG19" s="7"/>
    </row>
    <row r="20" spans="9:59" x14ac:dyDescent="0.25">
      <c r="I20" s="8"/>
      <c r="V20" s="1"/>
      <c r="Y20" s="2"/>
      <c r="Z20" s="3"/>
      <c r="AA20" s="4"/>
      <c r="AN20" s="4"/>
      <c r="AO20" s="4"/>
      <c r="AT20" s="5"/>
      <c r="AW20" s="6"/>
      <c r="BF20" s="5"/>
      <c r="BG20" s="7"/>
    </row>
    <row r="21" spans="9:59" x14ac:dyDescent="0.25">
      <c r="I21" s="8"/>
      <c r="V21" s="1"/>
      <c r="Y21" s="2"/>
      <c r="Z21" s="3"/>
      <c r="AA21" s="4"/>
      <c r="AB21" s="4"/>
      <c r="AN21" s="4"/>
      <c r="AO21" s="4"/>
      <c r="AT21" s="5"/>
      <c r="AW21" s="6"/>
      <c r="BF21" s="5"/>
      <c r="BG21" s="7"/>
    </row>
    <row r="22" spans="9:59" x14ac:dyDescent="0.25">
      <c r="V22" s="1"/>
      <c r="Y22" s="2"/>
      <c r="Z22" s="3"/>
      <c r="AA22" s="4"/>
      <c r="AB22" s="4"/>
      <c r="AN22" s="4"/>
      <c r="AO22" s="4"/>
      <c r="AT22" s="5"/>
      <c r="AW22" s="6"/>
      <c r="BF22" s="5"/>
      <c r="BG22" s="7"/>
    </row>
    <row r="23" spans="9:59" x14ac:dyDescent="0.25">
      <c r="V23" s="1"/>
      <c r="Y23" s="2"/>
      <c r="Z23" s="3"/>
      <c r="AA23" s="4"/>
      <c r="AB23" s="4"/>
      <c r="AN23" s="4"/>
      <c r="AO23" s="4"/>
      <c r="AT23" s="5"/>
      <c r="AW23" s="6"/>
      <c r="BF23" s="5"/>
      <c r="BG23" s="7"/>
    </row>
    <row r="24" spans="9:59" x14ac:dyDescent="0.25">
      <c r="V24" s="1"/>
      <c r="Y24" s="2"/>
      <c r="Z24" s="3"/>
      <c r="AA24" s="4"/>
      <c r="AN24" s="4"/>
      <c r="AO24" s="4"/>
      <c r="AW24" s="6"/>
      <c r="BF24" s="5"/>
      <c r="BG24" s="7"/>
    </row>
    <row r="25" spans="9:59" x14ac:dyDescent="0.25">
      <c r="V25" s="1"/>
      <c r="Y25" s="2"/>
      <c r="Z25" s="3"/>
      <c r="AA25" s="4"/>
      <c r="AB25" s="4"/>
      <c r="AN25" s="4"/>
      <c r="AO25" s="4"/>
      <c r="AW25" s="6"/>
      <c r="BF25" s="5"/>
      <c r="BG25" s="7"/>
    </row>
    <row r="26" spans="9:59" x14ac:dyDescent="0.25">
      <c r="I26" s="8"/>
      <c r="V26" s="1"/>
      <c r="Y26" s="2"/>
      <c r="Z26" s="3"/>
      <c r="AA26" s="4"/>
      <c r="AB26" s="4"/>
      <c r="AN26" s="4"/>
      <c r="AO26" s="4"/>
      <c r="AT26" s="5"/>
      <c r="AW26" s="6"/>
      <c r="BF26" s="5"/>
      <c r="BG26" s="7"/>
    </row>
    <row r="27" spans="9:59" x14ac:dyDescent="0.25">
      <c r="V27" s="1"/>
      <c r="Y27" s="2"/>
      <c r="Z27" s="3"/>
      <c r="AA27" s="4"/>
      <c r="AB27" s="4"/>
      <c r="AN27" s="4"/>
      <c r="AO27" s="4"/>
      <c r="AW27" s="6"/>
      <c r="BF27" s="5"/>
      <c r="BG27" s="7"/>
    </row>
    <row r="28" spans="9:59" x14ac:dyDescent="0.25">
      <c r="V28" s="1"/>
      <c r="Y28" s="2"/>
      <c r="Z28" s="3"/>
      <c r="AA28" s="4"/>
      <c r="AB28" s="4"/>
      <c r="AN28" s="4"/>
      <c r="AO28" s="4"/>
      <c r="AW28" s="6"/>
      <c r="BF28" s="5"/>
      <c r="BG28" s="7"/>
    </row>
    <row r="29" spans="9:59" x14ac:dyDescent="0.25">
      <c r="V29" s="1"/>
      <c r="Y29" s="2"/>
      <c r="Z29" s="3"/>
      <c r="AA29" s="4"/>
      <c r="AB29" s="4"/>
      <c r="AN29" s="4"/>
      <c r="AO29" s="4"/>
      <c r="AW29" s="6"/>
      <c r="BF29" s="5"/>
      <c r="BG29" s="7"/>
    </row>
    <row r="30" spans="9:59" x14ac:dyDescent="0.25">
      <c r="V30" s="1"/>
      <c r="Y30" s="2"/>
      <c r="Z30" s="3"/>
      <c r="AA30" s="4"/>
      <c r="AB30" s="4"/>
      <c r="AN30" s="4"/>
      <c r="AO30" s="4"/>
      <c r="AW30" s="6"/>
      <c r="BF30" s="5"/>
      <c r="BG30" s="7"/>
    </row>
    <row r="31" spans="9:59" x14ac:dyDescent="0.25">
      <c r="V31" s="1"/>
      <c r="Y31" s="2"/>
      <c r="Z31" s="3"/>
      <c r="AA31" s="4"/>
      <c r="AB31" s="4"/>
      <c r="AN31" s="4"/>
      <c r="AO31" s="4"/>
      <c r="AT31" s="5"/>
      <c r="AW31" s="6"/>
      <c r="BF31" s="5"/>
      <c r="BG31" s="7"/>
    </row>
    <row r="32" spans="9:59" x14ac:dyDescent="0.25">
      <c r="V32" s="1"/>
      <c r="Y32" s="2"/>
      <c r="Z32" s="3"/>
      <c r="AA32" s="4"/>
      <c r="AB32" s="4"/>
      <c r="AN32" s="4"/>
      <c r="AO32" s="4"/>
      <c r="AT32" s="5"/>
      <c r="AW32" s="6"/>
      <c r="BF32" s="5"/>
      <c r="BG32" s="7"/>
    </row>
    <row r="33" spans="9:59" x14ac:dyDescent="0.25">
      <c r="I33" s="8"/>
      <c r="V33" s="1"/>
      <c r="Y33" s="2"/>
      <c r="Z33" s="3"/>
      <c r="AA33" s="4"/>
      <c r="AB33" s="4"/>
      <c r="AN33" s="4"/>
      <c r="AO33" s="4"/>
      <c r="AT33" s="5"/>
      <c r="AW33" s="6"/>
      <c r="BF33" s="5"/>
      <c r="BG33" s="7"/>
    </row>
    <row r="34" spans="9:59" x14ac:dyDescent="0.25">
      <c r="V34" s="1"/>
      <c r="Y34" s="2"/>
      <c r="Z34" s="3"/>
      <c r="AA34" s="4"/>
      <c r="AB34" s="4"/>
      <c r="AN34" s="4"/>
      <c r="AO34" s="4"/>
      <c r="AT34" s="5"/>
      <c r="AW34" s="6"/>
      <c r="BF34" s="5"/>
      <c r="BG34" s="7"/>
    </row>
    <row r="35" spans="9:59" x14ac:dyDescent="0.25">
      <c r="V35" s="1"/>
      <c r="Y35" s="2"/>
      <c r="Z35" s="3"/>
      <c r="AA35" s="4"/>
      <c r="AB35" s="4"/>
      <c r="AN35" s="4"/>
      <c r="AO35" s="4"/>
      <c r="AW35" s="6"/>
      <c r="BF35" s="5"/>
      <c r="BG35" s="7"/>
    </row>
    <row r="36" spans="9:59" x14ac:dyDescent="0.25">
      <c r="I36" s="8"/>
      <c r="V36" s="1"/>
      <c r="Y36" s="2"/>
      <c r="Z36" s="3"/>
      <c r="AA36" s="4"/>
      <c r="AB36" s="4"/>
      <c r="AN36" s="4"/>
      <c r="AO36" s="4"/>
      <c r="AT36" s="5"/>
      <c r="AW36" s="6"/>
      <c r="BF36" s="5"/>
      <c r="BG36" s="7"/>
    </row>
    <row r="37" spans="9:59" x14ac:dyDescent="0.25">
      <c r="I37" s="8"/>
      <c r="V37" s="1"/>
      <c r="Y37" s="2"/>
      <c r="Z37" s="3"/>
      <c r="AA37" s="4"/>
      <c r="AB37" s="4"/>
      <c r="AN37" s="4"/>
      <c r="AO37" s="4"/>
      <c r="AT37" s="5"/>
      <c r="AW37" s="6"/>
      <c r="BF37" s="5"/>
      <c r="BG37" s="7"/>
    </row>
    <row r="38" spans="9:59" x14ac:dyDescent="0.25">
      <c r="V38" s="1"/>
      <c r="Y38" s="2"/>
      <c r="Z38" s="3"/>
      <c r="AA38" s="4"/>
      <c r="AB38" s="4"/>
      <c r="AN38" s="4"/>
      <c r="AO38" s="4"/>
      <c r="AT38" s="5"/>
      <c r="AW38" s="6"/>
      <c r="BF38" s="5"/>
      <c r="BG38" s="7"/>
    </row>
    <row r="39" spans="9:59" x14ac:dyDescent="0.25">
      <c r="I39" s="8"/>
      <c r="V39" s="1"/>
      <c r="Y39" s="2"/>
      <c r="Z39" s="3"/>
      <c r="AA39" s="4"/>
      <c r="AB39" s="4"/>
      <c r="AN39" s="4"/>
      <c r="AO39" s="4"/>
      <c r="AT39" s="5"/>
      <c r="AW39" s="6"/>
      <c r="BF39" s="5"/>
      <c r="BG39" s="7"/>
    </row>
    <row r="40" spans="9:59" x14ac:dyDescent="0.25">
      <c r="V40" s="1"/>
      <c r="Y40" s="2"/>
      <c r="Z40" s="3"/>
      <c r="AA40" s="4"/>
      <c r="AB40" s="4"/>
      <c r="AN40" s="4"/>
      <c r="AO40" s="4"/>
      <c r="AT40" s="5"/>
      <c r="AW40" s="6"/>
      <c r="BF40" s="5"/>
      <c r="BG40" s="7"/>
    </row>
    <row r="41" spans="9:59" x14ac:dyDescent="0.25">
      <c r="I41" s="8"/>
      <c r="V41" s="1"/>
      <c r="Y41" s="2"/>
      <c r="Z41" s="3"/>
      <c r="AA41" s="4"/>
      <c r="AB41" s="4"/>
      <c r="AN41" s="4"/>
      <c r="AO41" s="4"/>
      <c r="AT41" s="5"/>
      <c r="AW41" s="6"/>
      <c r="BF41" s="5"/>
      <c r="BG41" s="7"/>
    </row>
    <row r="42" spans="9:59" x14ac:dyDescent="0.25">
      <c r="I42" s="8"/>
      <c r="V42" s="1"/>
      <c r="Y42" s="2"/>
      <c r="Z42" s="3"/>
      <c r="AA42" s="4"/>
      <c r="AB42" s="4"/>
      <c r="AN42" s="4"/>
      <c r="AO42" s="4"/>
      <c r="AT42" s="5"/>
      <c r="AW42" s="6"/>
      <c r="BF42" s="5"/>
      <c r="BG42" s="7"/>
    </row>
    <row r="43" spans="9:59" x14ac:dyDescent="0.25">
      <c r="V43" s="1"/>
      <c r="Z43" s="3"/>
      <c r="AA43" s="4"/>
      <c r="AB43" s="4"/>
      <c r="AN43" s="4"/>
      <c r="AO43" s="4"/>
      <c r="AW43" s="6"/>
      <c r="BF43" s="5"/>
      <c r="BG43" s="7"/>
    </row>
    <row r="44" spans="9:59" x14ac:dyDescent="0.25">
      <c r="V44" s="1"/>
      <c r="Z44" s="3"/>
      <c r="AA44" s="4"/>
      <c r="AB44" s="4"/>
      <c r="AN44" s="4"/>
      <c r="AO44" s="4"/>
      <c r="AW44" s="6"/>
      <c r="BF44" s="5"/>
      <c r="BG44" s="7"/>
    </row>
    <row r="45" spans="9:59" x14ac:dyDescent="0.25">
      <c r="V45" s="1"/>
      <c r="Z45" s="3"/>
      <c r="AA45" s="4"/>
      <c r="AB45" s="4"/>
      <c r="AN45" s="4"/>
      <c r="AO45" s="4"/>
      <c r="AW45" s="6"/>
      <c r="BF45" s="5"/>
      <c r="BG45" s="7"/>
    </row>
    <row r="46" spans="9:59" x14ac:dyDescent="0.25">
      <c r="V46" s="1"/>
      <c r="Z46" s="3"/>
      <c r="AA46" s="4"/>
      <c r="AB46" s="4"/>
      <c r="AN46" s="4"/>
      <c r="AO46" s="4"/>
      <c r="AW46" s="6"/>
      <c r="BF46" s="5"/>
      <c r="BG46" s="7"/>
    </row>
    <row r="47" spans="9:59" x14ac:dyDescent="0.25">
      <c r="V47" s="1"/>
      <c r="Z47" s="3"/>
      <c r="AA47" s="4"/>
      <c r="AN47" s="4"/>
      <c r="AO47" s="4"/>
      <c r="AT47" s="5"/>
      <c r="AW47" s="6"/>
      <c r="BF47" s="5"/>
      <c r="BG47" s="7"/>
    </row>
    <row r="48" spans="9:59" x14ac:dyDescent="0.25">
      <c r="I48" s="8"/>
      <c r="V48" s="1"/>
      <c r="Z48" s="3"/>
      <c r="AA48" s="4"/>
      <c r="AN48" s="4"/>
      <c r="AO48" s="4"/>
      <c r="AT48" s="5"/>
      <c r="AW48" s="6"/>
      <c r="BF48" s="5"/>
      <c r="BG48" s="7"/>
    </row>
    <row r="49" spans="9:59" x14ac:dyDescent="0.25">
      <c r="V49" s="1"/>
      <c r="Z49" s="3"/>
      <c r="AA49" s="4"/>
      <c r="AN49" s="4"/>
      <c r="AO49" s="4"/>
      <c r="AT49" s="5"/>
      <c r="AW49" s="6"/>
      <c r="BF49" s="5"/>
      <c r="BG49" s="7"/>
    </row>
    <row r="50" spans="9:59" x14ac:dyDescent="0.25">
      <c r="I50" s="8"/>
      <c r="V50" s="1"/>
      <c r="Y50" s="2"/>
      <c r="Z50" s="3"/>
      <c r="AA50" s="4"/>
      <c r="AB50" s="4"/>
      <c r="AN50" s="4"/>
      <c r="AO50" s="4"/>
      <c r="AT50" s="5"/>
      <c r="AW50" s="6"/>
      <c r="BF50" s="5"/>
      <c r="BG50" s="7"/>
    </row>
    <row r="51" spans="9:59" x14ac:dyDescent="0.25">
      <c r="V51" s="1"/>
      <c r="Y51" s="2"/>
      <c r="Z51" s="3"/>
      <c r="AA51" s="4"/>
      <c r="AB51" s="4"/>
      <c r="AN51" s="4"/>
      <c r="AO51" s="4"/>
      <c r="AW51" s="6"/>
      <c r="BF51" s="5"/>
      <c r="BG51" s="7"/>
    </row>
    <row r="52" spans="9:59" x14ac:dyDescent="0.25">
      <c r="I52" s="8"/>
      <c r="V52" s="1"/>
      <c r="Y52" s="2"/>
      <c r="Z52" s="3"/>
      <c r="AA52" s="4"/>
      <c r="AN52" s="4"/>
      <c r="AO52" s="4"/>
      <c r="AT52" s="5"/>
      <c r="AW52" s="6"/>
      <c r="BF52" s="5"/>
      <c r="BG52" s="7"/>
    </row>
    <row r="53" spans="9:59" x14ac:dyDescent="0.25">
      <c r="V53" s="1"/>
      <c r="Y53" s="2"/>
      <c r="Z53" s="3"/>
      <c r="AA53" s="4"/>
      <c r="AN53" s="4"/>
      <c r="AO53" s="4"/>
      <c r="AT53" s="5"/>
      <c r="AW53" s="6"/>
      <c r="BF53" s="5"/>
      <c r="BG53" s="7"/>
    </row>
    <row r="54" spans="9:59" x14ac:dyDescent="0.25">
      <c r="I54" s="8"/>
      <c r="V54" s="1"/>
      <c r="Y54" s="2"/>
      <c r="Z54" s="3"/>
      <c r="AA54" s="4"/>
      <c r="AN54" s="4"/>
      <c r="AO54" s="4"/>
      <c r="AT54" s="5"/>
      <c r="AW54" s="6"/>
      <c r="BF54" s="5"/>
      <c r="BG54" s="7"/>
    </row>
    <row r="55" spans="9:59" x14ac:dyDescent="0.25">
      <c r="I55" s="8"/>
      <c r="V55" s="1"/>
      <c r="Y55" s="2"/>
      <c r="Z55" s="3"/>
      <c r="AA55" s="4"/>
      <c r="AN55" s="4"/>
      <c r="AO55" s="4"/>
      <c r="AT55" s="5"/>
      <c r="AW55" s="6"/>
      <c r="BF55" s="5"/>
      <c r="BG55" s="7"/>
    </row>
    <row r="56" spans="9:59" x14ac:dyDescent="0.25">
      <c r="V56" s="1"/>
      <c r="Y56" s="2"/>
      <c r="Z56" s="3"/>
      <c r="AA56" s="4"/>
      <c r="AN56" s="4"/>
      <c r="AO56" s="4"/>
      <c r="AT56" s="5"/>
      <c r="AW56" s="6"/>
      <c r="BF56" s="5"/>
      <c r="BG56" s="7"/>
    </row>
    <row r="57" spans="9:59" x14ac:dyDescent="0.25">
      <c r="V57" s="1"/>
      <c r="Y57" s="2"/>
      <c r="Z57" s="3"/>
      <c r="AA57" s="4"/>
      <c r="AB57" s="4"/>
      <c r="AN57" s="4"/>
      <c r="AO57" s="4"/>
      <c r="AW57" s="6"/>
      <c r="BF57" s="5"/>
      <c r="BG57" s="7"/>
    </row>
    <row r="58" spans="9:59" x14ac:dyDescent="0.25">
      <c r="V58" s="1"/>
      <c r="Y58" s="2"/>
      <c r="Z58" s="3"/>
      <c r="AA58" s="4"/>
      <c r="AB58" s="4"/>
      <c r="AN58" s="4"/>
      <c r="AO58" s="4"/>
      <c r="AT58" s="5"/>
      <c r="AW58" s="6"/>
      <c r="BF58" s="5"/>
      <c r="BG58" s="7"/>
    </row>
    <row r="59" spans="9:59" x14ac:dyDescent="0.25">
      <c r="I59" s="8"/>
      <c r="V59" s="1"/>
      <c r="Y59" s="2"/>
      <c r="Z59" s="3"/>
      <c r="AA59" s="4"/>
      <c r="AB59" s="4"/>
      <c r="AN59" s="4"/>
      <c r="AO59" s="4"/>
      <c r="AT59" s="5"/>
      <c r="AW59" s="6"/>
      <c r="BF59" s="5"/>
      <c r="BG59" s="7"/>
    </row>
    <row r="60" spans="9:59" x14ac:dyDescent="0.25">
      <c r="V60" s="1"/>
      <c r="Y60" s="2"/>
      <c r="Z60" s="3"/>
      <c r="AA60" s="4"/>
      <c r="AB60" s="4"/>
      <c r="AN60" s="4"/>
      <c r="AO60" s="4"/>
      <c r="AW60" s="6"/>
      <c r="BF60" s="5"/>
      <c r="BG60" s="7"/>
    </row>
    <row r="61" spans="9:59" x14ac:dyDescent="0.25">
      <c r="V61" s="1"/>
      <c r="Y61" s="2"/>
      <c r="Z61" s="3"/>
      <c r="AA61" s="4"/>
      <c r="AB61" s="4"/>
      <c r="AN61" s="4"/>
      <c r="AO61" s="4"/>
      <c r="AW61" s="6"/>
      <c r="BF61" s="5"/>
      <c r="BG61" s="7"/>
    </row>
    <row r="62" spans="9:59" x14ac:dyDescent="0.25">
      <c r="V62" s="1"/>
      <c r="Y62" s="2"/>
      <c r="Z62" s="3"/>
      <c r="AA62" s="4"/>
      <c r="AB62" s="4"/>
      <c r="AN62" s="4"/>
      <c r="AO62" s="4"/>
      <c r="AT62" s="5"/>
      <c r="AW62" s="6"/>
      <c r="BF62" s="5"/>
      <c r="BG62" s="7"/>
    </row>
    <row r="63" spans="9:59" x14ac:dyDescent="0.25">
      <c r="V63" s="1"/>
      <c r="Y63" s="2"/>
      <c r="Z63" s="3"/>
      <c r="AA63" s="4"/>
      <c r="AN63" s="4"/>
      <c r="AO63" s="4"/>
      <c r="AT63" s="5"/>
      <c r="AW63" s="6"/>
      <c r="BF63" s="5"/>
      <c r="BG63" s="7"/>
    </row>
    <row r="64" spans="9:59" x14ac:dyDescent="0.25">
      <c r="V64" s="1"/>
      <c r="Y64" s="2"/>
      <c r="Z64" s="3"/>
      <c r="AA64" s="4"/>
      <c r="AN64" s="4"/>
      <c r="AO64" s="4"/>
      <c r="AT64" s="5"/>
      <c r="AW64" s="6"/>
      <c r="BF64" s="5"/>
      <c r="BG64" s="7"/>
    </row>
    <row r="65" spans="9:59" x14ac:dyDescent="0.25">
      <c r="V65" s="1"/>
      <c r="Y65" s="2"/>
      <c r="Z65" s="3"/>
      <c r="AA65" s="4"/>
      <c r="AN65" s="4"/>
      <c r="AO65" s="4"/>
      <c r="AT65" s="5"/>
      <c r="AW65" s="6"/>
      <c r="BF65" s="5"/>
      <c r="BG65" s="7"/>
    </row>
    <row r="66" spans="9:59" x14ac:dyDescent="0.25">
      <c r="I66" s="8"/>
      <c r="V66" s="1"/>
      <c r="Y66" s="2"/>
      <c r="Z66" s="3"/>
      <c r="AA66" s="4"/>
      <c r="AN66" s="4"/>
      <c r="AO66" s="4"/>
      <c r="AT66" s="5"/>
      <c r="AW66" s="6"/>
      <c r="BF66" s="5"/>
      <c r="BG66" s="7"/>
    </row>
    <row r="67" spans="9:59" x14ac:dyDescent="0.25">
      <c r="V67" s="1"/>
      <c r="Z67" s="3"/>
      <c r="AA67" s="4"/>
      <c r="AB67" s="4"/>
      <c r="AN67" s="4"/>
      <c r="AO67" s="4"/>
      <c r="AT67" s="5"/>
      <c r="AW67" s="6"/>
      <c r="BF67" s="5"/>
      <c r="BG67" s="7"/>
    </row>
    <row r="68" spans="9:59" x14ac:dyDescent="0.25">
      <c r="V68" s="1"/>
      <c r="Z68" s="3"/>
      <c r="AA68" s="4"/>
      <c r="AB68" s="4"/>
      <c r="AN68" s="4"/>
      <c r="AO68" s="4"/>
      <c r="AW68" s="6"/>
      <c r="BF68" s="5"/>
      <c r="BG68" s="7"/>
    </row>
    <row r="69" spans="9:59" x14ac:dyDescent="0.25">
      <c r="V69" s="1"/>
      <c r="Z69" s="3"/>
      <c r="AA69" s="4"/>
      <c r="AB69" s="4"/>
      <c r="AN69" s="4"/>
      <c r="AO69" s="4"/>
      <c r="AW69" s="6"/>
      <c r="BF69" s="5"/>
      <c r="BG69" s="7"/>
    </row>
    <row r="70" spans="9:59" x14ac:dyDescent="0.25">
      <c r="V70" s="10"/>
      <c r="Z70" s="3"/>
      <c r="AA70" s="4"/>
      <c r="AB70" s="4"/>
      <c r="AN70" s="4"/>
      <c r="AO70" s="4"/>
      <c r="AT70" s="5"/>
      <c r="AW70" s="6"/>
      <c r="BF70" s="5"/>
      <c r="BG70" s="7"/>
    </row>
    <row r="71" spans="9:59" x14ac:dyDescent="0.25">
      <c r="V71" s="10"/>
      <c r="Z71" s="3"/>
      <c r="AA71" s="4"/>
      <c r="AB71" s="4"/>
      <c r="AN71" s="4"/>
      <c r="AO71" s="4"/>
      <c r="AT71" s="5"/>
      <c r="AW71" s="6"/>
      <c r="BF71" s="5"/>
      <c r="BG71" s="7"/>
    </row>
    <row r="72" spans="9:59" x14ac:dyDescent="0.25">
      <c r="V72" s="10"/>
      <c r="Z72" s="3"/>
      <c r="AA72" s="4"/>
      <c r="AB72" s="4"/>
      <c r="AN72" s="4"/>
      <c r="AO72" s="4"/>
      <c r="AT72" s="5"/>
      <c r="AW72" s="6"/>
      <c r="BF72" s="5"/>
      <c r="BG72" s="7"/>
    </row>
    <row r="73" spans="9:59" x14ac:dyDescent="0.25">
      <c r="V73" s="10"/>
      <c r="Z73" s="3"/>
      <c r="AA73" s="4"/>
      <c r="AB73" s="4"/>
      <c r="AN73" s="4"/>
      <c r="AO73" s="4"/>
      <c r="AT73" s="5"/>
      <c r="AW73" s="6"/>
      <c r="BF73" s="5"/>
      <c r="BG73" s="7"/>
    </row>
    <row r="74" spans="9:59" x14ac:dyDescent="0.25">
      <c r="V74" s="1"/>
      <c r="Z74" s="3"/>
      <c r="AA74" s="4"/>
      <c r="AB74" s="4"/>
      <c r="AN74" s="4"/>
      <c r="AO74" s="4"/>
      <c r="AT74" s="5"/>
      <c r="AW74" s="6"/>
      <c r="BF74" s="5"/>
      <c r="BG74" s="7"/>
    </row>
    <row r="75" spans="9:59" x14ac:dyDescent="0.25">
      <c r="V75" s="1"/>
      <c r="Z75" s="3"/>
      <c r="AA75" s="4"/>
      <c r="AB75" s="4"/>
      <c r="AN75" s="4"/>
      <c r="AO75" s="4"/>
      <c r="AT75" s="5"/>
      <c r="AW75" s="6"/>
      <c r="BF75" s="5"/>
      <c r="BG75" s="7"/>
    </row>
    <row r="76" spans="9:59" x14ac:dyDescent="0.25">
      <c r="V76" s="1"/>
      <c r="Z76" s="3"/>
      <c r="AA76" s="4"/>
      <c r="AB76" s="4"/>
      <c r="AN76" s="4"/>
      <c r="AO76" s="4"/>
      <c r="AW76" s="6"/>
      <c r="BF76" s="5"/>
      <c r="BG76" s="7"/>
    </row>
    <row r="77" spans="9:59" x14ac:dyDescent="0.25">
      <c r="V77" s="1"/>
      <c r="Z77" s="3"/>
      <c r="AA77" s="4"/>
      <c r="AB77" s="4"/>
      <c r="AN77" s="4"/>
      <c r="AO77" s="4"/>
      <c r="AW77" s="6"/>
      <c r="BF77" s="5"/>
      <c r="BG77" s="7"/>
    </row>
    <row r="78" spans="9:59" x14ac:dyDescent="0.25">
      <c r="V78" s="1"/>
      <c r="Z78" s="3"/>
      <c r="AA78" s="4"/>
      <c r="AB78" s="4"/>
      <c r="AN78" s="4"/>
      <c r="AO78" s="4"/>
      <c r="AW78" s="6"/>
      <c r="BF78" s="5"/>
      <c r="BG78" s="7"/>
    </row>
    <row r="79" spans="9:59" x14ac:dyDescent="0.25">
      <c r="V79" s="1"/>
      <c r="Z79" s="3"/>
      <c r="AA79" s="4"/>
      <c r="AB79" s="4"/>
      <c r="AN79" s="4"/>
      <c r="AO79" s="4"/>
      <c r="AW79" s="6"/>
      <c r="BF79" s="5"/>
      <c r="BG79" s="7"/>
    </row>
    <row r="80" spans="9:59" x14ac:dyDescent="0.25">
      <c r="V80" s="1"/>
      <c r="Z80" s="3"/>
      <c r="AA80" s="4"/>
      <c r="AB80" s="4"/>
      <c r="AN80" s="4"/>
      <c r="AO80" s="4"/>
      <c r="AW80" s="6"/>
      <c r="BF80" s="5"/>
      <c r="BG80" s="7"/>
    </row>
    <row r="81" spans="9:59" x14ac:dyDescent="0.25">
      <c r="V81" s="1"/>
      <c r="Z81" s="3"/>
      <c r="AA81" s="4"/>
      <c r="AB81" s="4"/>
      <c r="AN81" s="4"/>
      <c r="AO81" s="4"/>
      <c r="AW81" s="6"/>
      <c r="BF81" s="5"/>
      <c r="BG81" s="7"/>
    </row>
    <row r="82" spans="9:59" x14ac:dyDescent="0.25">
      <c r="I82" s="8"/>
      <c r="V82" s="1"/>
      <c r="Z82" s="3"/>
      <c r="AA82" s="4"/>
      <c r="AB82" s="4"/>
      <c r="AN82" s="4"/>
      <c r="AO82" s="4"/>
      <c r="AT82" s="5"/>
      <c r="AW82" s="6"/>
      <c r="BF82" s="5"/>
      <c r="BG82" s="7"/>
    </row>
    <row r="83" spans="9:59" x14ac:dyDescent="0.25">
      <c r="I83" s="8"/>
      <c r="V83" s="1"/>
      <c r="Z83" s="3"/>
      <c r="AA83" s="4"/>
      <c r="AB83" s="4"/>
      <c r="AN83" s="4"/>
      <c r="AO83" s="4"/>
      <c r="AT83" s="5"/>
      <c r="AW83" s="6"/>
      <c r="BF83" s="5"/>
      <c r="BG83" s="7"/>
    </row>
    <row r="84" spans="9:59" x14ac:dyDescent="0.25">
      <c r="V84" s="1"/>
      <c r="Z84" s="3"/>
      <c r="AA84" s="4"/>
      <c r="AB84" s="4"/>
      <c r="AN84" s="4"/>
      <c r="AO84" s="4"/>
      <c r="AT84" s="5"/>
      <c r="AW84" s="6"/>
      <c r="BF84" s="5"/>
      <c r="BG84" s="7"/>
    </row>
    <row r="85" spans="9:59" x14ac:dyDescent="0.25">
      <c r="V85" s="1"/>
      <c r="Z85" s="3"/>
      <c r="AA85" s="4"/>
      <c r="AB85" s="4"/>
      <c r="AN85" s="4"/>
      <c r="AO85" s="4"/>
      <c r="AT85" s="5"/>
      <c r="AW85" s="6"/>
      <c r="BF85" s="5"/>
      <c r="BG85" s="7"/>
    </row>
    <row r="86" spans="9:59" x14ac:dyDescent="0.25">
      <c r="V86" s="1"/>
      <c r="Z86" s="3"/>
      <c r="AA86" s="4"/>
      <c r="AB86" s="4"/>
      <c r="AN86" s="4"/>
      <c r="AO86" s="4"/>
      <c r="AT86" s="5"/>
      <c r="AW86" s="6"/>
      <c r="BF86" s="5"/>
      <c r="BG86" s="7"/>
    </row>
    <row r="87" spans="9:59" x14ac:dyDescent="0.25">
      <c r="V87" s="1"/>
      <c r="Z87" s="3"/>
      <c r="AA87" s="4"/>
      <c r="AB87" s="4"/>
      <c r="AN87" s="4"/>
      <c r="AO87" s="4"/>
      <c r="AT87" s="5"/>
      <c r="AW87" s="6"/>
      <c r="BF87" s="5"/>
      <c r="BG87" s="7"/>
    </row>
    <row r="88" spans="9:59" x14ac:dyDescent="0.25">
      <c r="I88" s="8"/>
      <c r="V88" s="1"/>
      <c r="Z88" s="3"/>
      <c r="AA88" s="4"/>
      <c r="AB88" s="4"/>
      <c r="AN88" s="4"/>
      <c r="AO88" s="4"/>
      <c r="AT88" s="5"/>
      <c r="AW88" s="6"/>
      <c r="BF88" s="5"/>
      <c r="BG88" s="7"/>
    </row>
    <row r="89" spans="9:59" x14ac:dyDescent="0.25">
      <c r="V89" s="1"/>
      <c r="Z89" s="3"/>
      <c r="AA89" s="4"/>
      <c r="AB89" s="4"/>
      <c r="AN89" s="4"/>
      <c r="AO89" s="4"/>
      <c r="AT89" s="5"/>
      <c r="AW89" s="6"/>
      <c r="BF89" s="5"/>
      <c r="BG89" s="7"/>
    </row>
    <row r="90" spans="9:59" x14ac:dyDescent="0.25">
      <c r="I90" s="8"/>
      <c r="V90" s="1"/>
      <c r="Z90" s="3"/>
      <c r="AA90" s="4"/>
      <c r="AB90" s="4"/>
      <c r="AN90" s="4"/>
      <c r="AO90" s="4"/>
      <c r="AT90" s="5"/>
      <c r="AW90" s="6"/>
      <c r="BF90" s="5"/>
      <c r="BG90" s="7"/>
    </row>
    <row r="91" spans="9:59" x14ac:dyDescent="0.25">
      <c r="V91" s="1"/>
      <c r="Z91" s="3"/>
      <c r="AA91" s="4"/>
      <c r="AB91" s="4"/>
      <c r="AN91" s="4"/>
      <c r="AO91" s="4"/>
      <c r="AT91" s="5"/>
      <c r="AW91" s="6"/>
      <c r="BF91" s="5"/>
      <c r="BG91" s="7"/>
    </row>
    <row r="92" spans="9:59" x14ac:dyDescent="0.25">
      <c r="V92" s="1"/>
      <c r="Z92" s="3"/>
      <c r="AA92" s="4"/>
      <c r="AB92" s="4"/>
      <c r="AN92" s="4"/>
      <c r="AO92" s="4"/>
      <c r="AT92" s="5"/>
      <c r="AW92" s="6"/>
      <c r="BF92" s="5"/>
      <c r="BG92" s="7"/>
    </row>
    <row r="93" spans="9:59" x14ac:dyDescent="0.25">
      <c r="V93" s="1"/>
      <c r="Z93" s="3"/>
      <c r="AA93" s="4"/>
      <c r="AB93" s="4"/>
      <c r="AN93" s="4"/>
      <c r="AO93" s="4"/>
      <c r="AW93" s="6"/>
      <c r="BF93" s="5"/>
      <c r="BG93" s="7"/>
    </row>
    <row r="94" spans="9:59" x14ac:dyDescent="0.25">
      <c r="V94" s="1"/>
      <c r="Z94" s="3"/>
      <c r="AA94" s="4"/>
      <c r="AN94" s="4"/>
      <c r="AO94" s="4"/>
      <c r="AT94" s="5"/>
      <c r="AW94" s="6"/>
      <c r="BF94" s="5"/>
      <c r="BG94" s="7"/>
    </row>
    <row r="95" spans="9:59" x14ac:dyDescent="0.25">
      <c r="V95" s="1"/>
      <c r="Z95" s="3"/>
      <c r="AA95" s="4"/>
      <c r="AB95" s="4"/>
      <c r="AN95" s="4"/>
      <c r="AO95" s="4"/>
      <c r="AT95" s="5"/>
      <c r="AW95" s="6"/>
      <c r="BF95" s="5"/>
      <c r="BG95" s="7"/>
    </row>
    <row r="96" spans="9:59" x14ac:dyDescent="0.25">
      <c r="V96" s="1"/>
      <c r="Z96" s="3"/>
      <c r="AA96" s="4"/>
      <c r="AB96" s="4"/>
      <c r="AN96" s="4"/>
      <c r="AO96" s="4"/>
      <c r="AT96" s="5"/>
      <c r="AW96" s="6"/>
      <c r="BF96" s="5"/>
      <c r="BG96" s="7"/>
    </row>
    <row r="97" spans="9:59" x14ac:dyDescent="0.25">
      <c r="V97" s="1"/>
      <c r="Z97" s="3"/>
      <c r="AA97" s="4"/>
      <c r="AB97" s="4"/>
      <c r="AN97" s="4"/>
      <c r="AO97" s="4"/>
      <c r="AW97" s="6"/>
      <c r="BF97" s="5"/>
      <c r="BG97" s="7"/>
    </row>
    <row r="98" spans="9:59" x14ac:dyDescent="0.25">
      <c r="V98" s="1"/>
      <c r="Z98" s="3"/>
      <c r="AA98" s="4"/>
      <c r="AB98" s="4"/>
      <c r="AN98" s="4"/>
      <c r="AO98" s="4"/>
      <c r="AT98" s="5"/>
      <c r="AW98" s="6"/>
      <c r="BF98" s="5"/>
      <c r="BG98" s="7"/>
    </row>
    <row r="99" spans="9:59" x14ac:dyDescent="0.25">
      <c r="V99" s="1"/>
      <c r="Z99" s="3"/>
      <c r="AA99" s="4"/>
      <c r="AN99" s="4"/>
      <c r="AO99" s="4"/>
      <c r="AT99" s="5"/>
      <c r="AW99" s="6"/>
      <c r="BF99" s="5"/>
      <c r="BG99" s="7"/>
    </row>
    <row r="100" spans="9:59" x14ac:dyDescent="0.25">
      <c r="V100" s="1"/>
      <c r="Z100" s="3"/>
      <c r="AA100" s="4"/>
      <c r="AN100" s="4"/>
      <c r="AO100" s="4"/>
      <c r="AT100" s="5"/>
      <c r="AW100" s="6"/>
      <c r="BF100" s="5"/>
      <c r="BG100" s="7"/>
    </row>
    <row r="101" spans="9:59" x14ac:dyDescent="0.25">
      <c r="I101" s="8"/>
      <c r="V101" s="1"/>
      <c r="Y101" s="2"/>
      <c r="Z101" s="3"/>
      <c r="AA101" s="4"/>
      <c r="AB101" s="4"/>
      <c r="AN101" s="4"/>
      <c r="AO101" s="4"/>
      <c r="AW101" s="6"/>
      <c r="BF101" s="5"/>
      <c r="BG101" s="7"/>
    </row>
    <row r="102" spans="9:59" x14ac:dyDescent="0.25">
      <c r="V102" s="1"/>
      <c r="Y102" s="2"/>
      <c r="Z102" s="3"/>
      <c r="AA102" s="4"/>
      <c r="AB102" s="4"/>
      <c r="AN102" s="4"/>
      <c r="AO102" s="4"/>
      <c r="AT102" s="5"/>
      <c r="AW102" s="6"/>
      <c r="BF102" s="5"/>
      <c r="BG102" s="7"/>
    </row>
    <row r="103" spans="9:59" x14ac:dyDescent="0.25">
      <c r="I103" s="8"/>
      <c r="V103" s="1"/>
      <c r="Y103" s="2"/>
      <c r="Z103" s="3"/>
      <c r="AA103" s="4"/>
      <c r="AB103" s="4"/>
      <c r="AN103" s="4"/>
      <c r="AO103" s="4"/>
      <c r="AW103" s="6"/>
      <c r="BF103" s="5"/>
      <c r="BG103" s="7"/>
    </row>
    <row r="104" spans="9:59" x14ac:dyDescent="0.25">
      <c r="V104" s="1"/>
      <c r="Y104" s="2"/>
      <c r="Z104" s="3"/>
      <c r="AA104" s="4"/>
      <c r="AB104" s="4"/>
      <c r="AN104" s="4"/>
      <c r="AO104" s="4"/>
      <c r="AT104" s="5"/>
      <c r="AW104" s="6"/>
      <c r="BF104" s="5"/>
      <c r="BG104" s="7"/>
    </row>
    <row r="105" spans="9:59" x14ac:dyDescent="0.25">
      <c r="I105" s="8"/>
      <c r="V105" s="1"/>
      <c r="Y105" s="2"/>
      <c r="Z105" s="3"/>
      <c r="AA105" s="4"/>
      <c r="AB105" s="4"/>
      <c r="AN105" s="4"/>
      <c r="AO105" s="4"/>
      <c r="AW105" s="6"/>
      <c r="BF105" s="5"/>
      <c r="BG105" s="7"/>
    </row>
    <row r="106" spans="9:59" x14ac:dyDescent="0.25">
      <c r="I106" s="8"/>
      <c r="V106" s="1"/>
      <c r="Y106" s="2"/>
      <c r="Z106" s="3"/>
      <c r="AA106" s="4"/>
      <c r="AB106" s="4"/>
      <c r="AN106" s="4"/>
      <c r="AO106" s="4"/>
      <c r="AW106" s="6"/>
      <c r="BF106" s="5"/>
      <c r="BG106" s="7"/>
    </row>
    <row r="107" spans="9:59" x14ac:dyDescent="0.25">
      <c r="V107" s="1"/>
      <c r="Y107" s="2"/>
      <c r="Z107" s="3"/>
      <c r="AA107" s="4"/>
      <c r="AB107" s="4"/>
      <c r="AN107" s="4"/>
      <c r="AO107" s="4"/>
      <c r="AW107" s="6"/>
      <c r="BF107" s="5"/>
      <c r="BG107" s="7"/>
    </row>
    <row r="108" spans="9:59" x14ac:dyDescent="0.25">
      <c r="I108" s="8"/>
      <c r="V108" s="9"/>
      <c r="Y108" s="2"/>
      <c r="Z108" s="3"/>
      <c r="AA108" s="4"/>
      <c r="AB108" s="4"/>
      <c r="AN108" s="4"/>
      <c r="AO108" s="4"/>
      <c r="AW108" s="6"/>
      <c r="BF108" s="5"/>
      <c r="BG108" s="7"/>
    </row>
    <row r="109" spans="9:59" x14ac:dyDescent="0.25">
      <c r="I109" s="8"/>
      <c r="V109" s="1"/>
      <c r="Y109" s="2"/>
      <c r="Z109" s="3"/>
      <c r="AA109" s="4"/>
      <c r="AB109" s="4"/>
      <c r="AN109" s="4"/>
      <c r="AO109" s="4"/>
      <c r="AW109" s="6"/>
      <c r="BF109" s="5"/>
      <c r="BG109" s="7"/>
    </row>
    <row r="110" spans="9:59" x14ac:dyDescent="0.25">
      <c r="I110" s="8"/>
      <c r="V110" s="10"/>
      <c r="Y110" s="2"/>
      <c r="Z110" s="3"/>
      <c r="AA110" s="4"/>
      <c r="AB110" s="4"/>
      <c r="AN110" s="4"/>
      <c r="AO110" s="4"/>
      <c r="AW110" s="6"/>
      <c r="BF110" s="5"/>
      <c r="BG110" s="7"/>
    </row>
    <row r="111" spans="9:59" x14ac:dyDescent="0.25">
      <c r="V111" s="1"/>
      <c r="Y111" s="2"/>
      <c r="Z111" s="3"/>
      <c r="AA111" s="4"/>
      <c r="AB111" s="4"/>
      <c r="AN111" s="4"/>
      <c r="AO111" s="4"/>
      <c r="AT111" s="5"/>
      <c r="AW111" s="6"/>
      <c r="BF111" s="5"/>
      <c r="BG111" s="7"/>
    </row>
    <row r="112" spans="9:59" x14ac:dyDescent="0.25">
      <c r="I112" s="8"/>
      <c r="V112" s="1"/>
      <c r="Y112" s="2"/>
      <c r="Z112" s="3"/>
      <c r="AA112" s="4"/>
      <c r="AB112" s="4"/>
      <c r="AN112" s="4"/>
      <c r="AO112" s="4"/>
      <c r="AW112" s="6"/>
      <c r="BF112" s="5"/>
      <c r="BG112" s="7"/>
    </row>
    <row r="113" spans="9:59" x14ac:dyDescent="0.25">
      <c r="I113" s="8"/>
      <c r="V113" s="1"/>
      <c r="Y113" s="2"/>
      <c r="Z113" s="3"/>
      <c r="AA113" s="4"/>
      <c r="AB113" s="4"/>
      <c r="AN113" s="4"/>
      <c r="AO113" s="4"/>
      <c r="AW113" s="6"/>
      <c r="BF113" s="5"/>
      <c r="BG113" s="7"/>
    </row>
    <row r="114" spans="9:59" x14ac:dyDescent="0.25">
      <c r="I114" s="8"/>
      <c r="V114" s="1"/>
      <c r="Y114" s="2"/>
      <c r="Z114" s="3"/>
      <c r="AA114" s="4"/>
      <c r="AB114" s="4"/>
      <c r="AN114" s="4"/>
      <c r="AO114" s="4"/>
      <c r="AW114" s="6"/>
      <c r="BF114" s="5"/>
      <c r="BG114" s="7"/>
    </row>
    <row r="115" spans="9:59" x14ac:dyDescent="0.25">
      <c r="I115" s="8"/>
      <c r="V115" s="1"/>
      <c r="Y115" s="2"/>
      <c r="Z115" s="3"/>
      <c r="AA115" s="4"/>
      <c r="AB115" s="4"/>
      <c r="AN115" s="4"/>
      <c r="AO115" s="4"/>
      <c r="AW115" s="6"/>
      <c r="BF115" s="5"/>
      <c r="BG115" s="7"/>
    </row>
    <row r="116" spans="9:59" x14ac:dyDescent="0.25">
      <c r="I116" s="8"/>
      <c r="V116" s="1"/>
      <c r="Y116" s="2"/>
      <c r="Z116" s="3"/>
      <c r="AA116" s="4"/>
      <c r="AB116" s="4"/>
      <c r="AN116" s="4"/>
      <c r="AO116" s="4"/>
      <c r="AW116" s="6"/>
      <c r="BF116" s="5"/>
      <c r="BG116" s="7"/>
    </row>
    <row r="117" spans="9:59" x14ac:dyDescent="0.25">
      <c r="V117" s="1"/>
      <c r="Y117" s="2"/>
      <c r="Z117" s="3"/>
      <c r="AA117" s="4"/>
      <c r="AB117" s="4"/>
      <c r="AN117" s="4"/>
      <c r="AO117" s="4"/>
      <c r="AT117" s="5"/>
      <c r="AW117" s="6"/>
      <c r="BF117" s="5"/>
      <c r="BG117" s="7"/>
    </row>
    <row r="118" spans="9:59" x14ac:dyDescent="0.25">
      <c r="V118" s="1"/>
      <c r="Y118" s="2"/>
      <c r="Z118" s="3"/>
      <c r="AA118" s="4"/>
      <c r="AB118" s="4"/>
      <c r="AN118" s="4"/>
      <c r="AO118" s="4"/>
      <c r="AT118" s="5"/>
      <c r="AW118" s="6"/>
      <c r="BF118" s="5"/>
      <c r="BG118" s="7"/>
    </row>
    <row r="119" spans="9:59" x14ac:dyDescent="0.25">
      <c r="I119" s="8"/>
      <c r="V119" s="1"/>
      <c r="Y119" s="2"/>
      <c r="Z119" s="3"/>
      <c r="AA119" s="4"/>
      <c r="AB119" s="4"/>
      <c r="AN119" s="4"/>
      <c r="AO119" s="4"/>
      <c r="AW119" s="6"/>
      <c r="BF119" s="5"/>
      <c r="BG119" s="7"/>
    </row>
    <row r="120" spans="9:59" x14ac:dyDescent="0.25">
      <c r="I120" s="8"/>
      <c r="V120" s="1"/>
      <c r="Y120" s="2"/>
      <c r="Z120" s="3"/>
      <c r="AA120" s="4"/>
      <c r="AB120" s="4"/>
      <c r="AN120" s="4"/>
      <c r="AO120" s="4"/>
      <c r="AW120" s="6"/>
      <c r="BF120" s="5"/>
      <c r="BG120" s="7"/>
    </row>
    <row r="121" spans="9:59" x14ac:dyDescent="0.25">
      <c r="I121" s="8"/>
      <c r="V121" s="1"/>
      <c r="Y121" s="2"/>
      <c r="Z121" s="3"/>
      <c r="AA121" s="4"/>
      <c r="AB121" s="4"/>
      <c r="AN121" s="4"/>
      <c r="AO121" s="4"/>
      <c r="AW121" s="6"/>
      <c r="BF121" s="5"/>
      <c r="BG121" s="7"/>
    </row>
    <row r="122" spans="9:59" x14ac:dyDescent="0.25">
      <c r="V122" s="1"/>
      <c r="Y122" s="2"/>
      <c r="Z122" s="3"/>
      <c r="AA122" s="4"/>
      <c r="AB122" s="4"/>
      <c r="AN122" s="4"/>
      <c r="AO122" s="4"/>
      <c r="AT122" s="5"/>
      <c r="AW122" s="6"/>
      <c r="BF122" s="5"/>
      <c r="BG122" s="7"/>
    </row>
    <row r="123" spans="9:59" x14ac:dyDescent="0.25">
      <c r="I123" s="8"/>
      <c r="V123" s="1"/>
      <c r="Y123" s="2"/>
      <c r="Z123" s="3"/>
      <c r="AA123" s="4"/>
      <c r="AB123" s="4"/>
      <c r="AN123" s="4"/>
      <c r="AO123" s="4"/>
      <c r="AW123" s="6"/>
      <c r="BF123" s="5"/>
      <c r="BG123" s="7"/>
    </row>
    <row r="124" spans="9:59" x14ac:dyDescent="0.25">
      <c r="I124" s="8"/>
      <c r="V124" s="1"/>
      <c r="Y124" s="2"/>
      <c r="Z124" s="3"/>
      <c r="AA124" s="4"/>
      <c r="AN124" s="4"/>
      <c r="AO124" s="4"/>
      <c r="AW124" s="6"/>
      <c r="BF124" s="5"/>
      <c r="BG124" s="7"/>
    </row>
    <row r="125" spans="9:59" x14ac:dyDescent="0.25">
      <c r="V125" s="1"/>
      <c r="Z125" s="3"/>
      <c r="AA125" s="4"/>
      <c r="AB125" s="4"/>
      <c r="AN125" s="4"/>
      <c r="AO125" s="4"/>
      <c r="AT125" s="5"/>
      <c r="AW125" s="6"/>
      <c r="BF125" s="5"/>
      <c r="BG125" s="7"/>
    </row>
    <row r="126" spans="9:59" x14ac:dyDescent="0.25">
      <c r="I126" s="8"/>
      <c r="V126" s="1"/>
      <c r="Y126" s="2"/>
      <c r="Z126" s="3"/>
      <c r="AA126" s="4"/>
      <c r="AB126" s="4"/>
      <c r="AN126" s="4"/>
      <c r="AO126" s="4"/>
      <c r="AW126" s="6"/>
      <c r="BF126" s="5"/>
      <c r="BG126" s="7"/>
    </row>
    <row r="127" spans="9:59" x14ac:dyDescent="0.25">
      <c r="V127" s="1"/>
      <c r="Y127" s="2"/>
      <c r="Z127" s="3"/>
      <c r="AA127" s="4"/>
      <c r="AN127" s="4"/>
      <c r="AO127" s="4"/>
      <c r="AT127" s="5"/>
      <c r="AW127" s="6"/>
      <c r="BF127" s="5"/>
      <c r="BG127" s="7"/>
    </row>
    <row r="128" spans="9:59" x14ac:dyDescent="0.25">
      <c r="V128" s="1"/>
      <c r="Y128" s="2"/>
      <c r="Z128" s="3"/>
      <c r="AA128" s="4"/>
      <c r="AB128" s="4"/>
      <c r="AN128" s="4"/>
      <c r="AO128" s="4"/>
      <c r="AT128" s="5"/>
      <c r="AW128" s="6"/>
      <c r="BF128" s="5"/>
      <c r="BG128" s="7"/>
    </row>
    <row r="129" spans="9:59" x14ac:dyDescent="0.25">
      <c r="I129" s="8"/>
      <c r="V129" s="9"/>
      <c r="Y129" s="2"/>
      <c r="Z129" s="3"/>
      <c r="AA129" s="4"/>
      <c r="AN129" s="4"/>
      <c r="AO129" s="4"/>
      <c r="AW129" s="6"/>
      <c r="BF129" s="5"/>
      <c r="BG129" s="7"/>
    </row>
    <row r="130" spans="9:59" x14ac:dyDescent="0.25">
      <c r="I130" s="8"/>
      <c r="V130" s="9"/>
      <c r="Y130" s="2"/>
      <c r="Z130" s="3"/>
      <c r="AA130" s="4"/>
      <c r="AN130" s="4"/>
      <c r="AO130" s="4"/>
      <c r="AW130" s="6"/>
      <c r="BF130" s="5"/>
      <c r="BG130" s="7"/>
    </row>
    <row r="131" spans="9:59" x14ac:dyDescent="0.25">
      <c r="I131" s="8"/>
      <c r="V131" s="1"/>
      <c r="Y131" s="2"/>
      <c r="Z131" s="3"/>
      <c r="AA131" s="4"/>
      <c r="AN131" s="4"/>
      <c r="AO131" s="4"/>
      <c r="AW131" s="6"/>
      <c r="BF131" s="5"/>
      <c r="BG131" s="7"/>
    </row>
    <row r="132" spans="9:59" x14ac:dyDescent="0.25">
      <c r="I132" s="8"/>
      <c r="V132" s="1"/>
      <c r="Y132" s="2"/>
      <c r="Z132" s="3"/>
      <c r="AA132" s="4"/>
      <c r="AN132" s="4"/>
      <c r="AO132" s="4"/>
      <c r="AW132" s="6"/>
      <c r="BF132" s="5"/>
      <c r="BG132" s="7"/>
    </row>
    <row r="133" spans="9:59" x14ac:dyDescent="0.25">
      <c r="I133" s="8"/>
      <c r="V133" s="1"/>
      <c r="Y133" s="2"/>
      <c r="Z133" s="3"/>
      <c r="AA133" s="4"/>
      <c r="AB133" s="4"/>
      <c r="AN133" s="4"/>
      <c r="AO133" s="4"/>
      <c r="AW133" s="6"/>
      <c r="BF133" s="5"/>
      <c r="BG133" s="7"/>
    </row>
    <row r="134" spans="9:59" x14ac:dyDescent="0.25">
      <c r="V134" s="9"/>
      <c r="Y134" s="2"/>
      <c r="Z134" s="3"/>
      <c r="AA134" s="4"/>
      <c r="AB134" s="4"/>
      <c r="AN134" s="4"/>
      <c r="AO134" s="4"/>
      <c r="AT134" s="5"/>
      <c r="AW134" s="6"/>
      <c r="BF134" s="5"/>
      <c r="BG134" s="7"/>
    </row>
    <row r="135" spans="9:59" x14ac:dyDescent="0.25">
      <c r="V135" s="9"/>
      <c r="Y135" s="2"/>
      <c r="Z135" s="3"/>
      <c r="AA135" s="4"/>
      <c r="AB135" s="4"/>
      <c r="AN135" s="4"/>
      <c r="AO135" s="4"/>
      <c r="AT135" s="5"/>
      <c r="AW135" s="6"/>
      <c r="BF135" s="5"/>
      <c r="BG135" s="7"/>
    </row>
    <row r="136" spans="9:59" x14ac:dyDescent="0.25">
      <c r="I136" s="8"/>
      <c r="V136" s="1"/>
      <c r="Y136" s="2"/>
      <c r="Z136" s="3"/>
      <c r="AA136" s="4"/>
      <c r="AB136" s="4"/>
      <c r="AN136" s="4"/>
      <c r="AO136" s="4"/>
      <c r="AW136" s="6"/>
      <c r="BF136" s="5"/>
      <c r="BG136" s="7"/>
    </row>
    <row r="137" spans="9:59" x14ac:dyDescent="0.25">
      <c r="I137" s="8"/>
      <c r="V137" s="1"/>
      <c r="Y137" s="2"/>
      <c r="Z137" s="3"/>
      <c r="AA137" s="4"/>
      <c r="AB137" s="4"/>
      <c r="AN137" s="4"/>
      <c r="AO137" s="4"/>
      <c r="AW137" s="6"/>
      <c r="BF137" s="5"/>
      <c r="BG137" s="7"/>
    </row>
    <row r="138" spans="9:59" x14ac:dyDescent="0.25">
      <c r="I138" s="8"/>
      <c r="V138" s="1"/>
      <c r="Y138" s="2"/>
      <c r="Z138" s="3"/>
      <c r="AA138" s="4"/>
      <c r="AB138" s="4"/>
      <c r="AN138" s="4"/>
      <c r="AO138" s="4"/>
      <c r="AW138" s="6"/>
      <c r="BF138" s="5"/>
      <c r="BG138" s="7"/>
    </row>
    <row r="139" spans="9:59" x14ac:dyDescent="0.25">
      <c r="I139" s="8"/>
      <c r="V139" s="1"/>
      <c r="Y139" s="2"/>
      <c r="Z139" s="3"/>
      <c r="AA139" s="4"/>
      <c r="AB139" s="4"/>
      <c r="AN139" s="4"/>
      <c r="AO139" s="4"/>
      <c r="AW139" s="6"/>
      <c r="BF139" s="5"/>
      <c r="BG139" s="7"/>
    </row>
    <row r="140" spans="9:59" x14ac:dyDescent="0.25">
      <c r="V140" s="1"/>
      <c r="Y140" s="2"/>
      <c r="Z140" s="3"/>
      <c r="AA140" s="4"/>
      <c r="AB140" s="4"/>
      <c r="AN140" s="4"/>
      <c r="AO140" s="4"/>
      <c r="AW140" s="6"/>
      <c r="BF140" s="5"/>
      <c r="BG140" s="7"/>
    </row>
    <row r="141" spans="9:59" x14ac:dyDescent="0.25">
      <c r="I141" s="8"/>
      <c r="V141" s="1"/>
      <c r="Y141" s="2"/>
      <c r="Z141" s="3"/>
      <c r="AA141" s="4"/>
      <c r="AB141" s="4"/>
      <c r="AN141" s="4"/>
      <c r="AO141" s="4"/>
      <c r="AW141" s="6"/>
      <c r="BF141" s="5"/>
      <c r="BG141" s="7"/>
    </row>
    <row r="142" spans="9:59" x14ac:dyDescent="0.25">
      <c r="I142" s="8"/>
      <c r="V142" s="1"/>
      <c r="Y142" s="2"/>
      <c r="Z142" s="3"/>
      <c r="AA142" s="4"/>
      <c r="AB142" s="4"/>
      <c r="AN142" s="4"/>
      <c r="AO142" s="4"/>
      <c r="AW142" s="6"/>
      <c r="BF142" s="5"/>
      <c r="BG142" s="7"/>
    </row>
    <row r="143" spans="9:59" x14ac:dyDescent="0.25">
      <c r="I143" s="8"/>
      <c r="V143" s="1"/>
      <c r="Y143" s="2"/>
      <c r="Z143" s="3"/>
      <c r="AA143" s="4"/>
      <c r="AB143" s="4"/>
      <c r="AN143" s="4"/>
      <c r="AO143" s="4"/>
      <c r="AW143" s="6"/>
      <c r="BF143" s="5"/>
      <c r="BG143" s="7"/>
    </row>
    <row r="144" spans="9:59" x14ac:dyDescent="0.25">
      <c r="I144" s="8"/>
      <c r="V144" s="1"/>
      <c r="Y144" s="2"/>
      <c r="Z144" s="3"/>
      <c r="AA144" s="4"/>
      <c r="AB144" s="4"/>
      <c r="AN144" s="4"/>
      <c r="AO144" s="4"/>
      <c r="AW144" s="6"/>
      <c r="BF144" s="5"/>
      <c r="BG144" s="7"/>
    </row>
    <row r="145" spans="9:59" x14ac:dyDescent="0.25">
      <c r="I145" s="8"/>
      <c r="V145" s="9"/>
      <c r="Y145" s="2"/>
      <c r="Z145" s="3"/>
      <c r="AA145" s="4"/>
      <c r="AB145" s="4"/>
      <c r="AN145" s="4"/>
      <c r="AO145" s="4"/>
      <c r="AW145" s="6"/>
      <c r="BF145" s="5"/>
      <c r="BG145" s="7"/>
    </row>
    <row r="146" spans="9:59" x14ac:dyDescent="0.25">
      <c r="I146" s="8"/>
      <c r="V146" s="1"/>
      <c r="Y146" s="2"/>
      <c r="Z146" s="3"/>
      <c r="AA146" s="4"/>
      <c r="AB146" s="4"/>
      <c r="AN146" s="4"/>
      <c r="AO146" s="4"/>
      <c r="AW146" s="6"/>
      <c r="BF146" s="5"/>
      <c r="BG146" s="7"/>
    </row>
    <row r="147" spans="9:59" x14ac:dyDescent="0.25">
      <c r="I147" s="8"/>
      <c r="V147" s="1"/>
      <c r="Y147" s="2"/>
      <c r="Z147" s="3"/>
      <c r="AA147" s="4"/>
      <c r="AB147" s="4"/>
      <c r="AN147" s="4"/>
      <c r="AO147" s="4"/>
      <c r="AW147" s="6"/>
      <c r="BF147" s="5"/>
      <c r="BG147" s="7"/>
    </row>
    <row r="148" spans="9:59" x14ac:dyDescent="0.25">
      <c r="I148" s="8"/>
      <c r="V148" s="9"/>
      <c r="Y148" s="2"/>
      <c r="Z148" s="3"/>
      <c r="AA148" s="4"/>
      <c r="AB148" s="4"/>
      <c r="AN148" s="4"/>
      <c r="AO148" s="4"/>
      <c r="AW148" s="6"/>
      <c r="BF148" s="5"/>
      <c r="BG148" s="7"/>
    </row>
    <row r="149" spans="9:59" x14ac:dyDescent="0.25">
      <c r="I149" s="8"/>
      <c r="V149" s="9"/>
      <c r="Y149" s="2"/>
      <c r="Z149" s="3"/>
      <c r="AA149" s="4"/>
      <c r="AB149" s="4"/>
      <c r="AN149" s="4"/>
      <c r="AO149" s="4"/>
      <c r="AW149" s="6"/>
      <c r="BF149" s="5"/>
      <c r="BG149" s="7"/>
    </row>
    <row r="150" spans="9:59" x14ac:dyDescent="0.25">
      <c r="I150" s="8"/>
      <c r="V150" s="9"/>
      <c r="Y150" s="2"/>
      <c r="Z150" s="3"/>
      <c r="AA150" s="4"/>
      <c r="AB150" s="4"/>
      <c r="AN150" s="4"/>
      <c r="AO150" s="4"/>
      <c r="AW150" s="6"/>
      <c r="BF150" s="5"/>
      <c r="BG150" s="7"/>
    </row>
    <row r="151" spans="9:59" x14ac:dyDescent="0.25">
      <c r="I151" s="8"/>
      <c r="V151" s="1"/>
      <c r="Y151" s="2"/>
      <c r="Z151" s="3"/>
      <c r="AA151" s="4"/>
      <c r="AB151" s="4"/>
      <c r="AN151" s="4"/>
      <c r="AO151" s="4"/>
      <c r="AW151" s="6"/>
      <c r="BF151" s="5"/>
      <c r="BG151" s="7"/>
    </row>
    <row r="152" spans="9:59" x14ac:dyDescent="0.25">
      <c r="I152" s="8"/>
      <c r="V152" s="9"/>
      <c r="Y152" s="2"/>
      <c r="Z152" s="3"/>
      <c r="AA152" s="4"/>
      <c r="AB152" s="4"/>
      <c r="AN152" s="4"/>
      <c r="AO152" s="4"/>
      <c r="AW152" s="6"/>
      <c r="BF152" s="5"/>
      <c r="BG152" s="7"/>
    </row>
    <row r="153" spans="9:59" x14ac:dyDescent="0.25">
      <c r="I153" s="8"/>
      <c r="V153" s="1"/>
      <c r="Y153" s="2"/>
      <c r="Z153" s="3"/>
      <c r="AA153" s="4"/>
      <c r="AB153" s="4"/>
      <c r="AN153" s="4"/>
      <c r="AO153" s="4"/>
      <c r="AW153" s="6"/>
      <c r="BF153" s="5"/>
      <c r="BG153" s="7"/>
    </row>
    <row r="154" spans="9:59" x14ac:dyDescent="0.25">
      <c r="I154" s="8"/>
      <c r="V154" s="1"/>
      <c r="Y154" s="2"/>
      <c r="Z154" s="3"/>
      <c r="AA154" s="4"/>
      <c r="AB154" s="4"/>
      <c r="AN154" s="4"/>
      <c r="AO154" s="4"/>
      <c r="AW154" s="6"/>
      <c r="BF154" s="5"/>
      <c r="BG154" s="7"/>
    </row>
    <row r="155" spans="9:59" x14ac:dyDescent="0.25">
      <c r="I155" s="8"/>
      <c r="V155" s="1"/>
      <c r="Y155" s="2"/>
      <c r="Z155" s="3"/>
      <c r="AA155" s="4"/>
      <c r="AB155" s="4"/>
      <c r="AN155" s="4"/>
      <c r="AO155" s="4"/>
      <c r="AW155" s="6"/>
      <c r="BF155" s="5"/>
      <c r="BG155" s="7"/>
    </row>
    <row r="156" spans="9:59" x14ac:dyDescent="0.25">
      <c r="I156" s="8"/>
      <c r="V156" s="9"/>
      <c r="Y156" s="2"/>
      <c r="Z156" s="3"/>
      <c r="AA156" s="4"/>
      <c r="AB156" s="4"/>
      <c r="AN156" s="4"/>
      <c r="AO156" s="4"/>
      <c r="AW156" s="6"/>
      <c r="BF156" s="5"/>
      <c r="BG156" s="7"/>
    </row>
    <row r="157" spans="9:59" x14ac:dyDescent="0.25">
      <c r="I157" s="8"/>
      <c r="V157" s="1"/>
      <c r="Y157" s="2"/>
      <c r="Z157" s="3"/>
      <c r="AA157" s="4"/>
      <c r="AB157" s="4"/>
      <c r="AN157" s="4"/>
      <c r="AO157" s="4"/>
      <c r="AW157" s="6"/>
      <c r="BF157" s="5"/>
      <c r="BG157" s="7"/>
    </row>
    <row r="158" spans="9:59" x14ac:dyDescent="0.25">
      <c r="I158" s="8"/>
      <c r="V158" s="1"/>
      <c r="Y158" s="2"/>
      <c r="Z158" s="3"/>
      <c r="AA158" s="4"/>
      <c r="AB158" s="4"/>
      <c r="AN158" s="4"/>
      <c r="AO158" s="4"/>
      <c r="AW158" s="6"/>
      <c r="BF158" s="5"/>
      <c r="BG158" s="7"/>
    </row>
    <row r="159" spans="9:59" x14ac:dyDescent="0.25">
      <c r="I159" s="8"/>
      <c r="V159" s="1"/>
      <c r="Y159" s="2"/>
      <c r="Z159" s="3"/>
      <c r="AA159" s="4"/>
      <c r="AB159" s="4"/>
      <c r="AN159" s="4"/>
      <c r="AO159" s="4"/>
      <c r="AW159" s="6"/>
      <c r="BF159" s="5"/>
      <c r="BG159" s="7"/>
    </row>
    <row r="160" spans="9:59" x14ac:dyDescent="0.25">
      <c r="I160" s="8"/>
      <c r="V160" s="1"/>
      <c r="Y160" s="2"/>
      <c r="Z160" s="3"/>
      <c r="AA160" s="4"/>
      <c r="AB160" s="4"/>
      <c r="AN160" s="4"/>
      <c r="AO160" s="4"/>
      <c r="AW160" s="6"/>
      <c r="BF160" s="5"/>
      <c r="BG160" s="7"/>
    </row>
    <row r="161" spans="9:59" x14ac:dyDescent="0.25">
      <c r="I161" s="8"/>
      <c r="V161" s="1"/>
      <c r="Y161" s="2"/>
      <c r="Z161" s="3"/>
      <c r="AA161" s="4"/>
      <c r="AB161" s="4"/>
      <c r="AN161" s="4"/>
      <c r="AO161" s="4"/>
      <c r="AW161" s="6"/>
      <c r="BF161" s="5"/>
      <c r="BG161" s="7"/>
    </row>
    <row r="162" spans="9:59" x14ac:dyDescent="0.25">
      <c r="I162" s="8"/>
      <c r="V162" s="1"/>
      <c r="Y162" s="2"/>
      <c r="Z162" s="3"/>
      <c r="AA162" s="4"/>
      <c r="AB162" s="4"/>
      <c r="AN162" s="4"/>
      <c r="AO162" s="4"/>
      <c r="AW162" s="6"/>
      <c r="BF162" s="5"/>
      <c r="BG162" s="7"/>
    </row>
    <row r="163" spans="9:59" x14ac:dyDescent="0.25">
      <c r="I163" s="8"/>
      <c r="V163" s="1"/>
      <c r="Y163" s="2"/>
      <c r="Z163" s="3"/>
      <c r="AA163" s="4"/>
      <c r="AB163" s="4"/>
      <c r="AN163" s="4"/>
      <c r="AO163" s="4"/>
      <c r="AW163" s="6"/>
      <c r="BF163" s="5"/>
      <c r="BG163" s="7"/>
    </row>
    <row r="164" spans="9:59" x14ac:dyDescent="0.25">
      <c r="I164" s="8"/>
      <c r="V164" s="1"/>
      <c r="Y164" s="2"/>
      <c r="Z164" s="3"/>
      <c r="AA164" s="4"/>
      <c r="AB164" s="4"/>
      <c r="AN164" s="4"/>
      <c r="AO164" s="4"/>
      <c r="AW164" s="6"/>
      <c r="BF164" s="5"/>
      <c r="BG164" s="7"/>
    </row>
    <row r="165" spans="9:59" x14ac:dyDescent="0.25">
      <c r="I165" s="8"/>
      <c r="V165" s="1"/>
      <c r="Y165" s="2"/>
      <c r="Z165" s="3"/>
      <c r="AA165" s="4"/>
      <c r="AB165" s="4"/>
      <c r="AN165" s="4"/>
      <c r="AO165" s="4"/>
      <c r="AW165" s="6"/>
      <c r="BF165" s="5"/>
      <c r="BG165" s="7"/>
    </row>
    <row r="166" spans="9:59" x14ac:dyDescent="0.25">
      <c r="I166" s="8"/>
      <c r="V166" s="9"/>
      <c r="Y166" s="2"/>
      <c r="Z166" s="3"/>
      <c r="AA166" s="4"/>
      <c r="AB166" s="4"/>
      <c r="AN166" s="4"/>
      <c r="AO166" s="4"/>
      <c r="AW166" s="6"/>
      <c r="BF166" s="5"/>
      <c r="BG166" s="7"/>
    </row>
    <row r="167" spans="9:59" x14ac:dyDescent="0.25">
      <c r="I167" s="8"/>
      <c r="V167" s="9"/>
      <c r="Y167" s="2"/>
      <c r="Z167" s="3"/>
      <c r="AA167" s="4"/>
      <c r="AB167" s="4"/>
      <c r="AN167" s="4"/>
      <c r="AO167" s="4"/>
      <c r="AW167" s="6"/>
      <c r="BF167" s="5"/>
      <c r="BG167" s="7"/>
    </row>
    <row r="168" spans="9:59" x14ac:dyDescent="0.25">
      <c r="I168" s="8"/>
      <c r="V168" s="1"/>
      <c r="Y168" s="2"/>
      <c r="Z168" s="3"/>
      <c r="AA168" s="4"/>
      <c r="AB168" s="4"/>
      <c r="AN168" s="4"/>
      <c r="AO168" s="4"/>
      <c r="AW168" s="6"/>
      <c r="BF168" s="5"/>
      <c r="BG168" s="7"/>
    </row>
    <row r="169" spans="9:59" x14ac:dyDescent="0.25">
      <c r="I169" s="8"/>
      <c r="P169" s="9"/>
      <c r="V169" s="1"/>
      <c r="Y169" s="2"/>
      <c r="Z169" s="3"/>
      <c r="AA169" s="4"/>
      <c r="AB169" s="4"/>
      <c r="AN169" s="4"/>
      <c r="AO169" s="4"/>
      <c r="AW169" s="6"/>
      <c r="BF169" s="5"/>
      <c r="BG169" s="7"/>
    </row>
    <row r="170" spans="9:59" x14ac:dyDescent="0.25">
      <c r="I170" s="8"/>
      <c r="V170" s="1"/>
      <c r="Y170" s="2"/>
      <c r="Z170" s="3"/>
      <c r="AA170" s="4"/>
      <c r="AB170" s="4"/>
      <c r="AN170" s="4"/>
      <c r="AO170" s="4"/>
      <c r="AW170" s="6"/>
      <c r="BF170" s="5"/>
      <c r="BG170" s="7"/>
    </row>
    <row r="171" spans="9:59" x14ac:dyDescent="0.25">
      <c r="I171" s="8"/>
      <c r="V171" s="1"/>
      <c r="Y171" s="2"/>
      <c r="Z171" s="3"/>
      <c r="AA171" s="4"/>
      <c r="AB171" s="4"/>
      <c r="AN171" s="4"/>
      <c r="AO171" s="4"/>
      <c r="AW171" s="6"/>
      <c r="BF171" s="5"/>
      <c r="BG171" s="7"/>
    </row>
    <row r="172" spans="9:59" x14ac:dyDescent="0.25">
      <c r="I172" s="8"/>
      <c r="V172" s="1"/>
      <c r="Y172" s="2"/>
      <c r="Z172" s="3"/>
      <c r="AA172" s="4"/>
      <c r="AB172" s="4"/>
      <c r="AN172" s="4"/>
      <c r="AO172" s="4"/>
      <c r="AW172" s="6"/>
      <c r="BF172" s="5"/>
      <c r="BG172" s="7"/>
    </row>
    <row r="173" spans="9:59" x14ac:dyDescent="0.25">
      <c r="I173" s="8"/>
      <c r="V173" s="1"/>
      <c r="Y173" s="2"/>
      <c r="Z173" s="3"/>
      <c r="AA173" s="4"/>
      <c r="AB173" s="4"/>
      <c r="AN173" s="4"/>
      <c r="AO173" s="4"/>
      <c r="AW173" s="6"/>
      <c r="BF173" s="5"/>
      <c r="BG173" s="7"/>
    </row>
    <row r="174" spans="9:59" x14ac:dyDescent="0.25">
      <c r="I174" s="8"/>
      <c r="V174" s="1"/>
      <c r="Y174" s="2"/>
      <c r="Z174" s="3"/>
      <c r="AA174" s="4"/>
      <c r="AB174" s="4"/>
      <c r="AN174" s="4"/>
      <c r="AO174" s="4"/>
      <c r="AW174" s="6"/>
      <c r="BF174" s="5"/>
      <c r="BG174" s="7"/>
    </row>
    <row r="175" spans="9:59" x14ac:dyDescent="0.25">
      <c r="V175" s="1"/>
      <c r="Y175" s="2"/>
      <c r="Z175" s="3"/>
      <c r="AA175" s="4"/>
      <c r="AB175" s="4"/>
      <c r="AN175" s="4"/>
      <c r="AO175" s="4"/>
      <c r="AT175" s="5"/>
      <c r="AW175" s="6"/>
      <c r="BF175" s="5"/>
      <c r="BG175" s="7"/>
    </row>
    <row r="176" spans="9:59" x14ac:dyDescent="0.25">
      <c r="V176" s="1"/>
      <c r="Y176" s="2"/>
      <c r="Z176" s="3"/>
      <c r="AA176" s="4"/>
      <c r="AB176" s="4"/>
      <c r="AN176" s="4"/>
      <c r="AO176" s="4"/>
      <c r="AT176" s="5"/>
      <c r="AW176" s="6"/>
      <c r="BF176" s="5"/>
      <c r="BG176" s="7"/>
    </row>
    <row r="177" spans="9:59" x14ac:dyDescent="0.25">
      <c r="V177" s="1"/>
      <c r="Y177" s="2"/>
      <c r="Z177" s="3"/>
      <c r="AA177" s="4"/>
      <c r="AB177" s="4"/>
      <c r="AN177" s="4"/>
      <c r="AO177" s="4"/>
      <c r="AW177" s="6"/>
      <c r="BF177" s="5"/>
      <c r="BG177" s="7"/>
    </row>
    <row r="178" spans="9:59" x14ac:dyDescent="0.25">
      <c r="V178" s="1"/>
      <c r="Y178" s="2"/>
      <c r="Z178" s="3"/>
      <c r="AA178" s="4"/>
      <c r="AB178" s="4"/>
      <c r="AN178" s="4"/>
      <c r="AO178" s="4"/>
      <c r="AW178" s="6"/>
      <c r="BF178" s="5"/>
      <c r="BG178" s="7"/>
    </row>
    <row r="179" spans="9:59" x14ac:dyDescent="0.25">
      <c r="I179" s="8"/>
      <c r="V179" s="1"/>
      <c r="Y179" s="2"/>
      <c r="Z179" s="3"/>
      <c r="AA179" s="4"/>
      <c r="AB179" s="4"/>
      <c r="AN179" s="4"/>
      <c r="AO179" s="4"/>
      <c r="AW179" s="6"/>
      <c r="BF179" s="5"/>
      <c r="BG179" s="7"/>
    </row>
    <row r="180" spans="9:59" x14ac:dyDescent="0.25">
      <c r="I180" s="8"/>
      <c r="V180" s="1"/>
      <c r="Y180" s="2"/>
      <c r="Z180" s="3"/>
      <c r="AA180" s="4"/>
      <c r="AB180" s="4"/>
      <c r="AN180" s="4"/>
      <c r="AO180" s="4"/>
      <c r="AT180" s="5"/>
      <c r="AW180" s="6"/>
      <c r="BF180" s="5"/>
      <c r="BG180" s="7"/>
    </row>
    <row r="181" spans="9:59" x14ac:dyDescent="0.25">
      <c r="V181" s="1"/>
      <c r="Y181" s="2"/>
      <c r="Z181" s="3"/>
      <c r="AA181" s="4"/>
      <c r="AB181" s="4"/>
      <c r="AN181" s="4"/>
      <c r="AO181" s="4"/>
      <c r="AW181" s="6"/>
      <c r="BF181" s="5"/>
      <c r="BG181" s="7"/>
    </row>
    <row r="182" spans="9:59" x14ac:dyDescent="0.25">
      <c r="V182" s="1"/>
      <c r="Y182" s="2"/>
      <c r="Z182" s="3"/>
      <c r="AA182" s="4"/>
      <c r="AB182" s="4"/>
      <c r="AN182" s="4"/>
      <c r="AO182" s="4"/>
      <c r="AW182" s="6"/>
      <c r="BF182" s="5"/>
      <c r="BG182" s="7"/>
    </row>
    <row r="183" spans="9:59" x14ac:dyDescent="0.25">
      <c r="V183" s="1"/>
      <c r="Y183" s="2"/>
      <c r="Z183" s="3"/>
      <c r="AA183" s="4"/>
      <c r="AB183" s="4"/>
      <c r="AN183" s="4"/>
      <c r="AO183" s="4"/>
      <c r="AT183" s="5"/>
      <c r="AW183" s="6"/>
      <c r="BF183" s="5"/>
      <c r="BG183" s="7"/>
    </row>
    <row r="184" spans="9:59" x14ac:dyDescent="0.25">
      <c r="V184" s="1"/>
      <c r="Y184" s="2"/>
      <c r="Z184" s="3"/>
      <c r="AA184" s="4"/>
      <c r="AB184" s="4"/>
      <c r="AN184" s="4"/>
      <c r="AO184" s="4"/>
      <c r="AT184" s="5"/>
      <c r="AW184" s="6"/>
      <c r="BF184" s="5"/>
      <c r="BG184" s="7"/>
    </row>
    <row r="185" spans="9:59" x14ac:dyDescent="0.25">
      <c r="I185" s="8"/>
      <c r="V185" s="1"/>
      <c r="Y185" s="2"/>
      <c r="Z185" s="3"/>
      <c r="AA185" s="4"/>
      <c r="AB185" s="4"/>
      <c r="AN185" s="4"/>
      <c r="AO185" s="4"/>
      <c r="AT185" s="5"/>
      <c r="AW185" s="6"/>
      <c r="BF185" s="5"/>
      <c r="BG185" s="7"/>
    </row>
    <row r="186" spans="9:59" x14ac:dyDescent="0.25">
      <c r="I186" s="8"/>
      <c r="V186" s="1"/>
      <c r="Z186" s="3"/>
      <c r="AA186" s="4"/>
      <c r="AB186" s="4"/>
      <c r="AN186" s="4"/>
      <c r="AO186" s="4"/>
      <c r="AW186" s="10"/>
      <c r="BF186" s="5"/>
      <c r="BG186" s="6"/>
    </row>
    <row r="187" spans="9:59" x14ac:dyDescent="0.25">
      <c r="V187" s="9"/>
      <c r="Z187" s="3"/>
      <c r="AA187" s="4"/>
      <c r="AB187" s="4"/>
      <c r="AN187" s="4"/>
      <c r="AO187" s="4"/>
      <c r="AT187" s="5"/>
      <c r="AW187" s="6"/>
      <c r="BF187" s="5"/>
      <c r="BG187" s="7"/>
    </row>
    <row r="188" spans="9:59" x14ac:dyDescent="0.25">
      <c r="V188" s="1"/>
      <c r="Z188" s="3"/>
      <c r="AA188" s="4"/>
      <c r="AB188" s="4"/>
      <c r="AN188" s="4"/>
      <c r="AO188" s="4"/>
      <c r="AT188" s="5"/>
      <c r="AW188" s="6"/>
      <c r="BF188" s="5"/>
      <c r="BG188" s="7"/>
    </row>
    <row r="189" spans="9:59" x14ac:dyDescent="0.25">
      <c r="I189" s="8"/>
      <c r="V189" s="1"/>
      <c r="Z189" s="3"/>
      <c r="AA189" s="4"/>
      <c r="AB189" s="4"/>
      <c r="AN189" s="4"/>
      <c r="AO189" s="4"/>
      <c r="AW189" s="6"/>
      <c r="BF189" s="5"/>
      <c r="BG189" s="7"/>
    </row>
    <row r="190" spans="9:59" x14ac:dyDescent="0.25">
      <c r="V190" s="1"/>
      <c r="Z190" s="3"/>
      <c r="AA190" s="4"/>
      <c r="AB190" s="4"/>
      <c r="AN190" s="4"/>
      <c r="AO190" s="4"/>
      <c r="AT190" s="5"/>
      <c r="AW190" s="6"/>
      <c r="BF190" s="5"/>
      <c r="BG190" s="7"/>
    </row>
    <row r="191" spans="9:59" x14ac:dyDescent="0.25">
      <c r="I191" s="8"/>
      <c r="V191" s="1"/>
      <c r="Z191" s="3"/>
      <c r="AA191" s="4"/>
      <c r="AB191" s="4"/>
      <c r="AN191" s="4"/>
      <c r="AO191" s="4"/>
      <c r="AW191" s="6"/>
      <c r="BF191" s="5"/>
      <c r="BG191" s="7"/>
    </row>
    <row r="192" spans="9:59" x14ac:dyDescent="0.25">
      <c r="V192" s="1"/>
      <c r="Z192" s="3"/>
      <c r="AA192" s="4"/>
      <c r="AB192" s="4"/>
      <c r="AN192" s="4"/>
      <c r="AO192" s="4"/>
      <c r="AT192" s="5"/>
      <c r="AW192" s="6"/>
      <c r="BF192" s="5"/>
      <c r="BG192" s="7"/>
    </row>
    <row r="193" spans="9:59" x14ac:dyDescent="0.25">
      <c r="I193" s="8"/>
      <c r="V193" s="1"/>
      <c r="Z193" s="3"/>
      <c r="AA193" s="4"/>
      <c r="AB193" s="4"/>
      <c r="AN193" s="4"/>
      <c r="AO193" s="4"/>
      <c r="AW193" s="6"/>
      <c r="BF193" s="5"/>
      <c r="BG193" s="7"/>
    </row>
    <row r="194" spans="9:59" x14ac:dyDescent="0.25">
      <c r="V194" s="1"/>
      <c r="Z194" s="3"/>
      <c r="AA194" s="4"/>
      <c r="AB194" s="4"/>
      <c r="AN194" s="4"/>
      <c r="AO194" s="4"/>
      <c r="AT194" s="5"/>
      <c r="AW194" s="6"/>
      <c r="BF194" s="5"/>
      <c r="BG194" s="7"/>
    </row>
    <row r="195" spans="9:59" x14ac:dyDescent="0.25">
      <c r="I195" s="8"/>
      <c r="V195" s="1"/>
      <c r="Z195" s="3"/>
      <c r="AA195" s="4"/>
      <c r="AB195" s="4"/>
      <c r="AN195" s="4"/>
      <c r="AO195" s="4"/>
      <c r="AT195" s="5"/>
      <c r="AW195" s="6"/>
      <c r="BF195" s="5"/>
      <c r="BG195" s="7"/>
    </row>
    <row r="196" spans="9:59" x14ac:dyDescent="0.25">
      <c r="I196" s="8"/>
      <c r="V196" s="9"/>
      <c r="Z196" s="3"/>
      <c r="AA196" s="4"/>
      <c r="AB196" s="4"/>
      <c r="AN196" s="4"/>
      <c r="AO196" s="4"/>
      <c r="AW196" s="6"/>
      <c r="BF196" s="5"/>
      <c r="BG196" s="7"/>
    </row>
    <row r="197" spans="9:59" x14ac:dyDescent="0.25">
      <c r="I197" s="8"/>
      <c r="V197" s="9"/>
      <c r="Z197" s="3"/>
      <c r="AA197" s="4"/>
      <c r="AB197" s="4"/>
      <c r="AN197" s="4"/>
      <c r="AO197" s="4"/>
      <c r="AW197" s="6"/>
      <c r="BF197" s="5"/>
      <c r="BG197" s="7"/>
    </row>
    <row r="198" spans="9:59" x14ac:dyDescent="0.25">
      <c r="I198" s="8"/>
      <c r="V198" s="1"/>
      <c r="Z198" s="3"/>
      <c r="AA198" s="4"/>
      <c r="AN198" s="4"/>
      <c r="AO198" s="4"/>
      <c r="AW198" s="6"/>
      <c r="BF198" s="5"/>
      <c r="BG198" s="7"/>
    </row>
    <row r="199" spans="9:59" x14ac:dyDescent="0.25">
      <c r="I199" s="8"/>
      <c r="V199" s="1"/>
      <c r="Z199" s="3"/>
      <c r="AA199" s="4"/>
      <c r="AN199" s="4"/>
      <c r="AO199" s="4"/>
      <c r="AT199" s="5"/>
      <c r="AW199" s="6"/>
      <c r="BF199" s="5"/>
      <c r="BG199" s="7"/>
    </row>
    <row r="200" spans="9:59" x14ac:dyDescent="0.25">
      <c r="I200" s="8"/>
      <c r="V200" s="1"/>
      <c r="Y200" s="2"/>
      <c r="Z200" s="3"/>
      <c r="AA200" s="4"/>
      <c r="AB200" s="4"/>
      <c r="AN200" s="4"/>
      <c r="AO200" s="4"/>
      <c r="AW200" s="6"/>
      <c r="BF200" s="5"/>
      <c r="BG200" s="7"/>
    </row>
    <row r="201" spans="9:59" x14ac:dyDescent="0.25">
      <c r="I201" s="8"/>
      <c r="V201" s="1"/>
      <c r="Y201" s="2"/>
      <c r="Z201" s="3"/>
      <c r="AA201" s="4"/>
      <c r="AB201" s="4"/>
      <c r="AN201" s="4"/>
      <c r="AO201" s="4"/>
      <c r="AW201" s="6"/>
      <c r="BF201" s="5"/>
      <c r="BG201" s="7"/>
    </row>
    <row r="202" spans="9:59" x14ac:dyDescent="0.25">
      <c r="I202" s="8"/>
      <c r="V202" s="1"/>
      <c r="Y202" s="2"/>
      <c r="Z202" s="3"/>
      <c r="AA202" s="4"/>
      <c r="AB202" s="4"/>
      <c r="AN202" s="4"/>
      <c r="AO202" s="4"/>
      <c r="AW202" s="6"/>
      <c r="BF202" s="5"/>
      <c r="BG202" s="7"/>
    </row>
    <row r="203" spans="9:59" x14ac:dyDescent="0.25">
      <c r="I203" s="8"/>
      <c r="V203" s="1"/>
      <c r="Y203" s="2"/>
      <c r="Z203" s="3"/>
      <c r="AA203" s="4"/>
      <c r="AB203" s="4"/>
      <c r="AN203" s="4"/>
      <c r="AO203" s="4"/>
      <c r="AW203" s="6"/>
      <c r="BF203" s="5"/>
      <c r="BG203" s="7"/>
    </row>
    <row r="204" spans="9:59" x14ac:dyDescent="0.25">
      <c r="I204" s="8"/>
      <c r="V204" s="1"/>
      <c r="Y204" s="2"/>
      <c r="Z204" s="3"/>
      <c r="AA204" s="4"/>
      <c r="AB204" s="4"/>
      <c r="AN204" s="4"/>
      <c r="AO204" s="4"/>
      <c r="AW204" s="6"/>
      <c r="BF204" s="5"/>
      <c r="BG204" s="7"/>
    </row>
    <row r="205" spans="9:59" x14ac:dyDescent="0.25">
      <c r="I205" s="8"/>
      <c r="V205" s="1"/>
      <c r="Y205" s="2"/>
      <c r="Z205" s="3"/>
      <c r="AA205" s="4"/>
      <c r="AN205" s="4"/>
      <c r="AO205" s="4"/>
      <c r="AW205" s="6"/>
      <c r="BF205" s="5"/>
      <c r="BG205" s="7"/>
    </row>
    <row r="206" spans="9:59" x14ac:dyDescent="0.25">
      <c r="V206" s="1"/>
      <c r="Y206" s="2"/>
      <c r="Z206" s="3"/>
      <c r="AA206" s="4"/>
      <c r="AN206" s="4"/>
      <c r="AO206" s="4"/>
      <c r="AT206" s="5"/>
      <c r="AW206" s="6"/>
      <c r="BF206" s="5"/>
      <c r="BG206" s="7"/>
    </row>
    <row r="207" spans="9:59" x14ac:dyDescent="0.25">
      <c r="I207" s="8"/>
      <c r="V207" s="1"/>
      <c r="Y207" s="2"/>
      <c r="Z207" s="3"/>
      <c r="AA207" s="4"/>
      <c r="AN207" s="4"/>
      <c r="AO207" s="4"/>
      <c r="AW207" s="6"/>
      <c r="BF207" s="5"/>
      <c r="BG207" s="7"/>
    </row>
    <row r="208" spans="9:59" x14ac:dyDescent="0.25">
      <c r="I208" s="8"/>
      <c r="V208" s="1"/>
      <c r="Y208" s="2"/>
      <c r="Z208" s="3"/>
      <c r="AA208" s="4"/>
      <c r="AN208" s="4"/>
      <c r="AO208" s="4"/>
      <c r="AT208" s="5"/>
      <c r="AW208" s="6"/>
      <c r="BF208" s="5"/>
      <c r="BG208" s="7"/>
    </row>
    <row r="209" spans="8:59" x14ac:dyDescent="0.25">
      <c r="I209" s="8"/>
      <c r="V209" s="1"/>
      <c r="Y209" s="2"/>
      <c r="Z209" s="3"/>
      <c r="AA209" s="4"/>
      <c r="AN209" s="4"/>
      <c r="AO209" s="4"/>
      <c r="AT209" s="5"/>
      <c r="AW209" s="6"/>
      <c r="BF209" s="5"/>
      <c r="BG209" s="7"/>
    </row>
    <row r="210" spans="8:59" x14ac:dyDescent="0.25">
      <c r="I210" s="8"/>
      <c r="V210" s="9"/>
      <c r="Y210" s="2"/>
      <c r="Z210" s="3"/>
      <c r="AA210" s="4"/>
      <c r="AB210" s="4"/>
      <c r="AN210" s="4"/>
      <c r="AO210" s="4"/>
      <c r="AW210" s="6"/>
      <c r="BF210" s="5"/>
      <c r="BG210" s="7"/>
    </row>
    <row r="211" spans="8:59" x14ac:dyDescent="0.25">
      <c r="V211" s="9"/>
      <c r="Y211" s="2"/>
      <c r="Z211" s="3"/>
      <c r="AA211" s="4"/>
      <c r="AB211" s="4"/>
      <c r="AN211" s="4"/>
      <c r="AO211" s="4"/>
      <c r="AT211" s="5"/>
      <c r="AW211" s="6"/>
      <c r="BF211" s="5"/>
      <c r="BG211" s="7"/>
    </row>
    <row r="212" spans="8:59" x14ac:dyDescent="0.25">
      <c r="I212" s="8"/>
      <c r="V212" s="1"/>
      <c r="Y212" s="2"/>
      <c r="Z212" s="3"/>
      <c r="AA212" s="4"/>
      <c r="AB212" s="4"/>
      <c r="AN212" s="4"/>
      <c r="AO212" s="4"/>
      <c r="AT212" s="5"/>
      <c r="AW212" s="6"/>
      <c r="BF212" s="5"/>
      <c r="BG212" s="7"/>
    </row>
    <row r="213" spans="8:59" x14ac:dyDescent="0.25">
      <c r="I213" s="8"/>
      <c r="V213" s="1"/>
      <c r="Y213" s="2"/>
      <c r="Z213" s="3"/>
      <c r="AA213" s="4"/>
      <c r="AB213" s="4"/>
      <c r="AN213" s="4"/>
      <c r="AO213" s="4"/>
      <c r="AW213" s="6"/>
      <c r="BF213" s="5"/>
      <c r="BG213" s="7"/>
    </row>
    <row r="214" spans="8:59" x14ac:dyDescent="0.25">
      <c r="I214" s="8"/>
      <c r="V214" s="9"/>
      <c r="Y214" s="2"/>
      <c r="Z214" s="3"/>
      <c r="AA214" s="4"/>
      <c r="AB214" s="4"/>
      <c r="AN214" s="4"/>
      <c r="AO214" s="4"/>
      <c r="AW214" s="6"/>
      <c r="BF214" s="5"/>
      <c r="BG214" s="7"/>
    </row>
    <row r="215" spans="8:59" x14ac:dyDescent="0.25">
      <c r="V215" s="1"/>
      <c r="Y215" s="2"/>
      <c r="Z215" s="3"/>
      <c r="AA215" s="4"/>
      <c r="AB215" s="4"/>
      <c r="AN215" s="4"/>
      <c r="AO215" s="4"/>
      <c r="AT215" s="5"/>
      <c r="AW215" s="6"/>
      <c r="BF215" s="5"/>
      <c r="BG215" s="7"/>
    </row>
    <row r="216" spans="8:59" x14ac:dyDescent="0.25">
      <c r="V216" s="1"/>
      <c r="Y216" s="2"/>
      <c r="Z216" s="3"/>
      <c r="AA216" s="4"/>
      <c r="AB216" s="4"/>
      <c r="AN216" s="4"/>
      <c r="AO216" s="4"/>
      <c r="AT216" s="5"/>
      <c r="AW216" s="6"/>
      <c r="BF216" s="5"/>
      <c r="BG216" s="7"/>
    </row>
    <row r="217" spans="8:59" x14ac:dyDescent="0.25">
      <c r="I217" s="8"/>
      <c r="V217" s="1"/>
      <c r="Y217" s="2"/>
      <c r="Z217" s="3"/>
      <c r="AA217" s="4"/>
      <c r="AB217" s="4"/>
      <c r="AN217" s="4"/>
      <c r="AO217" s="4"/>
      <c r="AW217" s="6"/>
      <c r="BF217" s="5"/>
      <c r="BG217" s="7"/>
    </row>
    <row r="218" spans="8:59" x14ac:dyDescent="0.25">
      <c r="V218" s="1"/>
      <c r="Y218" s="2"/>
      <c r="Z218" s="3"/>
      <c r="AA218" s="4"/>
      <c r="AB218" s="4"/>
      <c r="AN218" s="4"/>
      <c r="AO218" s="4"/>
      <c r="AT218" s="5"/>
      <c r="AW218" s="6"/>
      <c r="BF218" s="5"/>
      <c r="BG218" s="7"/>
    </row>
    <row r="219" spans="8:59" x14ac:dyDescent="0.25">
      <c r="V219" s="1"/>
      <c r="Y219" s="2"/>
      <c r="Z219" s="3"/>
      <c r="AA219" s="4"/>
      <c r="AB219" s="4"/>
      <c r="AN219" s="4"/>
      <c r="AO219" s="4"/>
      <c r="AT219" s="5"/>
      <c r="AW219" s="6"/>
      <c r="BF219" s="5"/>
      <c r="BG219" s="7"/>
    </row>
    <row r="220" spans="8:59" x14ac:dyDescent="0.25">
      <c r="V220" s="1"/>
      <c r="Y220" s="2"/>
      <c r="Z220" s="3"/>
      <c r="AA220" s="4"/>
      <c r="AB220" s="4"/>
      <c r="AN220" s="4"/>
      <c r="AO220" s="4"/>
      <c r="AT220" s="5"/>
      <c r="AW220" s="6"/>
      <c r="BF220" s="5"/>
      <c r="BG220" s="7"/>
    </row>
    <row r="221" spans="8:59" x14ac:dyDescent="0.25">
      <c r="I221" s="8"/>
      <c r="V221" s="9"/>
      <c r="Y221" s="2"/>
      <c r="Z221" s="3"/>
      <c r="AA221" s="4"/>
      <c r="AN221" s="4"/>
      <c r="AO221" s="4"/>
      <c r="AW221" s="6"/>
      <c r="BF221" s="5"/>
      <c r="BG221" s="7"/>
    </row>
    <row r="222" spans="8:59" x14ac:dyDescent="0.25">
      <c r="I222" s="8"/>
      <c r="V222" s="1"/>
      <c r="Y222" s="2"/>
      <c r="Z222" s="3"/>
      <c r="AA222" s="4"/>
      <c r="AN222" s="4"/>
      <c r="AO222" s="4"/>
      <c r="AW222" s="6"/>
      <c r="BF222" s="5"/>
      <c r="BG222" s="7"/>
    </row>
    <row r="223" spans="8:59" x14ac:dyDescent="0.25">
      <c r="H223" s="11"/>
      <c r="P223" s="9"/>
      <c r="V223" s="1"/>
      <c r="Y223" s="2"/>
      <c r="Z223" s="3"/>
      <c r="AL223" s="4"/>
      <c r="AM223" s="4"/>
      <c r="AN223" s="4"/>
      <c r="AO223" s="4"/>
      <c r="AQ223" s="4"/>
      <c r="AS223" s="12"/>
      <c r="BG223" s="10"/>
    </row>
    <row r="224" spans="8:59" x14ac:dyDescent="0.25">
      <c r="I224" s="8"/>
      <c r="V224" s="1"/>
      <c r="Y224" s="2"/>
      <c r="Z224" s="3"/>
      <c r="AA224" s="4"/>
      <c r="AN224" s="4"/>
      <c r="AO224" s="4"/>
      <c r="AT224" s="5"/>
      <c r="AW224" s="6"/>
      <c r="BF224" s="5"/>
      <c r="BG224" s="7"/>
    </row>
    <row r="225" spans="9:59" x14ac:dyDescent="0.25">
      <c r="I225" s="8"/>
      <c r="V225" s="1"/>
      <c r="Y225" s="2"/>
      <c r="Z225" s="3"/>
      <c r="AA225" s="4"/>
      <c r="AB225" s="4"/>
      <c r="AN225" s="4"/>
      <c r="AO225" s="4"/>
      <c r="AW225" s="6"/>
      <c r="BF225" s="5"/>
      <c r="BG225" s="7"/>
    </row>
    <row r="226" spans="9:59" x14ac:dyDescent="0.25">
      <c r="I226" s="8"/>
      <c r="V226" s="1"/>
      <c r="Y226" s="2"/>
      <c r="Z226" s="3"/>
      <c r="AA226" s="4"/>
      <c r="AB226" s="4"/>
      <c r="AN226" s="4"/>
      <c r="AO226" s="4"/>
      <c r="AW226" s="6"/>
      <c r="BF226" s="5"/>
      <c r="BG226" s="7"/>
    </row>
    <row r="227" spans="9:59" x14ac:dyDescent="0.25">
      <c r="I227" s="8"/>
      <c r="V227" s="9"/>
      <c r="Y227" s="2"/>
      <c r="Z227" s="3"/>
      <c r="AA227" s="4"/>
      <c r="AB227" s="4"/>
      <c r="AN227" s="4"/>
      <c r="AO227" s="4"/>
      <c r="AW227" s="6"/>
      <c r="BF227" s="5"/>
      <c r="BG227" s="7"/>
    </row>
    <row r="228" spans="9:59" x14ac:dyDescent="0.25">
      <c r="I228" s="8"/>
      <c r="V228" s="1"/>
      <c r="Y228" s="2"/>
      <c r="Z228" s="3"/>
      <c r="AA228" s="4"/>
      <c r="AB228" s="4"/>
      <c r="AN228" s="4"/>
      <c r="AO228" s="4"/>
      <c r="AW228" s="6"/>
      <c r="BF228" s="5"/>
      <c r="BG228" s="7"/>
    </row>
    <row r="229" spans="9:59" x14ac:dyDescent="0.25">
      <c r="I229" s="8"/>
      <c r="V229" s="9"/>
      <c r="Y229" s="2"/>
      <c r="Z229" s="3"/>
      <c r="AA229" s="4"/>
      <c r="AB229" s="4"/>
      <c r="AN229" s="4"/>
      <c r="AO229" s="4"/>
      <c r="AW229" s="6"/>
      <c r="BF229" s="5"/>
      <c r="BG229" s="7"/>
    </row>
    <row r="230" spans="9:59" x14ac:dyDescent="0.25">
      <c r="I230" s="8"/>
      <c r="V230" s="9"/>
      <c r="Y230" s="2"/>
      <c r="Z230" s="3"/>
      <c r="AA230" s="4"/>
      <c r="AB230" s="4"/>
      <c r="AN230" s="4"/>
      <c r="AO230" s="4"/>
      <c r="AW230" s="6"/>
      <c r="BF230" s="5"/>
      <c r="BG230" s="7"/>
    </row>
    <row r="231" spans="9:59" x14ac:dyDescent="0.25">
      <c r="V231" s="1"/>
      <c r="Y231" s="2"/>
      <c r="Z231" s="3"/>
      <c r="AA231" s="4"/>
      <c r="AB231" s="4"/>
      <c r="AN231" s="4"/>
      <c r="AO231" s="4"/>
      <c r="AT231" s="5"/>
      <c r="AW231" s="6"/>
      <c r="BF231" s="5"/>
      <c r="BG231" s="7"/>
    </row>
    <row r="232" spans="9:59" x14ac:dyDescent="0.25">
      <c r="I232" s="8"/>
      <c r="V232" s="1"/>
      <c r="Y232" s="2"/>
      <c r="Z232" s="3"/>
      <c r="AA232" s="4"/>
      <c r="AB232" s="4"/>
      <c r="AN232" s="4"/>
      <c r="AO232" s="4"/>
      <c r="AT232" s="5"/>
      <c r="AW232" s="6"/>
      <c r="BF232" s="5"/>
      <c r="BG232" s="7"/>
    </row>
    <row r="233" spans="9:59" x14ac:dyDescent="0.25">
      <c r="I233" s="8"/>
      <c r="V233" s="1"/>
      <c r="Y233" s="2"/>
      <c r="Z233" s="3"/>
      <c r="AA233" s="4"/>
      <c r="AB233" s="4"/>
      <c r="AN233" s="4"/>
      <c r="AO233" s="4"/>
      <c r="AT233" s="5"/>
      <c r="AW233" s="6"/>
      <c r="BF233" s="5"/>
      <c r="BG233" s="7"/>
    </row>
    <row r="234" spans="9:59" x14ac:dyDescent="0.25">
      <c r="I234" s="8"/>
      <c r="V234" s="1"/>
      <c r="Y234" s="2"/>
      <c r="Z234" s="3"/>
      <c r="AA234" s="4"/>
      <c r="AB234" s="4"/>
      <c r="AN234" s="4"/>
      <c r="AO234" s="4"/>
      <c r="AT234" s="5"/>
      <c r="AW234" s="6"/>
      <c r="BF234" s="5"/>
      <c r="BG234" s="7"/>
    </row>
    <row r="235" spans="9:59" x14ac:dyDescent="0.25">
      <c r="I235" s="8"/>
      <c r="V235" s="1"/>
      <c r="Y235" s="2"/>
      <c r="Z235" s="3"/>
      <c r="AA235" s="4"/>
      <c r="AN235" s="4"/>
      <c r="AO235" s="4"/>
      <c r="AW235" s="6"/>
      <c r="BF235" s="5"/>
      <c r="BG235" s="7"/>
    </row>
    <row r="236" spans="9:59" x14ac:dyDescent="0.25">
      <c r="I236" s="8"/>
      <c r="V236" s="1"/>
      <c r="Y236" s="2"/>
      <c r="Z236" s="3"/>
      <c r="AA236" s="4"/>
      <c r="AN236" s="4"/>
      <c r="AO236" s="4"/>
      <c r="AW236" s="6"/>
      <c r="BF236" s="5"/>
      <c r="BG236" s="7"/>
    </row>
    <row r="237" spans="9:59" x14ac:dyDescent="0.25">
      <c r="I237" s="8"/>
      <c r="V237" s="1"/>
      <c r="Y237" s="2"/>
      <c r="Z237" s="3"/>
      <c r="AA237" s="4"/>
      <c r="AN237" s="4"/>
      <c r="AO237" s="4"/>
      <c r="AW237" s="6"/>
      <c r="BF237" s="5"/>
      <c r="BG237" s="7"/>
    </row>
    <row r="238" spans="9:59" x14ac:dyDescent="0.25">
      <c r="I238" s="8"/>
      <c r="V238" s="1"/>
      <c r="Y238" s="2"/>
      <c r="Z238" s="3"/>
      <c r="AA238" s="4"/>
      <c r="AN238" s="4"/>
      <c r="AO238" s="4"/>
      <c r="AW238" s="6"/>
      <c r="BF238" s="5"/>
      <c r="BG238" s="7"/>
    </row>
    <row r="239" spans="9:59" x14ac:dyDescent="0.25">
      <c r="I239" s="8"/>
      <c r="V239" s="1"/>
      <c r="Y239" s="2"/>
      <c r="Z239" s="3"/>
      <c r="AA239" s="4"/>
      <c r="AN239" s="4"/>
      <c r="AO239" s="4"/>
      <c r="AW239" s="6"/>
      <c r="BF239" s="5"/>
      <c r="BG239" s="7"/>
    </row>
    <row r="240" spans="9:59" x14ac:dyDescent="0.25">
      <c r="I240" s="8"/>
      <c r="V240" s="1"/>
      <c r="Y240" s="2"/>
      <c r="Z240" s="3"/>
      <c r="AA240" s="4"/>
      <c r="AN240" s="4"/>
      <c r="AO240" s="4"/>
      <c r="AW240" s="6"/>
      <c r="BF240" s="5"/>
      <c r="BG240" s="7"/>
    </row>
    <row r="241" spans="9:59" x14ac:dyDescent="0.25">
      <c r="I241" s="8"/>
      <c r="V241" s="1"/>
      <c r="Y241" s="2"/>
      <c r="Z241" s="3"/>
      <c r="AA241" s="4"/>
      <c r="AN241" s="4"/>
      <c r="AO241" s="4"/>
      <c r="AW241" s="6"/>
      <c r="BF241" s="5"/>
      <c r="BG241" s="7"/>
    </row>
    <row r="242" spans="9:59" x14ac:dyDescent="0.25">
      <c r="V242" s="1"/>
      <c r="Y242" s="2"/>
      <c r="Z242" s="3"/>
      <c r="AA242" s="4"/>
      <c r="AN242" s="4"/>
      <c r="AO242" s="4"/>
      <c r="AT242" s="5"/>
      <c r="AW242" s="6"/>
      <c r="BF242" s="5"/>
      <c r="BG242" s="7"/>
    </row>
    <row r="243" spans="9:59" x14ac:dyDescent="0.25">
      <c r="I243" s="8"/>
      <c r="V243" s="1"/>
      <c r="Y243" s="2"/>
      <c r="Z243" s="3"/>
      <c r="AA243" s="4"/>
      <c r="AN243" s="4"/>
      <c r="AO243" s="4"/>
      <c r="AW243" s="6"/>
      <c r="BF243" s="5"/>
      <c r="BG243" s="7"/>
    </row>
    <row r="244" spans="9:59" x14ac:dyDescent="0.25">
      <c r="I244" s="8"/>
      <c r="V244" s="9"/>
      <c r="Y244" s="2"/>
      <c r="Z244" s="3"/>
      <c r="AA244" s="4"/>
      <c r="AN244" s="4"/>
      <c r="AO244" s="4"/>
      <c r="AW244" s="6"/>
      <c r="BF244" s="5"/>
      <c r="BG244" s="7"/>
    </row>
    <row r="245" spans="9:59" x14ac:dyDescent="0.25">
      <c r="I245" s="8"/>
      <c r="V245" s="9"/>
      <c r="Y245" s="2"/>
      <c r="Z245" s="3"/>
      <c r="AA245" s="4"/>
      <c r="AN245" s="4"/>
      <c r="AO245" s="4"/>
      <c r="AW245" s="6"/>
      <c r="BF245" s="5"/>
      <c r="BG245" s="7"/>
    </row>
    <row r="246" spans="9:59" x14ac:dyDescent="0.25">
      <c r="I246" s="8"/>
      <c r="V246" s="9"/>
      <c r="Y246" s="2"/>
      <c r="Z246" s="3"/>
      <c r="AA246" s="4"/>
      <c r="AN246" s="4"/>
      <c r="AO246" s="4"/>
      <c r="AW246" s="6"/>
      <c r="BF246" s="5"/>
      <c r="BG246" s="7"/>
    </row>
    <row r="247" spans="9:59" x14ac:dyDescent="0.25">
      <c r="I247" s="8"/>
      <c r="V247" s="9"/>
      <c r="Y247" s="2"/>
      <c r="Z247" s="3"/>
      <c r="AA247" s="4"/>
      <c r="AN247" s="4"/>
      <c r="AO247" s="4"/>
      <c r="AW247" s="6"/>
      <c r="BF247" s="5"/>
      <c r="BG247" s="7"/>
    </row>
    <row r="248" spans="9:59" x14ac:dyDescent="0.25">
      <c r="V248" s="1"/>
      <c r="Y248" s="2"/>
      <c r="Z248" s="3"/>
      <c r="AA248" s="4"/>
      <c r="AN248" s="4"/>
      <c r="AO248" s="4"/>
      <c r="AT248" s="5"/>
      <c r="AW248" s="6"/>
      <c r="BF248" s="5"/>
      <c r="BG248" s="7"/>
    </row>
    <row r="249" spans="9:59" x14ac:dyDescent="0.25">
      <c r="V249" s="1"/>
      <c r="Y249" s="2"/>
      <c r="Z249" s="3"/>
      <c r="AA249" s="4"/>
      <c r="AN249" s="4"/>
      <c r="AO249" s="4"/>
      <c r="AT249" s="5"/>
      <c r="AW249" s="6"/>
      <c r="BF249" s="5"/>
      <c r="BG249" s="7"/>
    </row>
    <row r="250" spans="9:59" x14ac:dyDescent="0.25">
      <c r="I250" s="8"/>
      <c r="V250" s="1"/>
      <c r="Y250" s="2"/>
      <c r="Z250" s="3"/>
      <c r="AA250" s="4"/>
      <c r="AN250" s="4"/>
      <c r="AO250" s="4"/>
      <c r="AT250" s="5"/>
      <c r="AW250" s="6"/>
      <c r="BF250" s="5"/>
      <c r="BG250" s="7"/>
    </row>
    <row r="251" spans="9:59" x14ac:dyDescent="0.25">
      <c r="V251" s="1"/>
      <c r="Y251" s="2"/>
      <c r="Z251" s="3"/>
      <c r="AA251" s="4"/>
      <c r="AB251" s="4"/>
      <c r="AN251" s="4"/>
      <c r="AO251" s="4"/>
      <c r="AT251" s="5"/>
      <c r="AW251" s="6"/>
      <c r="BF251" s="5"/>
      <c r="BG251" s="7"/>
    </row>
    <row r="252" spans="9:59" x14ac:dyDescent="0.25">
      <c r="I252" s="8"/>
      <c r="V252" s="10"/>
      <c r="Y252" s="2"/>
      <c r="Z252" s="3"/>
      <c r="AA252" s="4"/>
      <c r="AB252" s="4"/>
      <c r="AN252" s="4"/>
      <c r="AO252" s="4"/>
      <c r="AW252" s="6"/>
      <c r="BF252" s="5"/>
      <c r="BG252" s="7"/>
    </row>
    <row r="253" spans="9:59" x14ac:dyDescent="0.25">
      <c r="V253" s="1"/>
      <c r="Z253" s="3"/>
      <c r="AA253" s="4"/>
      <c r="AN253" s="4"/>
      <c r="AO253" s="4"/>
      <c r="AT253" s="5"/>
      <c r="AW253" s="6"/>
      <c r="BF253" s="5"/>
      <c r="BG253" s="7"/>
    </row>
    <row r="254" spans="9:59" x14ac:dyDescent="0.25">
      <c r="I254" s="8"/>
      <c r="V254" s="1"/>
      <c r="Z254" s="3"/>
      <c r="AA254" s="4"/>
      <c r="AN254" s="4"/>
      <c r="AO254" s="4"/>
      <c r="AW254" s="6"/>
      <c r="BF254" s="5"/>
      <c r="BG254" s="7"/>
    </row>
    <row r="255" spans="9:59" x14ac:dyDescent="0.25">
      <c r="V255" s="1"/>
      <c r="Z255" s="3"/>
      <c r="AA255" s="4"/>
      <c r="AN255" s="4"/>
      <c r="AO255" s="4"/>
      <c r="AT255" s="5"/>
      <c r="AW255" s="6"/>
      <c r="BF255" s="5"/>
      <c r="BG255" s="7"/>
    </row>
    <row r="256" spans="9:59" x14ac:dyDescent="0.25">
      <c r="V256" s="1"/>
      <c r="Z256" s="3"/>
      <c r="AA256" s="4"/>
      <c r="AN256" s="4"/>
      <c r="AO256" s="4"/>
      <c r="AT256" s="5"/>
      <c r="AW256" s="6"/>
      <c r="BF256" s="5"/>
      <c r="BG256" s="7"/>
    </row>
    <row r="257" spans="8:59" x14ac:dyDescent="0.25">
      <c r="I257" s="8"/>
      <c r="V257" s="1"/>
      <c r="Z257" s="3"/>
      <c r="AA257" s="4"/>
      <c r="AN257" s="4"/>
      <c r="AO257" s="4"/>
      <c r="AT257" s="5"/>
      <c r="AW257" s="6"/>
      <c r="BF257" s="5"/>
      <c r="BG257" s="7"/>
    </row>
    <row r="258" spans="8:59" x14ac:dyDescent="0.25">
      <c r="I258" s="8"/>
      <c r="V258" s="1"/>
      <c r="Z258" s="3"/>
      <c r="AA258" s="4"/>
      <c r="AB258" s="4"/>
      <c r="AN258" s="4"/>
      <c r="AO258" s="4"/>
      <c r="AW258" s="6"/>
      <c r="BF258" s="5"/>
      <c r="BG258" s="7"/>
    </row>
    <row r="259" spans="8:59" x14ac:dyDescent="0.25">
      <c r="I259" s="8"/>
      <c r="V259" s="1"/>
      <c r="Z259" s="3"/>
      <c r="AA259" s="4"/>
      <c r="AB259" s="4"/>
      <c r="AN259" s="4"/>
      <c r="AO259" s="4"/>
      <c r="AW259" s="6"/>
      <c r="BF259" s="5"/>
      <c r="BG259" s="7"/>
    </row>
    <row r="260" spans="8:59" x14ac:dyDescent="0.25">
      <c r="V260" s="1"/>
      <c r="Z260" s="3"/>
      <c r="AA260" s="4"/>
      <c r="AB260" s="4"/>
      <c r="AN260" s="4"/>
      <c r="AO260" s="4"/>
      <c r="AT260" s="5"/>
      <c r="AW260" s="6"/>
      <c r="BF260" s="5"/>
      <c r="BG260" s="7"/>
    </row>
    <row r="261" spans="8:59" x14ac:dyDescent="0.25">
      <c r="I261" s="10"/>
      <c r="V261" s="1"/>
      <c r="Z261" s="3"/>
      <c r="AA261" s="4"/>
      <c r="AB261" s="4"/>
      <c r="AN261" s="4"/>
      <c r="AO261" s="4"/>
      <c r="AW261" s="6"/>
      <c r="BF261" s="5"/>
      <c r="BG261" s="7"/>
    </row>
    <row r="262" spans="8:59" x14ac:dyDescent="0.25">
      <c r="H262" s="11"/>
      <c r="V262" s="1"/>
      <c r="Z262" s="3"/>
      <c r="AA262" s="4"/>
      <c r="AL262" s="4"/>
      <c r="AM262" s="4"/>
      <c r="AN262" s="4"/>
      <c r="AO262" s="4"/>
      <c r="AP262" s="4"/>
      <c r="AQ262" s="4"/>
      <c r="BG262" s="10"/>
    </row>
    <row r="263" spans="8:59" x14ac:dyDescent="0.25">
      <c r="H263" s="11"/>
      <c r="V263" s="1"/>
      <c r="Z263" s="3"/>
      <c r="AA263" s="4"/>
      <c r="AL263" s="4"/>
      <c r="AM263" s="4"/>
      <c r="AN263" s="4"/>
      <c r="AO263" s="4"/>
      <c r="AP263" s="4"/>
      <c r="AQ263" s="4"/>
      <c r="BG263" s="10"/>
    </row>
    <row r="264" spans="8:59" x14ac:dyDescent="0.25">
      <c r="H264" s="11"/>
      <c r="V264" s="1"/>
      <c r="Z264" s="3"/>
      <c r="AA264" s="4"/>
      <c r="AL264" s="4"/>
      <c r="AM264" s="4"/>
      <c r="AN264" s="4"/>
      <c r="AO264" s="4"/>
      <c r="AP264" s="4"/>
      <c r="AQ264" s="4"/>
      <c r="BG264" s="10"/>
    </row>
    <row r="265" spans="8:59" x14ac:dyDescent="0.25">
      <c r="V265" s="1"/>
      <c r="Z265" s="3"/>
      <c r="AA265" s="4"/>
      <c r="AB265" s="4"/>
      <c r="AN265" s="4"/>
      <c r="AO265" s="4"/>
      <c r="AT265" s="5"/>
      <c r="AW265" s="6"/>
      <c r="BF265" s="5"/>
      <c r="BG265" s="7"/>
    </row>
    <row r="266" spans="8:59" x14ac:dyDescent="0.25">
      <c r="V266" s="1"/>
      <c r="Z266" s="3"/>
      <c r="AA266" s="4"/>
      <c r="AB266" s="4"/>
      <c r="AN266" s="4"/>
      <c r="AO266" s="4"/>
      <c r="AT266" s="5"/>
      <c r="AW266" s="6"/>
      <c r="BF266" s="5"/>
      <c r="BG266" s="7"/>
    </row>
    <row r="267" spans="8:59" x14ac:dyDescent="0.25">
      <c r="I267" s="8"/>
      <c r="V267" s="1"/>
      <c r="Z267" s="3"/>
      <c r="AA267" s="4"/>
      <c r="AB267" s="4"/>
      <c r="AN267" s="4"/>
      <c r="AO267" s="4"/>
      <c r="AT267" s="5"/>
      <c r="AW267" s="6"/>
      <c r="BF267" s="5"/>
      <c r="BG267" s="7"/>
    </row>
    <row r="268" spans="8:59" x14ac:dyDescent="0.25">
      <c r="I268" s="8"/>
      <c r="V268" s="1"/>
      <c r="Z268" s="3"/>
      <c r="AA268" s="4"/>
      <c r="AB268" s="4"/>
      <c r="AN268" s="4"/>
      <c r="AO268" s="4"/>
      <c r="AW268" s="6"/>
      <c r="BF268" s="5"/>
      <c r="BG268" s="7"/>
    </row>
    <row r="269" spans="8:59" x14ac:dyDescent="0.25">
      <c r="V269" s="1"/>
      <c r="Z269" s="3"/>
      <c r="AA269" s="4"/>
      <c r="AB269" s="4"/>
      <c r="AN269" s="4"/>
      <c r="AO269" s="4"/>
      <c r="AT269" s="5"/>
      <c r="AW269" s="6"/>
      <c r="BF269" s="5"/>
      <c r="BG269" s="7"/>
    </row>
    <row r="270" spans="8:59" x14ac:dyDescent="0.25">
      <c r="V270" s="1"/>
      <c r="Z270" s="3"/>
      <c r="AA270" s="4"/>
      <c r="AB270" s="4"/>
      <c r="AN270" s="4"/>
      <c r="AO270" s="4"/>
      <c r="AT270" s="5"/>
      <c r="AW270" s="6"/>
      <c r="BF270" s="5"/>
      <c r="BG270" s="7"/>
    </row>
    <row r="271" spans="8:59" x14ac:dyDescent="0.25">
      <c r="V271" s="1"/>
      <c r="Z271" s="3"/>
      <c r="AA271" s="4"/>
      <c r="AB271" s="4"/>
      <c r="AN271" s="4"/>
      <c r="AO271" s="4"/>
      <c r="AT271" s="5"/>
      <c r="AW271" s="6"/>
      <c r="BF271" s="5"/>
      <c r="BG271" s="7"/>
    </row>
    <row r="272" spans="8:59" x14ac:dyDescent="0.25">
      <c r="I272" s="8"/>
      <c r="V272" s="1"/>
      <c r="Z272" s="3"/>
      <c r="AA272" s="4"/>
      <c r="AB272" s="4"/>
      <c r="AN272" s="4"/>
      <c r="AO272" s="4"/>
      <c r="AW272" s="6"/>
      <c r="BF272" s="5"/>
      <c r="BG272" s="7"/>
    </row>
    <row r="273" spans="9:59" x14ac:dyDescent="0.25">
      <c r="V273" s="1"/>
      <c r="Z273" s="3"/>
      <c r="AA273" s="4"/>
      <c r="AB273" s="4"/>
      <c r="AN273" s="4"/>
      <c r="AO273" s="4"/>
      <c r="AT273" s="5"/>
      <c r="AW273" s="6"/>
      <c r="BF273" s="5"/>
      <c r="BG273" s="7"/>
    </row>
    <row r="274" spans="9:59" x14ac:dyDescent="0.25">
      <c r="V274" s="1"/>
      <c r="Z274" s="3"/>
      <c r="AA274" s="4"/>
      <c r="AB274" s="4"/>
      <c r="AN274" s="4"/>
      <c r="AO274" s="4"/>
      <c r="AT274" s="5"/>
      <c r="AW274" s="6"/>
      <c r="BF274" s="5"/>
      <c r="BG274" s="7"/>
    </row>
    <row r="275" spans="9:59" x14ac:dyDescent="0.25">
      <c r="V275" s="1"/>
      <c r="Z275" s="3"/>
      <c r="AA275" s="4"/>
      <c r="AB275" s="4"/>
      <c r="AN275" s="4"/>
      <c r="AO275" s="4"/>
      <c r="AT275" s="5"/>
      <c r="AW275" s="6"/>
      <c r="BF275" s="5"/>
      <c r="BG275" s="7"/>
    </row>
    <row r="276" spans="9:59" x14ac:dyDescent="0.25">
      <c r="V276" s="1"/>
      <c r="Z276" s="3"/>
      <c r="AA276" s="4"/>
      <c r="AB276" s="4"/>
      <c r="AN276" s="4"/>
      <c r="AO276" s="4"/>
      <c r="AT276" s="5"/>
      <c r="AW276" s="6"/>
      <c r="BF276" s="5"/>
      <c r="BG276" s="7"/>
    </row>
    <row r="277" spans="9:59" x14ac:dyDescent="0.25">
      <c r="V277" s="1"/>
      <c r="Z277" s="3"/>
      <c r="AA277" s="4"/>
      <c r="AB277" s="4"/>
      <c r="AN277" s="4"/>
      <c r="AO277" s="4"/>
      <c r="AT277" s="5"/>
      <c r="AW277" s="6"/>
      <c r="BF277" s="5"/>
      <c r="BG277" s="7"/>
    </row>
    <row r="278" spans="9:59" x14ac:dyDescent="0.25">
      <c r="V278" s="1"/>
      <c r="Z278" s="3"/>
      <c r="AA278" s="4"/>
      <c r="AB278" s="4"/>
      <c r="AN278" s="4"/>
      <c r="AO278" s="4"/>
      <c r="AT278" s="5"/>
      <c r="AW278" s="6"/>
      <c r="BF278" s="5"/>
      <c r="BG278" s="7"/>
    </row>
    <row r="279" spans="9:59" x14ac:dyDescent="0.25">
      <c r="V279" s="1"/>
      <c r="Z279" s="3"/>
      <c r="AA279" s="4"/>
      <c r="AN279" s="4"/>
      <c r="AO279" s="4"/>
      <c r="AT279" s="5"/>
      <c r="AW279" s="6"/>
      <c r="BF279" s="5"/>
      <c r="BG279" s="7"/>
    </row>
    <row r="280" spans="9:59" x14ac:dyDescent="0.25">
      <c r="I280" s="8"/>
      <c r="V280" s="10"/>
      <c r="Z280" s="3"/>
      <c r="AA280" s="4"/>
      <c r="AN280" s="4"/>
      <c r="AO280" s="4"/>
      <c r="AW280" s="6"/>
      <c r="BF280" s="5"/>
      <c r="BG280" s="7"/>
    </row>
    <row r="281" spans="9:59" x14ac:dyDescent="0.25">
      <c r="V281" s="10"/>
      <c r="Z281" s="3"/>
      <c r="AA281" s="4"/>
      <c r="AN281" s="4"/>
      <c r="AO281" s="4"/>
      <c r="AT281" s="5"/>
      <c r="AW281" s="6"/>
      <c r="BF281" s="5"/>
      <c r="BG281" s="7"/>
    </row>
    <row r="282" spans="9:59" x14ac:dyDescent="0.25">
      <c r="I282" s="8"/>
      <c r="V282" s="10"/>
      <c r="Z282" s="3"/>
      <c r="AA282" s="4"/>
      <c r="AN282" s="4"/>
      <c r="AO282" s="4"/>
      <c r="AW282" s="6"/>
      <c r="BF282" s="5"/>
      <c r="BG282" s="7"/>
    </row>
    <row r="283" spans="9:59" x14ac:dyDescent="0.25">
      <c r="I283" s="8"/>
      <c r="V283" s="1"/>
      <c r="Z283" s="3"/>
      <c r="AA283" s="4"/>
      <c r="AN283" s="4"/>
      <c r="AO283" s="4"/>
      <c r="AW283" s="6"/>
      <c r="BF283" s="5"/>
      <c r="BG283" s="7"/>
    </row>
    <row r="284" spans="9:59" x14ac:dyDescent="0.25">
      <c r="V284" s="1"/>
      <c r="Z284" s="3"/>
      <c r="AA284" s="4"/>
      <c r="AN284" s="4"/>
      <c r="AO284" s="4"/>
      <c r="AT284" s="5"/>
      <c r="AW284" s="6"/>
      <c r="BF284" s="5"/>
      <c r="BG284" s="7"/>
    </row>
    <row r="285" spans="9:59" x14ac:dyDescent="0.25">
      <c r="V285" s="1"/>
      <c r="Z285" s="3"/>
      <c r="AA285" s="4"/>
      <c r="AN285" s="4"/>
      <c r="AO285" s="4"/>
      <c r="AT285" s="5"/>
      <c r="AW285" s="6"/>
      <c r="BF285" s="5"/>
      <c r="BG285" s="7"/>
    </row>
    <row r="286" spans="9:59" x14ac:dyDescent="0.25">
      <c r="V286" s="1"/>
      <c r="Z286" s="3"/>
      <c r="AA286" s="4"/>
      <c r="AN286" s="4"/>
      <c r="AO286" s="4"/>
      <c r="AT286" s="5"/>
      <c r="AW286" s="6"/>
      <c r="BF286" s="5"/>
      <c r="BG286" s="7"/>
    </row>
    <row r="287" spans="9:59" x14ac:dyDescent="0.25">
      <c r="V287" s="1"/>
      <c r="Z287" s="3"/>
      <c r="AA287" s="4"/>
      <c r="AN287" s="4"/>
      <c r="AO287" s="4"/>
      <c r="AT287" s="5"/>
      <c r="AW287" s="6"/>
      <c r="BF287" s="5"/>
      <c r="BG287" s="7"/>
    </row>
    <row r="288" spans="9:59" x14ac:dyDescent="0.25">
      <c r="V288" s="1"/>
      <c r="Z288" s="3"/>
      <c r="AA288" s="4"/>
      <c r="AN288" s="4"/>
      <c r="AO288" s="4"/>
      <c r="AT288" s="5"/>
      <c r="AW288" s="6"/>
      <c r="BF288" s="5"/>
      <c r="BG288" s="7"/>
    </row>
    <row r="289" spans="8:59" x14ac:dyDescent="0.25">
      <c r="V289" s="1"/>
      <c r="Z289" s="3"/>
      <c r="AA289" s="4"/>
      <c r="AN289" s="4"/>
      <c r="AO289" s="4"/>
      <c r="AT289" s="5"/>
      <c r="AW289" s="6"/>
      <c r="BF289" s="5"/>
      <c r="BG289" s="7"/>
    </row>
    <row r="290" spans="8:59" x14ac:dyDescent="0.25">
      <c r="H290" s="11"/>
      <c r="V290" s="1"/>
      <c r="Z290" s="3"/>
      <c r="AA290" s="4"/>
      <c r="AL290" s="4"/>
      <c r="AM290" s="4"/>
      <c r="AN290" s="4"/>
      <c r="AO290" s="4"/>
      <c r="AP290" s="4"/>
      <c r="AQ290" s="4"/>
      <c r="BG290" s="10"/>
    </row>
    <row r="291" spans="8:59" x14ac:dyDescent="0.25">
      <c r="V291" s="1"/>
      <c r="Z291" s="3"/>
      <c r="AA291" s="4"/>
      <c r="AN291" s="4"/>
      <c r="AO291" s="4"/>
      <c r="AT291" s="5"/>
      <c r="AW291" s="6"/>
      <c r="BF291" s="5"/>
      <c r="BG291" s="7"/>
    </row>
    <row r="292" spans="8:59" x14ac:dyDescent="0.25">
      <c r="I292" s="8"/>
      <c r="V292" s="1"/>
      <c r="Z292" s="3"/>
      <c r="AA292" s="4"/>
      <c r="AN292" s="4"/>
      <c r="AO292" s="4"/>
      <c r="AT292" s="5"/>
      <c r="AW292" s="6"/>
      <c r="BF292" s="5"/>
      <c r="BG292" s="7"/>
    </row>
    <row r="293" spans="8:59" x14ac:dyDescent="0.25">
      <c r="I293" s="8"/>
      <c r="V293" s="1"/>
      <c r="Z293" s="3"/>
      <c r="AA293" s="4"/>
      <c r="AB293" s="4"/>
      <c r="AN293" s="4"/>
      <c r="AO293" s="4"/>
      <c r="AW293" s="6"/>
      <c r="BF293" s="5"/>
      <c r="BG293" s="7"/>
    </row>
    <row r="294" spans="8:59" x14ac:dyDescent="0.25">
      <c r="I294" s="8"/>
      <c r="V294" s="1"/>
      <c r="Z294" s="3"/>
      <c r="AA294" s="4"/>
      <c r="AB294" s="4"/>
      <c r="AN294" s="4"/>
      <c r="AO294" s="4"/>
      <c r="AW294" s="6"/>
      <c r="BF294" s="5"/>
      <c r="BG294" s="7"/>
    </row>
    <row r="295" spans="8:59" x14ac:dyDescent="0.25">
      <c r="I295" s="8"/>
      <c r="V295" s="1"/>
      <c r="Z295" s="3"/>
      <c r="AA295" s="4"/>
      <c r="AB295" s="4"/>
      <c r="AN295" s="4"/>
      <c r="AO295" s="4"/>
      <c r="AW295" s="6"/>
      <c r="BF295" s="5"/>
      <c r="BG295" s="7"/>
    </row>
    <row r="296" spans="8:59" x14ac:dyDescent="0.25">
      <c r="V296" s="1"/>
      <c r="Z296" s="3"/>
      <c r="AA296" s="4"/>
      <c r="AB296" s="4"/>
      <c r="AN296" s="4"/>
      <c r="AO296" s="4"/>
      <c r="AT296" s="5"/>
      <c r="AW296" s="6"/>
      <c r="BF296" s="5"/>
      <c r="BG296" s="7"/>
    </row>
    <row r="297" spans="8:59" x14ac:dyDescent="0.25">
      <c r="I297" s="8"/>
      <c r="V297" s="1"/>
      <c r="Z297" s="3"/>
      <c r="AA297" s="4"/>
      <c r="AB297" s="4"/>
      <c r="AN297" s="4"/>
      <c r="AO297" s="4"/>
      <c r="AW297" s="6"/>
      <c r="BF297" s="5"/>
      <c r="BG297" s="7"/>
    </row>
    <row r="298" spans="8:59" x14ac:dyDescent="0.25">
      <c r="V298" s="1"/>
      <c r="Z298" s="3"/>
      <c r="AA298" s="4"/>
      <c r="AB298" s="4"/>
      <c r="AN298" s="4"/>
      <c r="AO298" s="4"/>
      <c r="AT298" s="5"/>
      <c r="AW298" s="6"/>
      <c r="BF298" s="5"/>
      <c r="BG298" s="7"/>
    </row>
    <row r="299" spans="8:59" x14ac:dyDescent="0.25">
      <c r="V299" s="1"/>
      <c r="Z299" s="3"/>
      <c r="AA299" s="4"/>
      <c r="AB299" s="4"/>
      <c r="AN299" s="4"/>
      <c r="AO299" s="4"/>
      <c r="AT299" s="5"/>
      <c r="AW299" s="6"/>
      <c r="BF299" s="5"/>
      <c r="BG299" s="7"/>
    </row>
    <row r="300" spans="8:59" x14ac:dyDescent="0.25">
      <c r="I300" s="8"/>
      <c r="V300" s="1"/>
      <c r="Z300" s="3"/>
      <c r="AA300" s="4"/>
      <c r="AB300" s="4"/>
      <c r="AN300" s="4"/>
      <c r="AO300" s="4"/>
      <c r="AT300" s="5"/>
      <c r="AW300" s="6"/>
      <c r="BF300" s="5"/>
      <c r="BG300" s="7"/>
    </row>
    <row r="301" spans="8:59" x14ac:dyDescent="0.25">
      <c r="V301" s="1"/>
      <c r="Z301" s="3"/>
      <c r="AA301" s="4"/>
      <c r="AN301" s="4"/>
      <c r="AO301" s="4"/>
      <c r="AT301" s="5"/>
      <c r="AW301" s="6"/>
      <c r="BF301" s="5"/>
      <c r="BG301" s="7"/>
    </row>
    <row r="302" spans="8:59" x14ac:dyDescent="0.25">
      <c r="V302" s="1"/>
      <c r="Z302" s="3"/>
      <c r="AA302" s="4"/>
      <c r="AB302" s="4"/>
      <c r="AN302" s="4"/>
      <c r="AO302" s="4"/>
      <c r="AW302" s="6"/>
      <c r="BF302" s="5"/>
      <c r="BG302" s="7"/>
    </row>
    <row r="303" spans="8:59" x14ac:dyDescent="0.25">
      <c r="I303" s="8"/>
      <c r="V303" s="9"/>
      <c r="Z303" s="3"/>
      <c r="AA303" s="4"/>
      <c r="AB303" s="4"/>
      <c r="AN303" s="4"/>
      <c r="AO303" s="4"/>
      <c r="AW303" s="6"/>
      <c r="BF303" s="5"/>
      <c r="BG303" s="7"/>
    </row>
    <row r="304" spans="8:59" x14ac:dyDescent="0.25">
      <c r="I304" s="8"/>
      <c r="V304" s="1"/>
      <c r="Z304" s="3"/>
      <c r="AA304" s="4"/>
      <c r="AB304" s="4"/>
      <c r="AN304" s="4"/>
      <c r="AO304" s="4"/>
      <c r="AW304" s="6"/>
      <c r="BF304" s="5"/>
      <c r="BG304" s="7"/>
    </row>
    <row r="305" spans="9:59" x14ac:dyDescent="0.25">
      <c r="I305" s="8"/>
      <c r="V305" s="1"/>
      <c r="Z305" s="3"/>
      <c r="AA305" s="4"/>
      <c r="AB305" s="4"/>
      <c r="AN305" s="4"/>
      <c r="AO305" s="4"/>
      <c r="AW305" s="6"/>
      <c r="BF305" s="5"/>
      <c r="BG305" s="7"/>
    </row>
    <row r="306" spans="9:59" x14ac:dyDescent="0.25">
      <c r="I306" s="8"/>
      <c r="V306" s="1"/>
      <c r="Z306" s="3"/>
      <c r="AA306" s="4"/>
      <c r="AB306" s="4"/>
      <c r="AN306" s="4"/>
      <c r="AO306" s="4"/>
      <c r="AW306" s="6"/>
      <c r="BF306" s="5"/>
      <c r="BG306" s="7"/>
    </row>
    <row r="307" spans="9:59" x14ac:dyDescent="0.25">
      <c r="I307" s="8"/>
      <c r="V307" s="9"/>
      <c r="Z307" s="3"/>
      <c r="AA307" s="4"/>
      <c r="AB307" s="4"/>
      <c r="AN307" s="4"/>
      <c r="AO307" s="4"/>
      <c r="AW307" s="6"/>
      <c r="BF307" s="5"/>
      <c r="BG307" s="7"/>
    </row>
    <row r="308" spans="9:59" x14ac:dyDescent="0.25">
      <c r="V308" s="9"/>
      <c r="Z308" s="3"/>
      <c r="AA308" s="4"/>
      <c r="AB308" s="4"/>
      <c r="AN308" s="4"/>
      <c r="AO308" s="4"/>
      <c r="AT308" s="5"/>
      <c r="AW308" s="6"/>
      <c r="BF308" s="5"/>
      <c r="BG308" s="7"/>
    </row>
    <row r="309" spans="9:59" x14ac:dyDescent="0.25">
      <c r="V309" s="1"/>
      <c r="Z309" s="3"/>
      <c r="AA309" s="4"/>
      <c r="AB309" s="4"/>
      <c r="AN309" s="4"/>
      <c r="AO309" s="4"/>
      <c r="AT309" s="5"/>
      <c r="AW309" s="6"/>
      <c r="BF309" s="5"/>
      <c r="BG309" s="7"/>
    </row>
    <row r="310" spans="9:59" x14ac:dyDescent="0.25">
      <c r="V310" s="1"/>
      <c r="Z310" s="3"/>
      <c r="AA310" s="4"/>
      <c r="AN310" s="4"/>
      <c r="AO310" s="4"/>
      <c r="AT310" s="5"/>
      <c r="AW310" s="6"/>
      <c r="BF310" s="5"/>
      <c r="BG310" s="7"/>
    </row>
    <row r="311" spans="9:59" x14ac:dyDescent="0.25">
      <c r="V311" s="1"/>
      <c r="Z311" s="3"/>
      <c r="AA311" s="4"/>
      <c r="AB311" s="4"/>
      <c r="AN311" s="4"/>
      <c r="AO311" s="4"/>
      <c r="AT311" s="5"/>
      <c r="AW311" s="6"/>
      <c r="BF311" s="5"/>
      <c r="BG311" s="7"/>
    </row>
    <row r="312" spans="9:59" x14ac:dyDescent="0.25">
      <c r="V312" s="1"/>
      <c r="Z312" s="3"/>
      <c r="AA312" s="4"/>
      <c r="AB312" s="4"/>
      <c r="AN312" s="4"/>
      <c r="AO312" s="4"/>
      <c r="AT312" s="5"/>
      <c r="AW312" s="6"/>
      <c r="BF312" s="5"/>
      <c r="BG312" s="7"/>
    </row>
    <row r="313" spans="9:59" x14ac:dyDescent="0.25">
      <c r="V313" s="1"/>
      <c r="Z313" s="3"/>
      <c r="AA313" s="4"/>
      <c r="AB313" s="4"/>
      <c r="AN313" s="4"/>
      <c r="AO313" s="4"/>
      <c r="AT313" s="5"/>
      <c r="AW313" s="6"/>
      <c r="BF313" s="5"/>
      <c r="BG313" s="7"/>
    </row>
    <row r="314" spans="9:59" x14ac:dyDescent="0.25">
      <c r="V314" s="1"/>
      <c r="Z314" s="3"/>
      <c r="AA314" s="4"/>
      <c r="AB314" s="4"/>
      <c r="AN314" s="4"/>
      <c r="AO314" s="4"/>
      <c r="AT314" s="5"/>
      <c r="AW314" s="6"/>
      <c r="BF314" s="5"/>
      <c r="BG314" s="7"/>
    </row>
    <row r="315" spans="9:59" x14ac:dyDescent="0.25">
      <c r="V315" s="1"/>
      <c r="Z315" s="3"/>
      <c r="AA315" s="4"/>
      <c r="AN315" s="4"/>
      <c r="AO315" s="4"/>
      <c r="AW315" s="6"/>
      <c r="BF315" s="5"/>
      <c r="BG315" s="7"/>
    </row>
    <row r="316" spans="9:59" x14ac:dyDescent="0.25">
      <c r="V316" s="1"/>
      <c r="Y316" s="2"/>
      <c r="Z316" s="3"/>
      <c r="AA316" s="4"/>
      <c r="AB316" s="4"/>
      <c r="AN316" s="4"/>
      <c r="AO316" s="4"/>
      <c r="AT316" s="5"/>
      <c r="AW316" s="6"/>
      <c r="BF316" s="5"/>
      <c r="BG316" s="7"/>
    </row>
    <row r="317" spans="9:59" x14ac:dyDescent="0.25">
      <c r="V317" s="1"/>
      <c r="Y317" s="2"/>
      <c r="Z317" s="3"/>
      <c r="AA317" s="4"/>
      <c r="AB317" s="4"/>
      <c r="AN317" s="4"/>
      <c r="AO317" s="4"/>
      <c r="AT317" s="5"/>
      <c r="AW317" s="6"/>
      <c r="BF317" s="5"/>
      <c r="BG317" s="7"/>
    </row>
    <row r="318" spans="9:59" x14ac:dyDescent="0.25">
      <c r="I318" s="8"/>
      <c r="V318" s="1"/>
      <c r="Y318" s="2"/>
      <c r="Z318" s="3"/>
      <c r="AA318" s="4"/>
      <c r="AB318" s="4"/>
      <c r="AN318" s="4"/>
      <c r="AO318" s="4"/>
      <c r="AT318" s="5"/>
      <c r="AW318" s="6"/>
      <c r="BF318" s="5"/>
      <c r="BG318" s="7"/>
    </row>
    <row r="319" spans="9:59" x14ac:dyDescent="0.25">
      <c r="I319" s="8"/>
      <c r="V319" s="9"/>
      <c r="Y319" s="2"/>
      <c r="Z319" s="3"/>
      <c r="AA319" s="4"/>
      <c r="AB319" s="4"/>
      <c r="AN319" s="4"/>
      <c r="AO319" s="4"/>
      <c r="AW319" s="6"/>
      <c r="BF319" s="5"/>
      <c r="BG319" s="7"/>
    </row>
    <row r="320" spans="9:59" x14ac:dyDescent="0.25">
      <c r="Z320" s="3"/>
      <c r="AA320" s="4"/>
      <c r="AW320" s="10"/>
      <c r="BF320" s="5"/>
      <c r="BG320" s="6"/>
    </row>
    <row r="321" spans="9:59" x14ac:dyDescent="0.25">
      <c r="V321" s="1"/>
      <c r="Z321" s="3"/>
      <c r="AA321" s="4"/>
      <c r="AN321" s="4"/>
      <c r="AO321" s="4"/>
      <c r="AT321" s="5"/>
      <c r="AW321" s="6"/>
      <c r="BF321" s="5"/>
      <c r="BG321" s="7"/>
    </row>
    <row r="322" spans="9:59" x14ac:dyDescent="0.25">
      <c r="I322" s="8"/>
      <c r="V322" s="1"/>
      <c r="Z322" s="3"/>
      <c r="AA322" s="4"/>
      <c r="AN322" s="4"/>
      <c r="AO322" s="4"/>
      <c r="AT322" s="5"/>
      <c r="AW322" s="6"/>
      <c r="BF322" s="5"/>
      <c r="BG322" s="7"/>
    </row>
    <row r="323" spans="9:59" x14ac:dyDescent="0.25">
      <c r="I323" s="8"/>
      <c r="V323" s="1"/>
      <c r="Z323" s="3"/>
      <c r="AA323" s="4"/>
      <c r="AN323" s="4"/>
      <c r="AO323" s="4"/>
      <c r="AT323" s="5"/>
      <c r="AW323" s="6"/>
      <c r="BF323" s="5"/>
      <c r="BG323" s="7"/>
    </row>
    <row r="324" spans="9:59" x14ac:dyDescent="0.25">
      <c r="V324" s="1"/>
      <c r="Z324" s="3"/>
      <c r="AA324" s="4"/>
      <c r="AB324" s="4"/>
      <c r="AN324" s="4"/>
      <c r="AO324" s="4"/>
      <c r="AW324" s="6"/>
      <c r="BF324" s="5"/>
      <c r="BG324" s="7"/>
    </row>
    <row r="325" spans="9:59" x14ac:dyDescent="0.25">
      <c r="I325" s="8"/>
      <c r="V325" s="9"/>
      <c r="Z325" s="3"/>
      <c r="AA325" s="4"/>
      <c r="AB325" s="4"/>
      <c r="AN325" s="4"/>
      <c r="AO325" s="4"/>
      <c r="AW325" s="6"/>
      <c r="BF325" s="5"/>
      <c r="BG325" s="7"/>
    </row>
    <row r="326" spans="9:59" x14ac:dyDescent="0.25">
      <c r="I326" s="8"/>
      <c r="V326" s="1"/>
      <c r="Y326" s="2"/>
      <c r="Z326" s="3"/>
      <c r="AA326" s="4"/>
      <c r="AB326" s="4"/>
      <c r="AN326" s="4"/>
      <c r="AO326" s="4"/>
      <c r="AT326" s="5"/>
      <c r="AW326" s="6"/>
      <c r="BF326" s="5"/>
      <c r="BG326" s="7"/>
    </row>
    <row r="327" spans="9:59" x14ac:dyDescent="0.25">
      <c r="I327" s="8"/>
      <c r="V327" s="1"/>
      <c r="Y327" s="2"/>
      <c r="Z327" s="3"/>
      <c r="AA327" s="4"/>
      <c r="AB327" s="4"/>
      <c r="AN327" s="4"/>
      <c r="AO327" s="4"/>
      <c r="AW327" s="6"/>
      <c r="BF327" s="5"/>
      <c r="BG32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2023-01-23T11:39:38Z</dcterms:created>
  <dcterms:modified xsi:type="dcterms:W3CDTF">2023-02-05T21:02:18Z</dcterms:modified>
</cp:coreProperties>
</file>