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otoneaster\"/>
    </mc:Choice>
  </mc:AlternateContent>
  <xr:revisionPtr revIDLastSave="0" documentId="13_ncr:1_{95DA3ACA-5646-414B-A6E8-4831EE98CC92}" xr6:coauthVersionLast="47" xr6:coauthVersionMax="47" xr10:uidLastSave="{00000000-0000-0000-0000-000000000000}"/>
  <bookViews>
    <workbookView xWindow="-108" yWindow="-108" windowWidth="23256" windowHeight="12576" xr2:uid="{6B913B21-1CA9-43B4-91F0-D459A57013F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1" l="1"/>
  <c r="I49" i="1"/>
  <c r="I48" i="1"/>
  <c r="I44" i="1"/>
  <c r="I52" i="1"/>
  <c r="I43" i="1"/>
  <c r="I42" i="1"/>
  <c r="I41" i="1"/>
  <c r="I40" i="1"/>
  <c r="I39" i="1"/>
  <c r="I24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</calcChain>
</file>

<file path=xl/sharedStrings.xml><?xml version="1.0" encoding="utf-8"?>
<sst xmlns="http://schemas.openxmlformats.org/spreadsheetml/2006/main" count="2045" uniqueCount="763">
  <si>
    <t>A</t>
  </si>
  <si>
    <t>O</t>
  </si>
  <si>
    <t>354443</t>
  </si>
  <si>
    <t>Hb</t>
  </si>
  <si>
    <t>4A</t>
  </si>
  <si>
    <t>Cotoneaster dammeri</t>
  </si>
  <si>
    <t>255_6599</t>
  </si>
  <si>
    <t>Viken</t>
  </si>
  <si>
    <t>Moss</t>
  </si>
  <si>
    <t>Øf</t>
  </si>
  <si>
    <t>Moss. Moss by: boligfelt og Mosseskogen V for Trolldalen \Skogkant mot boligfelt</t>
  </si>
  <si>
    <t>Hanne Hegre | Reidar Elven</t>
  </si>
  <si>
    <t>OR</t>
  </si>
  <si>
    <t>AlienSpecie</t>
  </si>
  <si>
    <t>Lav risiko (LO)</t>
  </si>
  <si>
    <t>POINT (255074 6598211)</t>
  </si>
  <si>
    <t>urn:catalog:O:V:354443</t>
  </si>
  <si>
    <t>Naturhistorisk Museum - UiO</t>
  </si>
  <si>
    <t>v</t>
  </si>
  <si>
    <t>ArtKart</t>
  </si>
  <si>
    <t>8_354443</t>
  </si>
  <si>
    <t>O_354443</t>
  </si>
  <si>
    <t>665623</t>
  </si>
  <si>
    <t>285_6607</t>
  </si>
  <si>
    <t>Indre Østfold</t>
  </si>
  <si>
    <t>Eidsberg</t>
  </si>
  <si>
    <t>Eidsberg: Torkelsrud \Grus/berg ved vei</t>
  </si>
  <si>
    <t>Håvard Lindheim</t>
  </si>
  <si>
    <t>Reidar Elven</t>
  </si>
  <si>
    <t>POINT (285224 6607787)</t>
  </si>
  <si>
    <t>urn:catalog:O:V:665623</t>
  </si>
  <si>
    <t>8_665623</t>
  </si>
  <si>
    <t>O_665623</t>
  </si>
  <si>
    <t>NBF</t>
  </si>
  <si>
    <t>23037600</t>
  </si>
  <si>
    <t>Obs</t>
  </si>
  <si>
    <t>261_6653</t>
  </si>
  <si>
    <t>Oslo</t>
  </si>
  <si>
    <t>OA</t>
  </si>
  <si>
    <t>Gaustad, Oslo, Os</t>
  </si>
  <si>
    <t>Annie Beret Ås Hovind</t>
  </si>
  <si>
    <t>https://www.artsobservasjoner.no/Sighting/23037600</t>
  </si>
  <si>
    <t>POINT (260799 6653525)</t>
  </si>
  <si>
    <t>urn:uuid:a7604739-cd73-460d-8c4e-435caf801129</t>
  </si>
  <si>
    <t>Norsk botanisk forening</t>
  </si>
  <si>
    <t>so2-vascular</t>
  </si>
  <si>
    <t>1010_23037600</t>
  </si>
  <si>
    <t>276157</t>
  </si>
  <si>
    <t>261_6657</t>
  </si>
  <si>
    <t>Oslo: Padda, på toppen av platået. Helt krypende.</t>
  </si>
  <si>
    <t>Tore Berg</t>
  </si>
  <si>
    <t>https://www.unimus.no/felles/bilder/web_hent_bilde.php?id=13558845&amp;type=jpeg</t>
  </si>
  <si>
    <t>POINT (261317 6656077)</t>
  </si>
  <si>
    <t>urn:catalog:O:V:276157</t>
  </si>
  <si>
    <t>8_276157</t>
  </si>
  <si>
    <t>O_276157</t>
  </si>
  <si>
    <t>276159</t>
  </si>
  <si>
    <t>Oslo: Padda.</t>
  </si>
  <si>
    <t>https://www.unimus.no/felles/bilder/web_hent_bilde.php?id=13558846&amp;type=jpeg</t>
  </si>
  <si>
    <t>urn:catalog:O:V:276159</t>
  </si>
  <si>
    <t>8_276159</t>
  </si>
  <si>
    <t>O_276159</t>
  </si>
  <si>
    <t>304061</t>
  </si>
  <si>
    <t>263_6645</t>
  </si>
  <si>
    <t>Oslo, Padda, en stor krypende busk i overgangen mellom lysåpen skog og tørrengvegetasjon på Ø-siden,</t>
  </si>
  <si>
    <t>Anders Often | Tore Berg</t>
  </si>
  <si>
    <t>https://www.unimus.no/felles/bilder/web_hent_bilde.php?id=13561246&amp;type=jpeg</t>
  </si>
  <si>
    <t>POINT (263341 6645083)</t>
  </si>
  <si>
    <t>urn:catalog:O:V:304061</t>
  </si>
  <si>
    <t>8_304061</t>
  </si>
  <si>
    <t>O_304061</t>
  </si>
  <si>
    <t>304288</t>
  </si>
  <si>
    <t>Padda, en klon i krattvegetasjon på østre del</t>
  </si>
  <si>
    <t>https://www.unimus.no/felles/bilder/web_hent_bilde.php?id=13561270&amp;type=jpeg</t>
  </si>
  <si>
    <t>urn:catalog:O:V:304288</t>
  </si>
  <si>
    <t>8_304288</t>
  </si>
  <si>
    <t>O_304288</t>
  </si>
  <si>
    <t>TROM</t>
  </si>
  <si>
    <t>962110</t>
  </si>
  <si>
    <t>Padda [holme ved Ulvøya]. \På kalkbakker.</t>
  </si>
  <si>
    <t>Torbjørn Alm, Tore Berg, Unni Bjerke Gamst, Anders Often</t>
  </si>
  <si>
    <t>POINT (263288 6645042)</t>
  </si>
  <si>
    <t>urn:catalog:TROM:V:962110</t>
  </si>
  <si>
    <t>Tromsø museum - Universitetsmuseet</t>
  </si>
  <si>
    <t>trom-v</t>
  </si>
  <si>
    <t>117_962110</t>
  </si>
  <si>
    <t>TROM_962110</t>
  </si>
  <si>
    <t>189417</t>
  </si>
  <si>
    <t>Oslo: Padda, midt på øya. \Klon på 5 x 5 m, krypende og rotslående, i kalk...</t>
  </si>
  <si>
    <t>POINT (263304 6645119)</t>
  </si>
  <si>
    <t>urn:catalog:O:V:189417</t>
  </si>
  <si>
    <t>8_189417</t>
  </si>
  <si>
    <t>O_189417</t>
  </si>
  <si>
    <t>NINA</t>
  </si>
  <si>
    <t>274114</t>
  </si>
  <si>
    <t>263_6647</t>
  </si>
  <si>
    <t>Anders Often</t>
  </si>
  <si>
    <t xml:space="preserve"> NonValid dynamicProperties: "{"Substrate":"", "Ecology":"", "Redlist status":"", "Relative abundance":"", "Antropokor":"0"}"</t>
  </si>
  <si>
    <t>POINT (263274 6646483)</t>
  </si>
  <si>
    <t>9EDB4277-27BA-4DD1-B3AD-6E1EF88C0CA3</t>
  </si>
  <si>
    <t>Norsk institutt for naturforskning</t>
  </si>
  <si>
    <t>n</t>
  </si>
  <si>
    <t>210_274114</t>
  </si>
  <si>
    <t>274115</t>
  </si>
  <si>
    <t>65C89140-D381-4137-BC18-0D2E50369C9E</t>
  </si>
  <si>
    <t>210_274115</t>
  </si>
  <si>
    <t>14401695</t>
  </si>
  <si>
    <t>Ex</t>
  </si>
  <si>
    <t>Cult</t>
  </si>
  <si>
    <t>283_6757</t>
  </si>
  <si>
    <t>Innlandet</t>
  </si>
  <si>
    <t>Ringsaker</t>
  </si>
  <si>
    <t>He</t>
  </si>
  <si>
    <t>Høsbjørvegen 561, Ringsaker, In \Hage</t>
  </si>
  <si>
    <t>Øystein Folden</t>
  </si>
  <si>
    <t>https://www.artsobservasjoner.no/Sighting/14401695</t>
  </si>
  <si>
    <t>POINT (282451 6757107)</t>
  </si>
  <si>
    <t>urn:uuid:5552fac4-0d3b-4061-a59e-938542b3ff8f</t>
  </si>
  <si>
    <t>1010_14401695</t>
  </si>
  <si>
    <t>617512</t>
  </si>
  <si>
    <t>227_6629</t>
  </si>
  <si>
    <t>Drammen</t>
  </si>
  <si>
    <t>Bu</t>
  </si>
  <si>
    <t>Drammen: Konnerud: Svensedammen \frøformert popuasjon i skogen ved Vestmannbråten</t>
  </si>
  <si>
    <t>https://www.unimus.no/felles/bilder/web_hent_bilde.php?id=13957780&amp;type=jpeg</t>
  </si>
  <si>
    <t>POINT (227331 6629165)</t>
  </si>
  <si>
    <t>urn:catalog:O:V:617512</t>
  </si>
  <si>
    <t>8_617512</t>
  </si>
  <si>
    <t>O_617512</t>
  </si>
  <si>
    <t>390591</t>
  </si>
  <si>
    <t>227_6631</t>
  </si>
  <si>
    <t>Drammen, Hallermoen, NØ for Tiurveien 47, ca. 50 m NØ for kraftledningsmast 19, 15 m V for gammelt s</t>
  </si>
  <si>
    <t>Vokste ilag med bl.a. Saxifraga adscendens og Potentilla crantzii  OR</t>
  </si>
  <si>
    <t>https://www.unimus.no/felles/bilder/web_hent_bilde.php?id=13569221&amp;type=jpeg</t>
  </si>
  <si>
    <t>POINT (227959 6631657)</t>
  </si>
  <si>
    <t>urn:catalog:O:V:390591</t>
  </si>
  <si>
    <t>8_390591</t>
  </si>
  <si>
    <t>O_390591</t>
  </si>
  <si>
    <t>644546</t>
  </si>
  <si>
    <t>Drammen: Konnerud: Lønnerud, Rugdeveien \grusplass, frøspredt</t>
  </si>
  <si>
    <t>https://www.unimus.no/felles/bilder/web_hent_bilde.php?id=15000098&amp;type=jpeg</t>
  </si>
  <si>
    <t>POINT (227330 6631926)</t>
  </si>
  <si>
    <t>urn:catalog:O:V:644546</t>
  </si>
  <si>
    <t>8_644546</t>
  </si>
  <si>
    <t>O_644546</t>
  </si>
  <si>
    <t>387003</t>
  </si>
  <si>
    <t>227_6635</t>
  </si>
  <si>
    <t>Drammen: Åssiden: Åsliveien \grunnlende</t>
  </si>
  <si>
    <t>https://www.unimus.no/felles/bilder/web_hent_bilde.php?id=14996720&amp;type=jpeg</t>
  </si>
  <si>
    <t>POINT (227600 6634913)</t>
  </si>
  <si>
    <t>urn:catalog:O:V:387003</t>
  </si>
  <si>
    <t>8_387003</t>
  </si>
  <si>
    <t>O_387003</t>
  </si>
  <si>
    <t>199180</t>
  </si>
  <si>
    <t>1</t>
  </si>
  <si>
    <t>229_6633</t>
  </si>
  <si>
    <t>Gulskogen, i kanten av Drammenselven på gangveiens N-side 50 m Ø f Landfallbrua. 0.5 m høy busk sm.m</t>
  </si>
  <si>
    <t>https://www.unimus.no/felles/bilder/web_hent_bilde.php?id=13553991&amp;type=jpeg</t>
  </si>
  <si>
    <t>POINT (228391 6633167)</t>
  </si>
  <si>
    <t>urn:catalog:O:V:199180</t>
  </si>
  <si>
    <t>8_199180</t>
  </si>
  <si>
    <t>O_199180</t>
  </si>
  <si>
    <t>644298</t>
  </si>
  <si>
    <t>Drammen: Hamborgstrøm \berg i boligområde</t>
  </si>
  <si>
    <t>Anne Elven</t>
  </si>
  <si>
    <t>https://www.unimus.no/felles/bilder/web_hent_bilde.php?id=14118982&amp;type=jpeg</t>
  </si>
  <si>
    <t>POINT (229504 6633734)</t>
  </si>
  <si>
    <t>urn:catalog:O:V:644298</t>
  </si>
  <si>
    <t>8_644298</t>
  </si>
  <si>
    <t>O_644298</t>
  </si>
  <si>
    <t>646230</t>
  </si>
  <si>
    <t>Drammen: Nedre Underlia \skog nær boligfelt</t>
  </si>
  <si>
    <t>https://www.unimus.no/felles/bilder/web_hent_bilde.php?id=14120109&amp;type=jpeg</t>
  </si>
  <si>
    <t>urn:catalog:O:V:646230</t>
  </si>
  <si>
    <t>8_646230</t>
  </si>
  <si>
    <t>O_646230</t>
  </si>
  <si>
    <t>71872</t>
  </si>
  <si>
    <t>231_6633</t>
  </si>
  <si>
    <t>Bragernes: ved BSS ved veikrysset opp til Spiralen, forvilla på berg, tiltrykt</t>
  </si>
  <si>
    <t>Anne Elven | Reidar Elven</t>
  </si>
  <si>
    <t>https://www.unimus.no/felles/bilder/web_hent_bilde.php?id=13546606&amp;type=jpeg</t>
  </si>
  <si>
    <t>POINT (230394 6633450)</t>
  </si>
  <si>
    <t>urn:catalog:O:V:71872</t>
  </si>
  <si>
    <t>8_71872</t>
  </si>
  <si>
    <t>O_71872</t>
  </si>
  <si>
    <t>199299</t>
  </si>
  <si>
    <t>Bragernes, på berg ovf Bergstien 30 m V f syke- husets varmesentral/Bergstien 3T. Forvillet fra bed</t>
  </si>
  <si>
    <t>https://www.unimus.no/felles/bilder/web_hent_bilde.php?id=13554110&amp;type=jpeg</t>
  </si>
  <si>
    <t>POINT (230289 6633364)</t>
  </si>
  <si>
    <t>urn:catalog:O:V:199299</t>
  </si>
  <si>
    <t>8_199299</t>
  </si>
  <si>
    <t>O_199299</t>
  </si>
  <si>
    <t>25428823</t>
  </si>
  <si>
    <t>Bragernes, Drammen, Vi</t>
  </si>
  <si>
    <t>Ole Bjørn Braathen</t>
  </si>
  <si>
    <t>Forvillet på berg langs vei til spiralen.</t>
  </si>
  <si>
    <t>https://www.artsobservasjoner.no/Sighting/25428823</t>
  </si>
  <si>
    <t>POINT (230256 6633383)</t>
  </si>
  <si>
    <t>urn:uuid:2ab54552-13a6-4d5d-8da3-7f994bbf2ff8</t>
  </si>
  <si>
    <t>1010_25428823</t>
  </si>
  <si>
    <t>354609</t>
  </si>
  <si>
    <t>219_6637</t>
  </si>
  <si>
    <t>Nedre Eiker</t>
  </si>
  <si>
    <t>Nedre Eiker. Krokstadelva: Hovjordet boligfelt og omgivelser \Skog/kratt i og nær boligfelt</t>
  </si>
  <si>
    <t>POINT (219186 6636333)</t>
  </si>
  <si>
    <t>urn:catalog:O:V:354609</t>
  </si>
  <si>
    <t>8_354609</t>
  </si>
  <si>
    <t>O_354609</t>
  </si>
  <si>
    <t>287942</t>
  </si>
  <si>
    <t>221_6633</t>
  </si>
  <si>
    <t>Mile</t>
  </si>
  <si>
    <t>Anders Often | Mathias Andreasen</t>
  </si>
  <si>
    <t>POINT (221133 6633280)</t>
  </si>
  <si>
    <t>3744F0BF-09C5-4696-9255-33821DEB309D</t>
  </si>
  <si>
    <t>322_287942</t>
  </si>
  <si>
    <t>354629</t>
  </si>
  <si>
    <t>221_6635</t>
  </si>
  <si>
    <t>Nedre Eiker. Krokstadelva: Gosen boligfelt omgivelser \Skog/kratt i og ved boligfelt</t>
  </si>
  <si>
    <t>POINT (220071 6635730)</t>
  </si>
  <si>
    <t>urn:catalog:O:V:354629</t>
  </si>
  <si>
    <t>8_354629</t>
  </si>
  <si>
    <t>O_354629</t>
  </si>
  <si>
    <t>354653</t>
  </si>
  <si>
    <t>Nedre Eiker. Krokstadelva: Stenset øvre \Krattskog i/ved boligfelt</t>
  </si>
  <si>
    <t>POINT (220741 6635489)</t>
  </si>
  <si>
    <t>urn:catalog:O:V:354653</t>
  </si>
  <si>
    <t>8_354653</t>
  </si>
  <si>
    <t>O_354653</t>
  </si>
  <si>
    <t>354718</t>
  </si>
  <si>
    <t>Nedre Eiker. Krokstadelva: Stenseth terrasse - Batteriet \Krattskog på baserik grunn</t>
  </si>
  <si>
    <t>POINT (221618 6635457)</t>
  </si>
  <si>
    <t>urn:catalog:O:V:354718</t>
  </si>
  <si>
    <t>8_354718</t>
  </si>
  <si>
    <t>O_354718</t>
  </si>
  <si>
    <t>645532</t>
  </si>
  <si>
    <t>K</t>
  </si>
  <si>
    <t>229_6637</t>
  </si>
  <si>
    <t>Lier</t>
  </si>
  <si>
    <t>Drammen: Skoger: Jordbrekkskogen - Skjeldrum \kantkratt</t>
  </si>
  <si>
    <t>https://www.unimus.no/felles/bilder/web_hent_bilde.php?id=14119547&amp;type=jpeg</t>
  </si>
  <si>
    <t>POINT (228866 6637815)</t>
  </si>
  <si>
    <t>urn:catalog:O:V:645532</t>
  </si>
  <si>
    <t>8_645532</t>
  </si>
  <si>
    <t>O_645532</t>
  </si>
  <si>
    <t>644358</t>
  </si>
  <si>
    <t>235_6637</t>
  </si>
  <si>
    <t>Lier: Reistadlia \i berg, frøforvillet</t>
  </si>
  <si>
    <t>https://www.unimus.no/felles/bilder/web_hent_bilde.php?id=14119042&amp;type=jpeg</t>
  </si>
  <si>
    <t>POINT (235757 6636190)</t>
  </si>
  <si>
    <t>urn:catalog:O:V:644358</t>
  </si>
  <si>
    <t>8_644358</t>
  </si>
  <si>
    <t>O_644358</t>
  </si>
  <si>
    <t>386748</t>
  </si>
  <si>
    <t>235_6641</t>
  </si>
  <si>
    <t>Lier: Tranby: Haugerudbråtan \skog</t>
  </si>
  <si>
    <t>https://www.unimus.no/felles/bilder/web_hent_bilde.php?id=14996465&amp;type=jpeg</t>
  </si>
  <si>
    <t>POINT (235118 6640258)</t>
  </si>
  <si>
    <t>urn:catalog:O:V:386748</t>
  </si>
  <si>
    <t>8_386748</t>
  </si>
  <si>
    <t>O_386748</t>
  </si>
  <si>
    <t>280654</t>
  </si>
  <si>
    <t>247_6625</t>
  </si>
  <si>
    <t>Asker</t>
  </si>
  <si>
    <t>Hurum</t>
  </si>
  <si>
    <t>POINT (247873 6624378)</t>
  </si>
  <si>
    <t>CA0E411E-F03A-42CB-B872-B52E3B4ED1AF</t>
  </si>
  <si>
    <t>269_280654</t>
  </si>
  <si>
    <t>287235</t>
  </si>
  <si>
    <t>249_6609</t>
  </si>
  <si>
    <t>Hanne Hegre</t>
  </si>
  <si>
    <t>POINT (249875 6609622)</t>
  </si>
  <si>
    <t>474DA25A-02F3-44FA-B50A-2F4993BC37C9</t>
  </si>
  <si>
    <t>322_287235</t>
  </si>
  <si>
    <t>292307</t>
  </si>
  <si>
    <t>243_6595</t>
  </si>
  <si>
    <t>Vestfold og Telemark</t>
  </si>
  <si>
    <t>Horten</t>
  </si>
  <si>
    <t>Vf</t>
  </si>
  <si>
    <t>Sollistrand, ca 500 m S for fergeleiet jordhauger på avfallsplassområde, en mindre busk, trolig komm</t>
  </si>
  <si>
    <t>Tore Berg | Ivar Holtan</t>
  </si>
  <si>
    <t>GS</t>
  </si>
  <si>
    <t>https://www.unimus.no/felles/bilder/web_hent_bilde.php?id=13560092&amp;type=jpeg</t>
  </si>
  <si>
    <t>POINT (243910 6594042)</t>
  </si>
  <si>
    <t>urn:catalog:O:V:292307</t>
  </si>
  <si>
    <t>8_292307</t>
  </si>
  <si>
    <t>O_292307</t>
  </si>
  <si>
    <t>351081</t>
  </si>
  <si>
    <t>237_6607</t>
  </si>
  <si>
    <t>Holmestrand</t>
  </si>
  <si>
    <t>Sande</t>
  </si>
  <si>
    <t>Sande: Bjerkøya V \Tørr krattskog på kalk</t>
  </si>
  <si>
    <t>POINT (236124 6607012)</t>
  </si>
  <si>
    <t>urn:catalog:O:V:351081</t>
  </si>
  <si>
    <t>8_351081</t>
  </si>
  <si>
    <t>O_351081</t>
  </si>
  <si>
    <t>12064926</t>
  </si>
  <si>
    <t>Tax</t>
  </si>
  <si>
    <t>195_6563</t>
  </si>
  <si>
    <t>Porsgrunn</t>
  </si>
  <si>
    <t>Te</t>
  </si>
  <si>
    <t>Kraftgata Hovet, Porsgrunn, Vt</t>
  </si>
  <si>
    <t>Rolf Ergon</t>
  </si>
  <si>
    <t>https://www.artsobservasjoner.no/Sighting/12064926</t>
  </si>
  <si>
    <t>POINT (195384 6563841)</t>
  </si>
  <si>
    <t>urn:uuid:c9466865-f618-4519-b082-1d9831a686db</t>
  </si>
  <si>
    <t>1010_12064926</t>
  </si>
  <si>
    <t>288067</t>
  </si>
  <si>
    <t>193_6559</t>
  </si>
  <si>
    <t>Bamble</t>
  </si>
  <si>
    <t>Skjerkøya</t>
  </si>
  <si>
    <t>POINT (192915 6558313)</t>
  </si>
  <si>
    <t>BC290B0E-A974-4E8D-9796-53036BD843FD</t>
  </si>
  <si>
    <t>322_288067</t>
  </si>
  <si>
    <t>12061080</t>
  </si>
  <si>
    <t>!</t>
  </si>
  <si>
    <t>197_6553</t>
  </si>
  <si>
    <t>Vassdalåsen vest, Bamble, Vt \Skogkant på kalkgrunn</t>
  </si>
  <si>
    <t>Tove Hafnor Dahl|Norman Hagen|Kåre Homble</t>
  </si>
  <si>
    <t>https://www.artsobservasjoner.no/Sighting/12061080</t>
  </si>
  <si>
    <t>POINT (197467 6553937)</t>
  </si>
  <si>
    <t>urn:uuid:cce7ca18-e26d-4ceb-8eaa-9e5c5a72001e</t>
  </si>
  <si>
    <t>1010_12061080</t>
  </si>
  <si>
    <t>186007</t>
  </si>
  <si>
    <t>199_6555</t>
  </si>
  <si>
    <t>Bamble: Salen, i bukten Ø for Salenveien 5. \Helt krypende, på skiferrabber.</t>
  </si>
  <si>
    <t>POINT (198018 6554294)</t>
  </si>
  <si>
    <t>urn:catalog:O:V:186007</t>
  </si>
  <si>
    <t>8_186007</t>
  </si>
  <si>
    <t>O_186007</t>
  </si>
  <si>
    <t>269880</t>
  </si>
  <si>
    <t>187_6531</t>
  </si>
  <si>
    <t>Kragerø</t>
  </si>
  <si>
    <t>Kragerø, dyrket på steinmur, like ved brygga, i ferd med å spre seg vegetativt ut på enga</t>
  </si>
  <si>
    <t>Anders Often | Odd Stabbetorp</t>
  </si>
  <si>
    <t>Mangler koordinat - satt til kommunesenter basert på navn:Kragerø</t>
  </si>
  <si>
    <t>https://www.unimus.no/felles/bilder/web_hent_bilde.php?id=13557721&amp;type=jpeg</t>
  </si>
  <si>
    <t>POINT (186303 6531846)</t>
  </si>
  <si>
    <t>urn:catalog:O:V:269880</t>
  </si>
  <si>
    <t>8_269880</t>
  </si>
  <si>
    <t>O_269880</t>
  </si>
  <si>
    <t>12060968</t>
  </si>
  <si>
    <t>131_6493</t>
  </si>
  <si>
    <t>Agder</t>
  </si>
  <si>
    <t>Arendal</t>
  </si>
  <si>
    <t>AA</t>
  </si>
  <si>
    <t>Lerestvedt, Arendal, Ag \Kant av edelløvskog</t>
  </si>
  <si>
    <t>Tove Hafnor Dahl</t>
  </si>
  <si>
    <t>Sprer seg i nedre kant mot gangvei/vei av et rikt edelløvskogsområde. .</t>
  </si>
  <si>
    <t>https://www.artsobservasjoner.no/Sighting/12060968</t>
  </si>
  <si>
    <t>POINT (131518 6492886)</t>
  </si>
  <si>
    <t>urn:uuid:e3fb6739-676c-4eb8-a922-6b0417755424</t>
  </si>
  <si>
    <t>1010_12060968</t>
  </si>
  <si>
    <t>KMN</t>
  </si>
  <si>
    <t>45167</t>
  </si>
  <si>
    <t>155_6513</t>
  </si>
  <si>
    <t>Tvedestrand</t>
  </si>
  <si>
    <t>Dypvåg // Plantet på kirkegård, kant mot prestegården</t>
  </si>
  <si>
    <t>Asbjørn Lie</t>
  </si>
  <si>
    <t>POINT (154893 6513767)</t>
  </si>
  <si>
    <t>urn:catalog:KMN:V:45167</t>
  </si>
  <si>
    <t>Agder naturmuseum</t>
  </si>
  <si>
    <t>33_45167</t>
  </si>
  <si>
    <t>KMN_45167</t>
  </si>
  <si>
    <t>12729766</t>
  </si>
  <si>
    <t>103_6467</t>
  </si>
  <si>
    <t>Lillesand</t>
  </si>
  <si>
    <t>Høvåg krk., Lillesand, Ag</t>
  </si>
  <si>
    <t>Tove Hafnor Dahl|Kåre Homble</t>
  </si>
  <si>
    <t>https://www.artsobservasjoner.no/Sighting/12729766</t>
  </si>
  <si>
    <t>POINT (103296 6467317)</t>
  </si>
  <si>
    <t>urn:uuid:d582455b-6ee3-4cce-9288-a045f008f4cc</t>
  </si>
  <si>
    <t>1010_12729766</t>
  </si>
  <si>
    <t>597477</t>
  </si>
  <si>
    <t>109_6469</t>
  </si>
  <si>
    <t>Lillesand. Justøya: Brekkestø \frøforvilla i kratt i boligstrøk</t>
  </si>
  <si>
    <t>POINT (109356 6469680)</t>
  </si>
  <si>
    <t>urn:catalog:O:V:597477</t>
  </si>
  <si>
    <t>8_597477</t>
  </si>
  <si>
    <t>O_597477</t>
  </si>
  <si>
    <t>23082943</t>
  </si>
  <si>
    <t>111_6471</t>
  </si>
  <si>
    <t>Justøya 85, Lillesand, Ag \NA T34 Kystlynghei NA T34-C-2 kalkfattige kystl...</t>
  </si>
  <si>
    <t>Sigrid Bruvoll</t>
  </si>
  <si>
    <t>https://www.artsobservasjoner.no/Sighting/23082943</t>
  </si>
  <si>
    <t>POINT (111728 6471251)</t>
  </si>
  <si>
    <t>urn:uuid:b58c1894-2f14-49ff-8917-13e6db69d940</t>
  </si>
  <si>
    <t>1010_23082943</t>
  </si>
  <si>
    <t>49316</t>
  </si>
  <si>
    <t>89_6465</t>
  </si>
  <si>
    <t>Kristiansand</t>
  </si>
  <si>
    <t>VA</t>
  </si>
  <si>
    <t>Odderøya: Kommandørens have (hus bygget 1918) // Gjenstående</t>
  </si>
  <si>
    <t>Torleif Lindebø</t>
  </si>
  <si>
    <t>POINT (88253 6465710)</t>
  </si>
  <si>
    <t>urn:catalog:KMN:V:49316</t>
  </si>
  <si>
    <t>33_49316</t>
  </si>
  <si>
    <t>KMN_49316</t>
  </si>
  <si>
    <t>73136</t>
  </si>
  <si>
    <t>89_6467</t>
  </si>
  <si>
    <t>Tobienborg/Plantasjen, Lund \Veikantbed, plantet, ved plantemarked</t>
  </si>
  <si>
    <t>POINT (89317 6467534)</t>
  </si>
  <si>
    <t>urn:catalog:KMN:V:73136</t>
  </si>
  <si>
    <t>33_73136</t>
  </si>
  <si>
    <t>KMN_73136</t>
  </si>
  <si>
    <t>23113598</t>
  </si>
  <si>
    <t>UIA 15, Kristiansand, Ag \NA T42 Blomsterbed og liknende NA T42</t>
  </si>
  <si>
    <t>https://www.artsobservasjoner.no/Sighting/23113598</t>
  </si>
  <si>
    <t>POINT (88818 6467727)</t>
  </si>
  <si>
    <t>urn:uuid:3d2a3abf-5837-49c6-aa75-beda0c7c611f</t>
  </si>
  <si>
    <t>1010_23113598</t>
  </si>
  <si>
    <t>23113656</t>
  </si>
  <si>
    <t>89_6469</t>
  </si>
  <si>
    <t>Statsarkivet Kristiansand 3, Kristiansand, Ag \NA T42 Blomsterbed og liknende NA T42</t>
  </si>
  <si>
    <t>https://www.artsobservasjoner.no/Sighting/23113656</t>
  </si>
  <si>
    <t>POINT (89538 6468637)</t>
  </si>
  <si>
    <t>urn:uuid:76eca464-9e9c-4dd5-8882-830c90458fa0</t>
  </si>
  <si>
    <t>1010_23113656</t>
  </si>
  <si>
    <t>23113350</t>
  </si>
  <si>
    <t>UIA 101, Kristiansand, Ag \NA T42 Blomsterbed og liknende NA T42</t>
  </si>
  <si>
    <t>https://www.artsobservasjoner.no/Sighting/23113350</t>
  </si>
  <si>
    <t>POINT (88882 6468357)</t>
  </si>
  <si>
    <t>urn:uuid:05c8f966-1414-4bea-9e9e-4adb34866c4e</t>
  </si>
  <si>
    <t>1010_23113350</t>
  </si>
  <si>
    <t>23113422</t>
  </si>
  <si>
    <t>UIA 58, Kristiansand, Ag \NA T43 Plener, parker og liknende NA T43</t>
  </si>
  <si>
    <t>https://www.artsobservasjoner.no/Sighting/23113422</t>
  </si>
  <si>
    <t>POINT (88558 6468223)</t>
  </si>
  <si>
    <t>urn:uuid:c18ec968-9999-4356-9c95-d8de3a06f433</t>
  </si>
  <si>
    <t>1010_23113422</t>
  </si>
  <si>
    <t>64309</t>
  </si>
  <si>
    <t>95_6463</t>
  </si>
  <si>
    <t>200 m SØ for Kongshavn \Fjellskrent/veikant, forvillet?</t>
  </si>
  <si>
    <t>POINT (94690 6462319)</t>
  </si>
  <si>
    <t>urn:catalog:KMN:V:64309</t>
  </si>
  <si>
    <t>33_64309</t>
  </si>
  <si>
    <t>KMN_64309</t>
  </si>
  <si>
    <t>GBIF</t>
  </si>
  <si>
    <t>2976976357</t>
  </si>
  <si>
    <t>87_6481</t>
  </si>
  <si>
    <t>Vennesla</t>
  </si>
  <si>
    <t>\/[Kvant.:] 1</t>
  </si>
  <si>
    <t>http://www.gbif.org/occurrence/2976976357</t>
  </si>
  <si>
    <t>POINT (87954 6480557)</t>
  </si>
  <si>
    <t>q-10190073349</t>
  </si>
  <si>
    <t>GBIF-noder utenfor Norge</t>
  </si>
  <si>
    <t>import</t>
  </si>
  <si>
    <t>40_2976976357</t>
  </si>
  <si>
    <t>75311</t>
  </si>
  <si>
    <t>19_6533</t>
  </si>
  <si>
    <t>Sirdal</t>
  </si>
  <si>
    <t>Deken, Tonstad \Brukt som hekk</t>
  </si>
  <si>
    <t>POINT (19882 6532779)</t>
  </si>
  <si>
    <t>urn:catalog:KMN:V:75311</t>
  </si>
  <si>
    <t>33_75311</t>
  </si>
  <si>
    <t>KMN_75311</t>
  </si>
  <si>
    <t>21215506</t>
  </si>
  <si>
    <t>-35_6571</t>
  </si>
  <si>
    <t>Rogaland</t>
  </si>
  <si>
    <t>Stavanger</t>
  </si>
  <si>
    <t>Ro</t>
  </si>
  <si>
    <t>Universitet i Stavanger 21, Stavanger, Ro</t>
  </si>
  <si>
    <t>https://www.artsobservasjoner.no/Sighting/21215506</t>
  </si>
  <si>
    <t>POINT (-34153 6570605)</t>
  </si>
  <si>
    <t>urn:uuid:f17a8a8f-2d50-498f-a436-74d0020f5524</t>
  </si>
  <si>
    <t>1010_21215506</t>
  </si>
  <si>
    <t>21215515</t>
  </si>
  <si>
    <t>Universitet i Stavanger 30, Stavanger, Ro</t>
  </si>
  <si>
    <t>https://www.artsobservasjoner.no/Sighting/21215515</t>
  </si>
  <si>
    <t>POINT (-34346 6570509)</t>
  </si>
  <si>
    <t>urn:uuid:009f47a9-a0bb-4d78-8082-d624c24c4afb</t>
  </si>
  <si>
    <t>1010_21215515</t>
  </si>
  <si>
    <t>24994199</t>
  </si>
  <si>
    <t>-51_6627</t>
  </si>
  <si>
    <t>Haugesund</t>
  </si>
  <si>
    <t>Havnaberg-utsikten , Haugesund, Ro \Bratt bergknaus.</t>
  </si>
  <si>
    <t>Jens Kristiansen</t>
  </si>
  <si>
    <t>https://www.artsobservasjoner.no/Sighting/24994199</t>
  </si>
  <si>
    <t>POINT (-51403 6627006)</t>
  </si>
  <si>
    <t>urn:uuid:95c601e6-e91d-4fb7-ba3a-8289df41bbcf</t>
  </si>
  <si>
    <t>1010_24994199</t>
  </si>
  <si>
    <t>332725</t>
  </si>
  <si>
    <t>-31_6585</t>
  </si>
  <si>
    <t>Rennesøy</t>
  </si>
  <si>
    <t>Rennesøy k.: Mosterøy, Askje. \I kysthei, ved sjøen. Krypende busk, forvilla ...</t>
  </si>
  <si>
    <t>John Inge Johnsen</t>
  </si>
  <si>
    <t>POINT (-31979 6584128)</t>
  </si>
  <si>
    <t>urn:catalog:O:V:332725</t>
  </si>
  <si>
    <t>8_332725</t>
  </si>
  <si>
    <t>O_332725</t>
  </si>
  <si>
    <t>303018</t>
  </si>
  <si>
    <t>-31_6589</t>
  </si>
  <si>
    <t>Vestsiden av Vikefjell Skogkant/beitemark</t>
  </si>
  <si>
    <t>https://www.unimus.no/felles/bilder/web_hent_bilde.php?id=13561147&amp;type=jpeg</t>
  </si>
  <si>
    <t>POINT (-31421 6588101)</t>
  </si>
  <si>
    <t>urn:catalog:O:V:303018</t>
  </si>
  <si>
    <t>8_303018</t>
  </si>
  <si>
    <t>O_303018</t>
  </si>
  <si>
    <t>23112850</t>
  </si>
  <si>
    <t>-27_6745</t>
  </si>
  <si>
    <t>Vestland</t>
  </si>
  <si>
    <t>Bergen</t>
  </si>
  <si>
    <t>Ho</t>
  </si>
  <si>
    <t>Bergen Fengsel 4, Bergen, Ve \NA T43 Plener, parker og liknende NA T43</t>
  </si>
  <si>
    <t>https://www.artsobservasjoner.no/Sighting/23112850</t>
  </si>
  <si>
    <t>POINT (-27596 6745744)</t>
  </si>
  <si>
    <t>urn:uuid:285eb97a-d2d5-4b62-9876-8441d02507f9</t>
  </si>
  <si>
    <t>1010_23112850</t>
  </si>
  <si>
    <t>23112855</t>
  </si>
  <si>
    <t>Bergen Fengsel 10, Bergen, Ve \NA T42 Blomsterbed og liknende NA T42</t>
  </si>
  <si>
    <t>https://www.artsobservasjoner.no/Sighting/23112855</t>
  </si>
  <si>
    <t>POINT (-27506 6745821)</t>
  </si>
  <si>
    <t>urn:uuid:d25b918e-d697-4944-b8a2-eff9b3c44107</t>
  </si>
  <si>
    <t>1010_23112855</t>
  </si>
  <si>
    <t>23112858</t>
  </si>
  <si>
    <t>Bergen Fengsel 14, Bergen, Ve \NA T42 Blomsterbed og liknende NA T42</t>
  </si>
  <si>
    <t>https://www.artsobservasjoner.no/Sighting/23112858</t>
  </si>
  <si>
    <t>POINT (-27630 6745722)</t>
  </si>
  <si>
    <t>urn:uuid:5c828282-a6b8-491e-a9b3-8445326c1899</t>
  </si>
  <si>
    <t>1010_23112858</t>
  </si>
  <si>
    <t>23112861</t>
  </si>
  <si>
    <t>Bergen Fengsel 17, Bergen, Ve \NA T43 Plener, parker og liknende NA T43</t>
  </si>
  <si>
    <t>https://www.artsobservasjoner.no/Sighting/23112861</t>
  </si>
  <si>
    <t>POINT (-27567 6745793)</t>
  </si>
  <si>
    <t>urn:uuid:9b05fa50-a6d5-42a3-8d4d-7e4584542f4b</t>
  </si>
  <si>
    <t>1010_23112861</t>
  </si>
  <si>
    <t>23112874</t>
  </si>
  <si>
    <t>Bergen Fengsel 33, Bergen, Ve \NA T42 Blomsterbed og liknende NA T42</t>
  </si>
  <si>
    <t>https://www.artsobservasjoner.no/Sighting/23112874</t>
  </si>
  <si>
    <t>POINT (-27488 6745786)</t>
  </si>
  <si>
    <t>urn:uuid:0b62098c-1eec-436e-95ec-ef3d4fa81c51</t>
  </si>
  <si>
    <t>1010_23112874</t>
  </si>
  <si>
    <t>23112876</t>
  </si>
  <si>
    <t>Bergen Fengsel 35, Bergen, Ve \NA T43 Plener, parker og liknende NA T43</t>
  </si>
  <si>
    <t>https://www.artsobservasjoner.no/Sighting/23112876</t>
  </si>
  <si>
    <t>POINT (-27598 6745775)</t>
  </si>
  <si>
    <t>urn:uuid:b9f51321-6035-4206-bcb8-00050adc631d</t>
  </si>
  <si>
    <t>1010_23112876</t>
  </si>
  <si>
    <t>23112878</t>
  </si>
  <si>
    <t>Bergen Fengsel 37, Bergen, Ve \NA T42 Blomsterbed og liknende NA T42</t>
  </si>
  <si>
    <t>https://www.artsobservasjoner.no/Sighting/23112878</t>
  </si>
  <si>
    <t>POINT (-27522 6745873)</t>
  </si>
  <si>
    <t>urn:uuid:6a06e506-8557-4a0f-824c-3894497ac610</t>
  </si>
  <si>
    <t>1010_23112878</t>
  </si>
  <si>
    <t>miljolare</t>
  </si>
  <si>
    <t>1143697</t>
  </si>
  <si>
    <t>-33_6721</t>
  </si>
  <si>
    <t>Stend</t>
  </si>
  <si>
    <t>Stend vidaregåande skule, Even Nordø</t>
  </si>
  <si>
    <t>POINT (-33778 6720802)</t>
  </si>
  <si>
    <t>Miljølære.no</t>
  </si>
  <si>
    <t>fremmede</t>
  </si>
  <si>
    <t>67_1143697</t>
  </si>
  <si>
    <t>597359</t>
  </si>
  <si>
    <t>-7_6657</t>
  </si>
  <si>
    <t>Etne</t>
  </si>
  <si>
    <t>Etne. Skånevik, Ø-delen \kratt i boligstrøk</t>
  </si>
  <si>
    <t>POINT (-7865 6656308)</t>
  </si>
  <si>
    <t>urn:catalog:O:V:597359</t>
  </si>
  <si>
    <t>8_597359</t>
  </si>
  <si>
    <t>O_597359</t>
  </si>
  <si>
    <t>25429944</t>
  </si>
  <si>
    <t>-41_6657</t>
  </si>
  <si>
    <t>Bømlo</t>
  </si>
  <si>
    <t>Mosterhamn, Bømlo, Ve</t>
  </si>
  <si>
    <t>Alf Harry Øygarden|Asbjørn Knutsen|Arne Vatten|Sigrun Vik Nilsen|Lars Dalen</t>
  </si>
  <si>
    <t>https://www.artsobservasjoner.no/Sighting/25429944</t>
  </si>
  <si>
    <t>POINT (-40070 6657486)</t>
  </si>
  <si>
    <t>urn:uuid:687910a5-267a-4797-93cd-e3fb64b29627</t>
  </si>
  <si>
    <t>1010_25429944</t>
  </si>
  <si>
    <t>21215352</t>
  </si>
  <si>
    <t>-31_6669</t>
  </si>
  <si>
    <t>Stord</t>
  </si>
  <si>
    <t>Rommetveit 7, Stord, Ve</t>
  </si>
  <si>
    <t>https://www.artsobservasjoner.no/Sighting/21215352</t>
  </si>
  <si>
    <t>POINT (-30194 6668963)</t>
  </si>
  <si>
    <t>urn:uuid:04ac69f6-ff24-44a9-acce-6ffda4db80ce</t>
  </si>
  <si>
    <t>1010_21215352</t>
  </si>
  <si>
    <t>23113002</t>
  </si>
  <si>
    <t>41_6717</t>
  </si>
  <si>
    <t>Ullensvang</t>
  </si>
  <si>
    <t>Hardanger tingrett 7, Ullensvang, Ve \NA T42 Blomsterbed og liknende NA T42</t>
  </si>
  <si>
    <t>https://www.artsobservasjoner.no/Sighting/23113002</t>
  </si>
  <si>
    <t>POINT (40030 6717323)</t>
  </si>
  <si>
    <t>urn:uuid:5f17e9e9-388c-47d2-8fe9-dc177aac25d1</t>
  </si>
  <si>
    <t>1010_23113002</t>
  </si>
  <si>
    <t>23113538</t>
  </si>
  <si>
    <t>Hardanger tingrett 2, Ullensvang, Ve \NA T42 Blomsterbed og liknende NA T42</t>
  </si>
  <si>
    <t>https://www.artsobservasjoner.no/Sighting/23113538</t>
  </si>
  <si>
    <t>POINT (40046 6717348)</t>
  </si>
  <si>
    <t>urn:uuid:c58c10d4-cb54-4fa0-9955-bc775cea482d</t>
  </si>
  <si>
    <t>1010_23113538</t>
  </si>
  <si>
    <t>23113334</t>
  </si>
  <si>
    <t>-29_6717</t>
  </si>
  <si>
    <t>Bjørnafjorden</t>
  </si>
  <si>
    <t>Os</t>
  </si>
  <si>
    <t>Bjørgvin ungdomssenter 12, Bjørnafjorden, Ve \NA T42 Blomsterbed og liknende NA T42</t>
  </si>
  <si>
    <t>https://www.artsobservasjoner.no/Sighting/23113334</t>
  </si>
  <si>
    <t>POINT (-28138 6716352)</t>
  </si>
  <si>
    <t>urn:uuid:450b8584-3316-4a09-9b14-39d909dfaf7b</t>
  </si>
  <si>
    <t>1010_23113334</t>
  </si>
  <si>
    <t>23113573</t>
  </si>
  <si>
    <t>Bjørgvin ungdomssenter 4, Bjørnafjorden, Ve \NA T42 Blomsterbed og liknende NA T42</t>
  </si>
  <si>
    <t>https://www.artsobservasjoner.no/Sighting/23113573</t>
  </si>
  <si>
    <t>POINT (-28140 6716370)</t>
  </si>
  <si>
    <t>urn:uuid:e849c54d-7afa-4182-b8c5-263f8a8d0d88</t>
  </si>
  <si>
    <t>1010_23113573</t>
  </si>
  <si>
    <t>BG</t>
  </si>
  <si>
    <t>165294</t>
  </si>
  <si>
    <t>-55_6759</t>
  </si>
  <si>
    <t>Øygarden</t>
  </si>
  <si>
    <t>Rotevågsøyna \I grus på snuplass i Rotevågsvegen</t>
  </si>
  <si>
    <t>Jenny Smedmark, Nannie Persson, Solfrid Hjelmtveit</t>
  </si>
  <si>
    <t>Jenny Smedmark</t>
  </si>
  <si>
    <t>POINT (-55869 6759686)</t>
  </si>
  <si>
    <t>urn:catalog:BG:S:165294</t>
  </si>
  <si>
    <t>Universitetsmuseet i Bergen, UiB</t>
  </si>
  <si>
    <t>s</t>
  </si>
  <si>
    <t>105_165294</t>
  </si>
  <si>
    <t>BG_165294</t>
  </si>
  <si>
    <t>23113092</t>
  </si>
  <si>
    <t>61_6811</t>
  </si>
  <si>
    <t>Sogndal</t>
  </si>
  <si>
    <t>SF</t>
  </si>
  <si>
    <t>Leikanger</t>
  </si>
  <si>
    <t>Leikanger 8, Sogndal, Ve \NA T42 Blomsterbed og liknende NA T42</t>
  </si>
  <si>
    <t>https://www.artsobservasjoner.no/Sighting/23113092</t>
  </si>
  <si>
    <t>POINT (61287 6810977)</t>
  </si>
  <si>
    <t>urn:uuid:7f96f5a6-77c1-4ab0-9969-a1fc0dbde233</t>
  </si>
  <si>
    <t>1010_23113092</t>
  </si>
  <si>
    <t>23113554</t>
  </si>
  <si>
    <t>Leikanger 3, Sogndal, Ve \NA T42 Blomsterbed og liknende NA T42</t>
  </si>
  <si>
    <t>https://www.artsobservasjoner.no/Sighting/23113554</t>
  </si>
  <si>
    <t>POINT (61315 6811003)</t>
  </si>
  <si>
    <t>urn:uuid:4acf025b-8a6c-422e-b372-95c1e82478f1</t>
  </si>
  <si>
    <t>1010_23113554</t>
  </si>
  <si>
    <t>14350390</t>
  </si>
  <si>
    <t>55_6955</t>
  </si>
  <si>
    <t>Møre og Romsdal</t>
  </si>
  <si>
    <t>Ålesund</t>
  </si>
  <si>
    <t>MR</t>
  </si>
  <si>
    <t>Skothaugen, Ålesund, Mr</t>
  </si>
  <si>
    <t>Dag Holtan</t>
  </si>
  <si>
    <t>https://www.artsobservasjoner.no/Sighting/14350390</t>
  </si>
  <si>
    <t>POINT (55354 6954050)</t>
  </si>
  <si>
    <t>urn:uuid:d27f5864-9497-416a-b5bb-041a734046eb</t>
  </si>
  <si>
    <t>1010_14350390</t>
  </si>
  <si>
    <t>27270720</t>
  </si>
  <si>
    <t>59_6951</t>
  </si>
  <si>
    <t>Emblem, Ålesund, Mr \vegkant</t>
  </si>
  <si>
    <t>https://www.artsobservasjoner.no/Sighting/27270720</t>
  </si>
  <si>
    <t>POINT (59773 6951850)</t>
  </si>
  <si>
    <t>urn:uuid:eca29cdd-9bcc-4d0c-8d42-744f44c4c323</t>
  </si>
  <si>
    <t>1010_27270720</t>
  </si>
  <si>
    <t>12033142</t>
  </si>
  <si>
    <t>17_6953</t>
  </si>
  <si>
    <t>Herøy</t>
  </si>
  <si>
    <t>Goksøyrvika, Herøy (MR), Mr \vegskråning</t>
  </si>
  <si>
    <t>Rømling. Kan vere spreidd med fugl eller som hageavfall. .</t>
  </si>
  <si>
    <t>https://www.artsobservasjoner.no/Sighting/12033142</t>
  </si>
  <si>
    <t>POINT (17468 6953940)</t>
  </si>
  <si>
    <t>urn:uuid:5aa99a25-640c-4340-8639-3d81453ae94a</t>
  </si>
  <si>
    <t>1010_12033142</t>
  </si>
  <si>
    <t>13954377</t>
  </si>
  <si>
    <t>135_7003</t>
  </si>
  <si>
    <t>Gjemnes</t>
  </si>
  <si>
    <t>Krifast, Gjemnes, Mr \Bergvegg</t>
  </si>
  <si>
    <t>https://www.artsobservasjoner.no/Sighting/13954377</t>
  </si>
  <si>
    <t>POINT (135048 7003118)</t>
  </si>
  <si>
    <t>urn:uuid:acb68e9d-e57e-4096-a4dd-1a1c0faa1027</t>
  </si>
  <si>
    <t>1010_13954377</t>
  </si>
  <si>
    <t>12034846</t>
  </si>
  <si>
    <t>155_6995</t>
  </si>
  <si>
    <t>Tingvoll</t>
  </si>
  <si>
    <t>Øvertrøvegen 1, Tingvoll, Mr \hage</t>
  </si>
  <si>
    <t>https://www.artsobservasjoner.no/Sighting/12034846</t>
  </si>
  <si>
    <t>POINT (154957 6994560)</t>
  </si>
  <si>
    <t>urn:uuid:7d7507c9-0a6c-424d-aace-c6971dbf121d</t>
  </si>
  <si>
    <t>1010_12034846</t>
  </si>
  <si>
    <t>15013230</t>
  </si>
  <si>
    <t>Granv. 2, Tingvoll, Mr \Hage</t>
  </si>
  <si>
    <t>https://www.artsobservasjoner.no/Sighting/15013230</t>
  </si>
  <si>
    <t>POINT (154771 6994721)</t>
  </si>
  <si>
    <t>urn:uuid:fd399b29-d97e-4eaa-ae19-0c3539a2f023</t>
  </si>
  <si>
    <t>1010_15013230</t>
  </si>
  <si>
    <t>14833146</t>
  </si>
  <si>
    <t>171_6965</t>
  </si>
  <si>
    <t>Sunndal</t>
  </si>
  <si>
    <t>Sunndal rådhus, Sunndal, Mr \Park</t>
  </si>
  <si>
    <t>https://www.artsobservasjoner.no/Sighting/14833146</t>
  </si>
  <si>
    <t>POINT (170684 6965782)</t>
  </si>
  <si>
    <t>urn:uuid:36e96b02-ddfc-4e6c-8df0-8a5be03ba97c</t>
  </si>
  <si>
    <t>1010_14833146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</si>
  <si>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</si>
  <si>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</si>
  <si>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</si>
  <si>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</si>
  <si>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</si>
  <si>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</si>
  <si>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</si>
  <si>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</si>
  <si>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</si>
  <si>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</si>
  <si>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</si>
  <si>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</si>
  <si>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</si>
  <si>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</si>
  <si>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</si>
  <si>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</si>
  <si>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</si>
  <si>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</si>
  <si>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</si>
  <si>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</si>
  <si>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</si>
  <si>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</si>
  <si>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</si>
  <si>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</si>
  <si>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</si>
  <si>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</si>
  <si>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</si>
  <si>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</si>
  <si>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</si>
  <si>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</si>
  <si>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</si>
  <si>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</si>
  <si>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</si>
  <si>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</si>
  <si>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</si>
  <si>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</si>
  <si>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</si>
  <si>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</si>
  <si>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</si>
  <si>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</si>
  <si>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</si>
  <si>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</si>
  <si>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</si>
  <si>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</si>
  <si>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</si>
  <si>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</si>
  <si>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</si>
  <si>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</si>
  <si>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</si>
  <si>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</si>
  <si>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</si>
  <si>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</si>
  <si>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</si>
  <si>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</si>
  <si>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</si>
  <si>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</si>
  <si>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</si>
  <si>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</si>
  <si>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</si>
  <si>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</si>
  <si>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</si>
  <si>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</si>
  <si>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</si>
  <si>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</si>
  <si>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</si>
  <si>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</si>
  <si>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</si>
  <si>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</si>
  <si>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</si>
  <si>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Div</t>
  </si>
  <si>
    <t>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</si>
</sst>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46F6-DE6E-4933-9B39-F639EB551259}">
  <dimension ref="A1:BT85"/>
  <sheetViews>
    <sheetView tabSelected="1" topLeftCell="L61" workbookViewId="0">
      <selection activeCell="H10" sqref="A10:XFD10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10937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9.33203125" customWidth="1"/>
    <col min="24" max="24" width="3.77734375" bestFit="1" customWidth="1"/>
    <col min="25" max="25" width="3.88671875" bestFit="1" customWidth="1"/>
    <col min="26" max="26" width="5.21875" bestFit="1" customWidth="1"/>
    <col min="28" max="28" width="49.2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0" t="s">
        <v>692</v>
      </c>
      <c r="B1" s="10" t="s">
        <v>693</v>
      </c>
      <c r="C1" s="10" t="s">
        <v>694</v>
      </c>
      <c r="D1" s="10" t="s">
        <v>695</v>
      </c>
      <c r="E1" s="10" t="s">
        <v>696</v>
      </c>
      <c r="F1" s="10" t="s">
        <v>697</v>
      </c>
      <c r="G1" s="10" t="s">
        <v>698</v>
      </c>
      <c r="H1" s="11" t="s">
        <v>699</v>
      </c>
      <c r="I1" s="10" t="s">
        <v>700</v>
      </c>
      <c r="J1" s="10" t="s">
        <v>701</v>
      </c>
      <c r="K1" s="10" t="s">
        <v>702</v>
      </c>
      <c r="L1" s="10" t="s">
        <v>703</v>
      </c>
      <c r="M1" s="10" t="s">
        <v>704</v>
      </c>
      <c r="N1" s="10" t="s">
        <v>705</v>
      </c>
      <c r="O1" s="12" t="s">
        <v>706</v>
      </c>
      <c r="P1" s="13" t="s">
        <v>707</v>
      </c>
      <c r="Q1" s="14" t="s">
        <v>708</v>
      </c>
      <c r="R1" s="14" t="s">
        <v>709</v>
      </c>
      <c r="S1" s="14" t="s">
        <v>710</v>
      </c>
      <c r="T1" s="15" t="s">
        <v>711</v>
      </c>
      <c r="U1" s="10" t="s">
        <v>712</v>
      </c>
      <c r="V1" s="10" t="s">
        <v>713</v>
      </c>
      <c r="W1" s="10" t="s">
        <v>714</v>
      </c>
      <c r="X1" s="3" t="s">
        <v>715</v>
      </c>
      <c r="Y1" s="3" t="s">
        <v>716</v>
      </c>
      <c r="Z1" s="10" t="s">
        <v>717</v>
      </c>
      <c r="AA1" s="10" t="s">
        <v>718</v>
      </c>
      <c r="AB1" s="10" t="s">
        <v>719</v>
      </c>
      <c r="AC1" s="10" t="s">
        <v>720</v>
      </c>
      <c r="AD1" s="10" t="s">
        <v>721</v>
      </c>
      <c r="AE1" s="10" t="s">
        <v>722</v>
      </c>
      <c r="AF1" s="10" t="s">
        <v>723</v>
      </c>
      <c r="AG1" s="10" t="s">
        <v>724</v>
      </c>
      <c r="AH1" s="15" t="s">
        <v>725</v>
      </c>
      <c r="AI1" s="15" t="s">
        <v>726</v>
      </c>
      <c r="AJ1" s="15" t="s">
        <v>727</v>
      </c>
      <c r="AK1" s="15" t="s">
        <v>728</v>
      </c>
      <c r="AL1" s="10" t="s">
        <v>729</v>
      </c>
      <c r="AM1" s="16" t="s">
        <v>730</v>
      </c>
      <c r="AN1" s="17" t="s">
        <v>731</v>
      </c>
      <c r="AO1" s="10" t="s">
        <v>732</v>
      </c>
      <c r="AP1" s="18" t="s">
        <v>733</v>
      </c>
      <c r="AQ1" s="10" t="s">
        <v>704</v>
      </c>
      <c r="AR1" s="10" t="s">
        <v>734</v>
      </c>
      <c r="AS1" s="10" t="s">
        <v>735</v>
      </c>
      <c r="AT1" s="10" t="s">
        <v>736</v>
      </c>
      <c r="AU1" s="10" t="s">
        <v>737</v>
      </c>
      <c r="AV1" s="10" t="s">
        <v>738</v>
      </c>
      <c r="AW1" s="10" t="s">
        <v>739</v>
      </c>
      <c r="AX1" s="10" t="s">
        <v>740</v>
      </c>
      <c r="AY1" s="10" t="s">
        <v>741</v>
      </c>
      <c r="AZ1" s="10" t="s">
        <v>742</v>
      </c>
      <c r="BA1" s="10" t="s">
        <v>743</v>
      </c>
      <c r="BB1" s="19" t="s">
        <v>744</v>
      </c>
      <c r="BC1" s="10" t="s">
        <v>745</v>
      </c>
      <c r="BD1" s="10" t="s">
        <v>710</v>
      </c>
      <c r="BE1" s="10" t="s">
        <v>746</v>
      </c>
      <c r="BF1" s="10" t="s">
        <v>747</v>
      </c>
      <c r="BG1" s="7" t="s">
        <v>748</v>
      </c>
      <c r="BH1" s="10" t="s">
        <v>749</v>
      </c>
      <c r="BI1" s="10" t="s">
        <v>750</v>
      </c>
      <c r="BJ1" s="10" t="s">
        <v>751</v>
      </c>
      <c r="BK1" s="10" t="s">
        <v>752</v>
      </c>
      <c r="BL1" t="s">
        <v>753</v>
      </c>
      <c r="BM1" t="s">
        <v>754</v>
      </c>
      <c r="BN1" t="s">
        <v>755</v>
      </c>
      <c r="BO1" t="s">
        <v>756</v>
      </c>
      <c r="BP1" s="10" t="s">
        <v>757</v>
      </c>
      <c r="BQ1" s="10" t="s">
        <v>758</v>
      </c>
      <c r="BR1" s="10" t="s">
        <v>759</v>
      </c>
      <c r="BS1" s="10" t="s">
        <v>760</v>
      </c>
      <c r="BT1" s="10" t="s">
        <v>692</v>
      </c>
    </row>
    <row r="2" spans="1:72" x14ac:dyDescent="0.3">
      <c r="A2">
        <v>324390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103271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104</v>
      </c>
      <c r="AA2" s="4" t="s">
        <v>8</v>
      </c>
      <c r="AB2" t="s">
        <v>10</v>
      </c>
      <c r="AC2">
        <v>2018</v>
      </c>
      <c r="AD2">
        <v>9</v>
      </c>
      <c r="AE2">
        <v>17</v>
      </c>
      <c r="AF2" t="s">
        <v>11</v>
      </c>
      <c r="AG2" t="s">
        <v>11</v>
      </c>
      <c r="AH2">
        <v>255074</v>
      </c>
      <c r="AI2">
        <v>6598211</v>
      </c>
      <c r="AJ2" s="4">
        <v>255000</v>
      </c>
      <c r="AK2" s="4">
        <v>6599000</v>
      </c>
      <c r="AL2">
        <v>292</v>
      </c>
      <c r="AN2">
        <v>8</v>
      </c>
      <c r="AO2" t="s">
        <v>12</v>
      </c>
      <c r="AQ2">
        <v>103271</v>
      </c>
      <c r="AS2" s="5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B2" s="6">
        <v>43431</v>
      </c>
      <c r="BC2" s="7" t="s">
        <v>19</v>
      </c>
      <c r="BE2">
        <v>3</v>
      </c>
      <c r="BF2">
        <v>468627</v>
      </c>
      <c r="BH2" t="s">
        <v>20</v>
      </c>
      <c r="BJ2" t="s">
        <v>21</v>
      </c>
      <c r="BT2">
        <v>324390</v>
      </c>
    </row>
    <row r="3" spans="1:72" x14ac:dyDescent="0.3">
      <c r="A3">
        <v>451113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22</v>
      </c>
      <c r="I3" t="s">
        <v>3</v>
      </c>
      <c r="K3">
        <v>1</v>
      </c>
      <c r="L3" t="s">
        <v>4</v>
      </c>
      <c r="M3">
        <v>103271</v>
      </c>
      <c r="N3" t="s">
        <v>5</v>
      </c>
      <c r="T3" t="s">
        <v>23</v>
      </c>
      <c r="U3" s="1">
        <v>1</v>
      </c>
      <c r="V3" t="s">
        <v>7</v>
      </c>
      <c r="W3" t="s">
        <v>24</v>
      </c>
      <c r="X3" s="2" t="s">
        <v>9</v>
      </c>
      <c r="Y3" s="3">
        <v>1</v>
      </c>
      <c r="Z3" s="4">
        <v>125</v>
      </c>
      <c r="AA3" t="s">
        <v>25</v>
      </c>
      <c r="AB3" t="s">
        <v>26</v>
      </c>
      <c r="AC3">
        <v>2018</v>
      </c>
      <c r="AD3">
        <v>8</v>
      </c>
      <c r="AE3">
        <v>26</v>
      </c>
      <c r="AF3" t="s">
        <v>27</v>
      </c>
      <c r="AG3" t="s">
        <v>28</v>
      </c>
      <c r="AH3">
        <v>285224</v>
      </c>
      <c r="AI3">
        <v>6607787</v>
      </c>
      <c r="AJ3" s="4">
        <v>285000</v>
      </c>
      <c r="AK3" s="4">
        <v>6607000</v>
      </c>
      <c r="AL3">
        <v>5</v>
      </c>
      <c r="AN3">
        <v>8</v>
      </c>
      <c r="AO3" t="s">
        <v>12</v>
      </c>
      <c r="AQ3">
        <v>103271</v>
      </c>
      <c r="AS3" s="5" t="s">
        <v>13</v>
      </c>
      <c r="AT3">
        <v>1</v>
      </c>
      <c r="AU3" t="s">
        <v>14</v>
      </c>
      <c r="AV3" t="s">
        <v>29</v>
      </c>
      <c r="AW3" t="s">
        <v>30</v>
      </c>
      <c r="AX3">
        <v>8</v>
      </c>
      <c r="AY3" t="s">
        <v>17</v>
      </c>
      <c r="AZ3" t="s">
        <v>18</v>
      </c>
      <c r="BB3" s="6">
        <v>44356</v>
      </c>
      <c r="BC3" s="7" t="s">
        <v>19</v>
      </c>
      <c r="BE3">
        <v>3</v>
      </c>
      <c r="BF3">
        <v>498797</v>
      </c>
      <c r="BH3" t="s">
        <v>31</v>
      </c>
      <c r="BJ3" t="s">
        <v>32</v>
      </c>
      <c r="BT3">
        <v>451113</v>
      </c>
    </row>
    <row r="4" spans="1:72" x14ac:dyDescent="0.3">
      <c r="A4">
        <v>358875</v>
      </c>
      <c r="C4">
        <v>1</v>
      </c>
      <c r="D4">
        <v>1</v>
      </c>
      <c r="E4">
        <v>1</v>
      </c>
      <c r="F4" t="s">
        <v>0</v>
      </c>
      <c r="G4" t="s">
        <v>33</v>
      </c>
      <c r="H4" t="s">
        <v>34</v>
      </c>
      <c r="I4" t="s">
        <v>35</v>
      </c>
      <c r="K4">
        <v>1</v>
      </c>
      <c r="L4" t="s">
        <v>4</v>
      </c>
      <c r="M4">
        <v>103271</v>
      </c>
      <c r="N4" t="s">
        <v>5</v>
      </c>
      <c r="T4" t="s">
        <v>36</v>
      </c>
      <c r="U4" s="1">
        <v>1</v>
      </c>
      <c r="V4" t="s">
        <v>37</v>
      </c>
      <c r="W4" t="s">
        <v>37</v>
      </c>
      <c r="X4" s="2" t="s">
        <v>38</v>
      </c>
      <c r="Y4" s="3">
        <v>2</v>
      </c>
      <c r="Z4" s="4">
        <v>301</v>
      </c>
      <c r="AA4" s="4" t="s">
        <v>37</v>
      </c>
      <c r="AB4" t="s">
        <v>39</v>
      </c>
      <c r="AC4">
        <v>2019</v>
      </c>
      <c r="AD4">
        <v>10</v>
      </c>
      <c r="AE4">
        <v>4</v>
      </c>
      <c r="AF4" t="s">
        <v>40</v>
      </c>
      <c r="AH4">
        <v>260799</v>
      </c>
      <c r="AI4">
        <v>6653525</v>
      </c>
      <c r="AJ4" s="4">
        <v>261000</v>
      </c>
      <c r="AK4" s="4">
        <v>6653000</v>
      </c>
      <c r="AL4">
        <v>25</v>
      </c>
      <c r="AN4">
        <v>1010</v>
      </c>
      <c r="AP4" s="6" t="s">
        <v>41</v>
      </c>
      <c r="AQ4">
        <v>103271</v>
      </c>
      <c r="AS4" s="5" t="s">
        <v>13</v>
      </c>
      <c r="AT4">
        <v>1</v>
      </c>
      <c r="AU4" t="s">
        <v>14</v>
      </c>
      <c r="AV4" t="s">
        <v>42</v>
      </c>
      <c r="AW4" t="s">
        <v>43</v>
      </c>
      <c r="AX4">
        <v>1010</v>
      </c>
      <c r="AY4" t="s">
        <v>44</v>
      </c>
      <c r="AZ4" t="s">
        <v>45</v>
      </c>
      <c r="BB4" s="6">
        <v>43780.714270833298</v>
      </c>
      <c r="BC4" s="7" t="s">
        <v>19</v>
      </c>
      <c r="BE4">
        <v>6</v>
      </c>
      <c r="BF4">
        <v>223058</v>
      </c>
      <c r="BH4" t="s">
        <v>46</v>
      </c>
      <c r="BT4">
        <v>358875</v>
      </c>
    </row>
    <row r="5" spans="1:72" x14ac:dyDescent="0.3">
      <c r="A5">
        <v>381203</v>
      </c>
      <c r="C5">
        <v>1</v>
      </c>
      <c r="D5">
        <v>1</v>
      </c>
      <c r="E5">
        <v>1</v>
      </c>
      <c r="F5" t="s">
        <v>0</v>
      </c>
      <c r="G5" t="s">
        <v>93</v>
      </c>
      <c r="H5" t="s">
        <v>94</v>
      </c>
      <c r="I5" t="s">
        <v>35</v>
      </c>
      <c r="K5">
        <v>1</v>
      </c>
      <c r="L5" t="s">
        <v>4</v>
      </c>
      <c r="M5">
        <v>103271</v>
      </c>
      <c r="N5" t="s">
        <v>5</v>
      </c>
      <c r="T5" t="s">
        <v>95</v>
      </c>
      <c r="U5" s="1">
        <v>1</v>
      </c>
      <c r="V5" t="s">
        <v>37</v>
      </c>
      <c r="W5" t="s">
        <v>37</v>
      </c>
      <c r="X5" s="2" t="s">
        <v>38</v>
      </c>
      <c r="Y5" s="3">
        <v>2</v>
      </c>
      <c r="Z5" s="4">
        <v>301</v>
      </c>
      <c r="AA5" s="4" t="s">
        <v>37</v>
      </c>
      <c r="AC5">
        <v>2018</v>
      </c>
      <c r="AD5">
        <v>10</v>
      </c>
      <c r="AE5">
        <v>4</v>
      </c>
      <c r="AF5" t="s">
        <v>96</v>
      </c>
      <c r="AG5" t="s">
        <v>96</v>
      </c>
      <c r="AH5">
        <v>263274</v>
      </c>
      <c r="AI5">
        <v>6646483</v>
      </c>
      <c r="AJ5" s="4">
        <v>263000</v>
      </c>
      <c r="AK5" s="4">
        <v>6647000</v>
      </c>
      <c r="AL5">
        <v>125</v>
      </c>
      <c r="AN5">
        <v>210</v>
      </c>
      <c r="AO5" t="s">
        <v>97</v>
      </c>
      <c r="AP5" s="6"/>
      <c r="AQ5">
        <v>103271</v>
      </c>
      <c r="AS5" s="5" t="s">
        <v>13</v>
      </c>
      <c r="AT5">
        <v>1</v>
      </c>
      <c r="AU5" t="s">
        <v>14</v>
      </c>
      <c r="AV5" t="s">
        <v>98</v>
      </c>
      <c r="AW5" t="s">
        <v>99</v>
      </c>
      <c r="AX5">
        <v>210</v>
      </c>
      <c r="AY5" t="s">
        <v>100</v>
      </c>
      <c r="AZ5" t="s">
        <v>101</v>
      </c>
      <c r="BB5" s="6">
        <v>43405.3451726852</v>
      </c>
      <c r="BC5" s="7" t="s">
        <v>19</v>
      </c>
      <c r="BE5">
        <v>5</v>
      </c>
      <c r="BF5">
        <v>310447</v>
      </c>
      <c r="BH5" t="s">
        <v>102</v>
      </c>
      <c r="BT5">
        <v>381203</v>
      </c>
    </row>
    <row r="6" spans="1:72" x14ac:dyDescent="0.3">
      <c r="A6">
        <v>216619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200</v>
      </c>
      <c r="I6" t="s">
        <v>3</v>
      </c>
      <c r="K6">
        <v>1</v>
      </c>
      <c r="L6" t="s">
        <v>4</v>
      </c>
      <c r="M6">
        <v>103271</v>
      </c>
      <c r="N6" t="s">
        <v>5</v>
      </c>
      <c r="T6" t="s">
        <v>201</v>
      </c>
      <c r="U6" s="1">
        <v>1</v>
      </c>
      <c r="V6" t="s">
        <v>7</v>
      </c>
      <c r="W6" t="s">
        <v>121</v>
      </c>
      <c r="X6" t="s">
        <v>122</v>
      </c>
      <c r="Y6" s="3">
        <v>6</v>
      </c>
      <c r="Z6" s="4">
        <v>625</v>
      </c>
      <c r="AA6" t="s">
        <v>202</v>
      </c>
      <c r="AB6" t="s">
        <v>203</v>
      </c>
      <c r="AC6">
        <v>2018</v>
      </c>
      <c r="AD6">
        <v>10</v>
      </c>
      <c r="AE6">
        <v>3</v>
      </c>
      <c r="AF6" t="s">
        <v>179</v>
      </c>
      <c r="AG6" t="s">
        <v>179</v>
      </c>
      <c r="AH6">
        <v>219186</v>
      </c>
      <c r="AI6">
        <v>6636333</v>
      </c>
      <c r="AJ6" s="4">
        <v>219000</v>
      </c>
      <c r="AK6" s="4">
        <v>6637000</v>
      </c>
      <c r="AL6">
        <v>461</v>
      </c>
      <c r="AN6">
        <v>8</v>
      </c>
      <c r="AO6" t="s">
        <v>12</v>
      </c>
      <c r="AQ6">
        <v>103271</v>
      </c>
      <c r="AS6" s="5" t="s">
        <v>13</v>
      </c>
      <c r="AT6">
        <v>1</v>
      </c>
      <c r="AU6" t="s">
        <v>14</v>
      </c>
      <c r="AV6" t="s">
        <v>204</v>
      </c>
      <c r="AW6" t="s">
        <v>205</v>
      </c>
      <c r="AX6">
        <v>8</v>
      </c>
      <c r="AY6" t="s">
        <v>17</v>
      </c>
      <c r="AZ6" t="s">
        <v>18</v>
      </c>
      <c r="BB6" s="6">
        <v>43431</v>
      </c>
      <c r="BC6" s="7" t="s">
        <v>19</v>
      </c>
      <c r="BE6">
        <v>3</v>
      </c>
      <c r="BF6">
        <v>468729</v>
      </c>
      <c r="BH6" t="s">
        <v>206</v>
      </c>
      <c r="BJ6" t="s">
        <v>207</v>
      </c>
      <c r="BT6">
        <v>216619</v>
      </c>
    </row>
    <row r="7" spans="1:72" x14ac:dyDescent="0.3">
      <c r="A7">
        <v>218322</v>
      </c>
      <c r="C7">
        <v>1</v>
      </c>
      <c r="D7">
        <v>1</v>
      </c>
      <c r="E7">
        <v>1</v>
      </c>
      <c r="F7" t="s">
        <v>0</v>
      </c>
      <c r="G7" t="s">
        <v>93</v>
      </c>
      <c r="H7" t="s">
        <v>208</v>
      </c>
      <c r="I7" t="s">
        <v>35</v>
      </c>
      <c r="K7">
        <v>1</v>
      </c>
      <c r="L7" t="s">
        <v>4</v>
      </c>
      <c r="M7">
        <v>103271</v>
      </c>
      <c r="N7" t="s">
        <v>5</v>
      </c>
      <c r="T7" t="s">
        <v>209</v>
      </c>
      <c r="U7" s="1">
        <v>1</v>
      </c>
      <c r="V7" t="s">
        <v>7</v>
      </c>
      <c r="W7" t="s">
        <v>121</v>
      </c>
      <c r="X7" t="s">
        <v>122</v>
      </c>
      <c r="Y7" s="3">
        <v>6</v>
      </c>
      <c r="Z7" s="4">
        <v>625</v>
      </c>
      <c r="AA7" t="s">
        <v>202</v>
      </c>
      <c r="AB7" t="s">
        <v>210</v>
      </c>
      <c r="AC7">
        <v>2020</v>
      </c>
      <c r="AD7">
        <v>9</v>
      </c>
      <c r="AE7">
        <v>25</v>
      </c>
      <c r="AF7" t="s">
        <v>211</v>
      </c>
      <c r="AG7" t="s">
        <v>96</v>
      </c>
      <c r="AH7">
        <v>221133</v>
      </c>
      <c r="AI7">
        <v>6633280</v>
      </c>
      <c r="AJ7" s="4">
        <v>221000</v>
      </c>
      <c r="AK7" s="4">
        <v>6633000</v>
      </c>
      <c r="AL7">
        <v>1</v>
      </c>
      <c r="AN7">
        <v>322</v>
      </c>
      <c r="AO7" t="s">
        <v>97</v>
      </c>
      <c r="AP7" s="6"/>
      <c r="AQ7">
        <v>103271</v>
      </c>
      <c r="AS7" s="5" t="s">
        <v>13</v>
      </c>
      <c r="AT7">
        <v>1</v>
      </c>
      <c r="AU7" t="s">
        <v>14</v>
      </c>
      <c r="AV7" t="s">
        <v>212</v>
      </c>
      <c r="AW7" t="s">
        <v>213</v>
      </c>
      <c r="AX7">
        <v>322</v>
      </c>
      <c r="AY7" t="s">
        <v>100</v>
      </c>
      <c r="AZ7" t="s">
        <v>101</v>
      </c>
      <c r="BB7" s="6">
        <v>44099</v>
      </c>
      <c r="BC7" s="7" t="s">
        <v>19</v>
      </c>
      <c r="BE7">
        <v>5</v>
      </c>
      <c r="BF7">
        <v>336364</v>
      </c>
      <c r="BH7" t="s">
        <v>214</v>
      </c>
      <c r="BT7">
        <v>218322</v>
      </c>
    </row>
    <row r="8" spans="1:72" x14ac:dyDescent="0.3">
      <c r="A8">
        <v>217219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215</v>
      </c>
      <c r="I8" t="s">
        <v>3</v>
      </c>
      <c r="K8">
        <v>1</v>
      </c>
      <c r="L8" t="s">
        <v>4</v>
      </c>
      <c r="M8">
        <v>103271</v>
      </c>
      <c r="N8" t="s">
        <v>5</v>
      </c>
      <c r="T8" t="s">
        <v>216</v>
      </c>
      <c r="U8" s="1">
        <v>1</v>
      </c>
      <c r="V8" t="s">
        <v>7</v>
      </c>
      <c r="W8" t="s">
        <v>121</v>
      </c>
      <c r="X8" t="s">
        <v>122</v>
      </c>
      <c r="Y8" s="3">
        <v>6</v>
      </c>
      <c r="Z8" s="4">
        <v>625</v>
      </c>
      <c r="AA8" t="s">
        <v>202</v>
      </c>
      <c r="AB8" t="s">
        <v>217</v>
      </c>
      <c r="AC8">
        <v>2018</v>
      </c>
      <c r="AD8">
        <v>10</v>
      </c>
      <c r="AE8">
        <v>6</v>
      </c>
      <c r="AF8" t="s">
        <v>179</v>
      </c>
      <c r="AG8" t="s">
        <v>179</v>
      </c>
      <c r="AH8">
        <v>220071</v>
      </c>
      <c r="AI8">
        <v>6635730</v>
      </c>
      <c r="AJ8" s="4">
        <v>221000</v>
      </c>
      <c r="AK8" s="4">
        <v>6635000</v>
      </c>
      <c r="AL8">
        <v>7</v>
      </c>
      <c r="AN8">
        <v>8</v>
      </c>
      <c r="AO8" t="s">
        <v>12</v>
      </c>
      <c r="AQ8">
        <v>103271</v>
      </c>
      <c r="AS8" s="5" t="s">
        <v>13</v>
      </c>
      <c r="AT8">
        <v>1</v>
      </c>
      <c r="AU8" t="s">
        <v>14</v>
      </c>
      <c r="AV8" t="s">
        <v>218</v>
      </c>
      <c r="AW8" t="s">
        <v>219</v>
      </c>
      <c r="AX8">
        <v>8</v>
      </c>
      <c r="AY8" t="s">
        <v>17</v>
      </c>
      <c r="AZ8" t="s">
        <v>18</v>
      </c>
      <c r="BB8" s="6">
        <v>44105</v>
      </c>
      <c r="BC8" s="7" t="s">
        <v>19</v>
      </c>
      <c r="BE8">
        <v>3</v>
      </c>
      <c r="BF8">
        <v>468742</v>
      </c>
      <c r="BH8" t="s">
        <v>220</v>
      </c>
      <c r="BJ8" t="s">
        <v>221</v>
      </c>
      <c r="BT8">
        <v>217219</v>
      </c>
    </row>
    <row r="9" spans="1:72" x14ac:dyDescent="0.3">
      <c r="A9">
        <v>295209</v>
      </c>
      <c r="C9">
        <v>1</v>
      </c>
      <c r="D9">
        <v>1</v>
      </c>
      <c r="E9">
        <v>1</v>
      </c>
      <c r="F9" t="s">
        <v>0</v>
      </c>
      <c r="G9" t="s">
        <v>93</v>
      </c>
      <c r="H9" t="s">
        <v>260</v>
      </c>
      <c r="I9" t="s">
        <v>35</v>
      </c>
      <c r="K9">
        <v>1</v>
      </c>
      <c r="L9" t="s">
        <v>4</v>
      </c>
      <c r="M9">
        <v>103271</v>
      </c>
      <c r="N9" t="s">
        <v>5</v>
      </c>
      <c r="T9" t="s">
        <v>261</v>
      </c>
      <c r="U9" s="1">
        <v>1</v>
      </c>
      <c r="V9" t="s">
        <v>7</v>
      </c>
      <c r="W9" t="s">
        <v>262</v>
      </c>
      <c r="X9" t="s">
        <v>122</v>
      </c>
      <c r="Y9" s="3">
        <v>6</v>
      </c>
      <c r="Z9" s="4">
        <v>628</v>
      </c>
      <c r="AA9" t="s">
        <v>263</v>
      </c>
      <c r="AC9">
        <v>2019</v>
      </c>
      <c r="AD9">
        <v>8</v>
      </c>
      <c r="AE9">
        <v>16</v>
      </c>
      <c r="AF9" t="s">
        <v>96</v>
      </c>
      <c r="AH9">
        <v>247873</v>
      </c>
      <c r="AI9">
        <v>6624378</v>
      </c>
      <c r="AJ9" s="4">
        <v>247000</v>
      </c>
      <c r="AK9" s="4">
        <v>6625000</v>
      </c>
      <c r="AL9">
        <v>125</v>
      </c>
      <c r="AN9">
        <v>269</v>
      </c>
      <c r="AO9" t="s">
        <v>97</v>
      </c>
      <c r="AP9" s="6"/>
      <c r="AQ9">
        <v>103271</v>
      </c>
      <c r="AS9" s="5" t="s">
        <v>13</v>
      </c>
      <c r="AT9">
        <v>1</v>
      </c>
      <c r="AU9" t="s">
        <v>14</v>
      </c>
      <c r="AV9" t="s">
        <v>264</v>
      </c>
      <c r="AW9" t="s">
        <v>265</v>
      </c>
      <c r="AX9">
        <v>269</v>
      </c>
      <c r="AY9" t="s">
        <v>100</v>
      </c>
      <c r="AZ9" t="s">
        <v>101</v>
      </c>
      <c r="BB9" s="6">
        <v>43693</v>
      </c>
      <c r="BC9" s="7" t="s">
        <v>19</v>
      </c>
      <c r="BE9">
        <v>5</v>
      </c>
      <c r="BF9">
        <v>333365</v>
      </c>
      <c r="BH9" t="s">
        <v>266</v>
      </c>
      <c r="BT9">
        <v>295209</v>
      </c>
    </row>
    <row r="10" spans="1:72" x14ac:dyDescent="0.3">
      <c r="A10">
        <v>251031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286</v>
      </c>
      <c r="I10" t="s">
        <v>3</v>
      </c>
      <c r="K10">
        <v>1</v>
      </c>
      <c r="L10" t="s">
        <v>4</v>
      </c>
      <c r="M10">
        <v>103271</v>
      </c>
      <c r="N10" t="s">
        <v>5</v>
      </c>
      <c r="T10" t="s">
        <v>287</v>
      </c>
      <c r="U10" s="1">
        <v>1</v>
      </c>
      <c r="V10" t="s">
        <v>275</v>
      </c>
      <c r="W10" t="s">
        <v>288</v>
      </c>
      <c r="X10" s="2" t="s">
        <v>277</v>
      </c>
      <c r="Y10" s="3">
        <v>7</v>
      </c>
      <c r="Z10" s="4">
        <v>713</v>
      </c>
      <c r="AA10" t="s">
        <v>289</v>
      </c>
      <c r="AB10" t="s">
        <v>290</v>
      </c>
      <c r="AC10">
        <v>2016</v>
      </c>
      <c r="AD10">
        <v>6</v>
      </c>
      <c r="AE10">
        <v>6</v>
      </c>
      <c r="AF10" t="s">
        <v>28</v>
      </c>
      <c r="AG10" t="s">
        <v>28</v>
      </c>
      <c r="AH10">
        <v>236124</v>
      </c>
      <c r="AI10">
        <v>6607012</v>
      </c>
      <c r="AJ10" s="4">
        <v>237000</v>
      </c>
      <c r="AK10" s="4">
        <v>6607000</v>
      </c>
      <c r="AL10">
        <v>707</v>
      </c>
      <c r="AN10">
        <v>8</v>
      </c>
      <c r="AO10" t="s">
        <v>12</v>
      </c>
      <c r="AQ10">
        <v>103271</v>
      </c>
      <c r="AS10" s="5" t="s">
        <v>13</v>
      </c>
      <c r="AT10">
        <v>1</v>
      </c>
      <c r="AU10" t="s">
        <v>14</v>
      </c>
      <c r="AV10" t="s">
        <v>291</v>
      </c>
      <c r="AW10" t="s">
        <v>292</v>
      </c>
      <c r="AX10">
        <v>8</v>
      </c>
      <c r="AY10" t="s">
        <v>17</v>
      </c>
      <c r="AZ10" t="s">
        <v>18</v>
      </c>
      <c r="BB10" s="6">
        <v>43431</v>
      </c>
      <c r="BC10" s="7" t="s">
        <v>19</v>
      </c>
      <c r="BE10">
        <v>3</v>
      </c>
      <c r="BF10">
        <v>468134</v>
      </c>
      <c r="BH10" t="s">
        <v>293</v>
      </c>
      <c r="BJ10" t="s">
        <v>294</v>
      </c>
      <c r="BT10">
        <v>251031</v>
      </c>
    </row>
    <row r="11" spans="1:72" x14ac:dyDescent="0.3">
      <c r="A11">
        <v>194804</v>
      </c>
      <c r="C11">
        <v>1</v>
      </c>
      <c r="D11">
        <v>1</v>
      </c>
      <c r="E11">
        <v>1</v>
      </c>
      <c r="F11" t="s">
        <v>0</v>
      </c>
      <c r="G11" t="s">
        <v>93</v>
      </c>
      <c r="H11" t="s">
        <v>306</v>
      </c>
      <c r="I11" t="s">
        <v>35</v>
      </c>
      <c r="K11">
        <v>1</v>
      </c>
      <c r="L11" t="s">
        <v>4</v>
      </c>
      <c r="M11">
        <v>103271</v>
      </c>
      <c r="N11" t="s">
        <v>5</v>
      </c>
      <c r="T11" t="s">
        <v>307</v>
      </c>
      <c r="U11" s="1">
        <v>1</v>
      </c>
      <c r="V11" t="s">
        <v>275</v>
      </c>
      <c r="W11" t="s">
        <v>308</v>
      </c>
      <c r="X11" s="2" t="s">
        <v>299</v>
      </c>
      <c r="Y11" s="3">
        <v>8</v>
      </c>
      <c r="Z11" s="4">
        <v>814</v>
      </c>
      <c r="AA11" s="4" t="s">
        <v>308</v>
      </c>
      <c r="AB11" t="s">
        <v>309</v>
      </c>
      <c r="AC11">
        <v>2020</v>
      </c>
      <c r="AD11">
        <v>9</v>
      </c>
      <c r="AE11">
        <v>21</v>
      </c>
      <c r="AF11" t="s">
        <v>211</v>
      </c>
      <c r="AG11" t="s">
        <v>96</v>
      </c>
      <c r="AH11">
        <v>192915</v>
      </c>
      <c r="AI11">
        <v>6558313</v>
      </c>
      <c r="AJ11" s="4">
        <v>193000</v>
      </c>
      <c r="AK11" s="4">
        <v>6559000</v>
      </c>
      <c r="AL11">
        <v>1</v>
      </c>
      <c r="AN11">
        <v>322</v>
      </c>
      <c r="AO11" t="s">
        <v>97</v>
      </c>
      <c r="AP11" s="6"/>
      <c r="AQ11">
        <v>103271</v>
      </c>
      <c r="AS11" s="5" t="s">
        <v>13</v>
      </c>
      <c r="AT11">
        <v>1</v>
      </c>
      <c r="AU11" t="s">
        <v>14</v>
      </c>
      <c r="AV11" t="s">
        <v>310</v>
      </c>
      <c r="AW11" t="s">
        <v>311</v>
      </c>
      <c r="AX11">
        <v>322</v>
      </c>
      <c r="AY11" t="s">
        <v>100</v>
      </c>
      <c r="AZ11" t="s">
        <v>101</v>
      </c>
      <c r="BB11" s="6">
        <v>44095</v>
      </c>
      <c r="BC11" s="7" t="s">
        <v>19</v>
      </c>
      <c r="BE11">
        <v>5</v>
      </c>
      <c r="BF11">
        <v>336477</v>
      </c>
      <c r="BH11" t="s">
        <v>312</v>
      </c>
      <c r="BT11">
        <v>194804</v>
      </c>
    </row>
    <row r="12" spans="1:72" x14ac:dyDescent="0.3">
      <c r="A12">
        <v>200839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322</v>
      </c>
      <c r="I12" t="s">
        <v>3</v>
      </c>
      <c r="K12">
        <v>1</v>
      </c>
      <c r="L12" t="s">
        <v>4</v>
      </c>
      <c r="M12">
        <v>103271</v>
      </c>
      <c r="N12" t="s">
        <v>5</v>
      </c>
      <c r="T12" t="s">
        <v>323</v>
      </c>
      <c r="U12" s="1">
        <v>1</v>
      </c>
      <c r="V12" t="s">
        <v>275</v>
      </c>
      <c r="W12" t="s">
        <v>308</v>
      </c>
      <c r="X12" s="2" t="s">
        <v>299</v>
      </c>
      <c r="Y12" s="3">
        <v>8</v>
      </c>
      <c r="Z12" s="4">
        <v>814</v>
      </c>
      <c r="AA12" s="4" t="s">
        <v>308</v>
      </c>
      <c r="AB12" t="s">
        <v>324</v>
      </c>
      <c r="AC12">
        <v>2012</v>
      </c>
      <c r="AD12">
        <v>6</v>
      </c>
      <c r="AE12">
        <v>7</v>
      </c>
      <c r="AF12" t="s">
        <v>50</v>
      </c>
      <c r="AG12" t="s">
        <v>50</v>
      </c>
      <c r="AH12">
        <v>198018</v>
      </c>
      <c r="AI12">
        <v>6554294</v>
      </c>
      <c r="AJ12" s="4">
        <v>199000</v>
      </c>
      <c r="AK12" s="4">
        <v>6555000</v>
      </c>
      <c r="AL12">
        <v>1</v>
      </c>
      <c r="AN12">
        <v>8</v>
      </c>
      <c r="AO12" t="s">
        <v>12</v>
      </c>
      <c r="AQ12">
        <v>103271</v>
      </c>
      <c r="AS12" s="5" t="s">
        <v>13</v>
      </c>
      <c r="AT12">
        <v>1</v>
      </c>
      <c r="AU12" t="s">
        <v>14</v>
      </c>
      <c r="AV12" t="s">
        <v>325</v>
      </c>
      <c r="AW12" t="s">
        <v>326</v>
      </c>
      <c r="AX12">
        <v>8</v>
      </c>
      <c r="AY12" t="s">
        <v>17</v>
      </c>
      <c r="AZ12" t="s">
        <v>18</v>
      </c>
      <c r="BB12" s="6">
        <v>42852</v>
      </c>
      <c r="BC12" s="7" t="s">
        <v>19</v>
      </c>
      <c r="BE12">
        <v>3</v>
      </c>
      <c r="BF12">
        <v>445623</v>
      </c>
      <c r="BH12" t="s">
        <v>327</v>
      </c>
      <c r="BJ12" t="s">
        <v>328</v>
      </c>
      <c r="BT12">
        <v>200839</v>
      </c>
    </row>
    <row r="13" spans="1:72" x14ac:dyDescent="0.3">
      <c r="A13">
        <v>145226</v>
      </c>
      <c r="C13">
        <v>1</v>
      </c>
      <c r="D13">
        <v>1</v>
      </c>
      <c r="E13">
        <v>1</v>
      </c>
      <c r="F13" t="s">
        <v>0</v>
      </c>
      <c r="G13" t="s">
        <v>1</v>
      </c>
      <c r="H13" t="s">
        <v>372</v>
      </c>
      <c r="I13" t="s">
        <v>3</v>
      </c>
      <c r="K13">
        <v>1</v>
      </c>
      <c r="L13" t="s">
        <v>4</v>
      </c>
      <c r="M13">
        <v>103271</v>
      </c>
      <c r="N13" t="s">
        <v>5</v>
      </c>
      <c r="T13" t="s">
        <v>373</v>
      </c>
      <c r="U13" s="1">
        <v>1</v>
      </c>
      <c r="V13" t="s">
        <v>342</v>
      </c>
      <c r="W13" t="s">
        <v>365</v>
      </c>
      <c r="X13" t="s">
        <v>344</v>
      </c>
      <c r="Y13" s="3">
        <v>9</v>
      </c>
      <c r="Z13" s="4">
        <v>926</v>
      </c>
      <c r="AA13" s="4" t="s">
        <v>365</v>
      </c>
      <c r="AB13" t="s">
        <v>374</v>
      </c>
      <c r="AC13">
        <v>2019</v>
      </c>
      <c r="AD13">
        <v>5</v>
      </c>
      <c r="AE13">
        <v>5</v>
      </c>
      <c r="AF13" t="s">
        <v>179</v>
      </c>
      <c r="AG13" t="s">
        <v>179</v>
      </c>
      <c r="AH13">
        <v>109356</v>
      </c>
      <c r="AI13">
        <v>6469680</v>
      </c>
      <c r="AJ13" s="4">
        <v>109000</v>
      </c>
      <c r="AK13" s="4">
        <v>6469000</v>
      </c>
      <c r="AL13">
        <v>7</v>
      </c>
      <c r="AN13">
        <v>8</v>
      </c>
      <c r="AO13" t="s">
        <v>12</v>
      </c>
      <c r="AQ13">
        <v>103271</v>
      </c>
      <c r="AS13" s="5" t="s">
        <v>13</v>
      </c>
      <c r="AT13">
        <v>1</v>
      </c>
      <c r="AU13" t="s">
        <v>14</v>
      </c>
      <c r="AV13" t="s">
        <v>375</v>
      </c>
      <c r="AW13" t="s">
        <v>376</v>
      </c>
      <c r="AX13">
        <v>8</v>
      </c>
      <c r="AY13" t="s">
        <v>17</v>
      </c>
      <c r="AZ13" t="s">
        <v>18</v>
      </c>
      <c r="BB13" s="6">
        <v>44336</v>
      </c>
      <c r="BC13" s="7" t="s">
        <v>19</v>
      </c>
      <c r="BE13">
        <v>3</v>
      </c>
      <c r="BF13">
        <v>493733</v>
      </c>
      <c r="BH13" t="s">
        <v>377</v>
      </c>
      <c r="BJ13" t="s">
        <v>378</v>
      </c>
      <c r="BT13">
        <v>145226</v>
      </c>
    </row>
    <row r="14" spans="1:72" x14ac:dyDescent="0.3">
      <c r="A14">
        <v>146413</v>
      </c>
      <c r="C14">
        <v>1</v>
      </c>
      <c r="D14">
        <v>1</v>
      </c>
      <c r="E14">
        <v>1</v>
      </c>
      <c r="F14" t="s">
        <v>0</v>
      </c>
      <c r="G14" t="s">
        <v>33</v>
      </c>
      <c r="H14" t="s">
        <v>379</v>
      </c>
      <c r="I14" t="s">
        <v>35</v>
      </c>
      <c r="K14">
        <v>1</v>
      </c>
      <c r="L14" t="s">
        <v>4</v>
      </c>
      <c r="M14">
        <v>103271</v>
      </c>
      <c r="N14" t="s">
        <v>5</v>
      </c>
      <c r="T14" t="s">
        <v>380</v>
      </c>
      <c r="U14" s="1">
        <v>1</v>
      </c>
      <c r="V14" t="s">
        <v>342</v>
      </c>
      <c r="W14" t="s">
        <v>365</v>
      </c>
      <c r="X14" t="s">
        <v>344</v>
      </c>
      <c r="Y14" s="3">
        <v>9</v>
      </c>
      <c r="Z14" s="4">
        <v>926</v>
      </c>
      <c r="AA14" s="4" t="s">
        <v>365</v>
      </c>
      <c r="AB14" t="s">
        <v>381</v>
      </c>
      <c r="AC14">
        <v>2019</v>
      </c>
      <c r="AD14">
        <v>10</v>
      </c>
      <c r="AE14">
        <v>25</v>
      </c>
      <c r="AF14" t="s">
        <v>382</v>
      </c>
      <c r="AH14">
        <v>111728</v>
      </c>
      <c r="AI14">
        <v>6471251</v>
      </c>
      <c r="AJ14" s="4">
        <v>111000</v>
      </c>
      <c r="AK14" s="4">
        <v>6471000</v>
      </c>
      <c r="AL14">
        <v>5</v>
      </c>
      <c r="AN14">
        <v>1010</v>
      </c>
      <c r="AP14" s="6" t="s">
        <v>383</v>
      </c>
      <c r="AQ14">
        <v>103271</v>
      </c>
      <c r="AS14" s="5" t="s">
        <v>13</v>
      </c>
      <c r="AT14">
        <v>1</v>
      </c>
      <c r="AU14" t="s">
        <v>14</v>
      </c>
      <c r="AV14" t="s">
        <v>384</v>
      </c>
      <c r="AW14" t="s">
        <v>385</v>
      </c>
      <c r="AX14">
        <v>1010</v>
      </c>
      <c r="AY14" t="s">
        <v>44</v>
      </c>
      <c r="AZ14" t="s">
        <v>45</v>
      </c>
      <c r="BB14" s="6">
        <v>43789.480115740698</v>
      </c>
      <c r="BC14" s="7" t="s">
        <v>19</v>
      </c>
      <c r="BE14">
        <v>6</v>
      </c>
      <c r="BF14">
        <v>225269</v>
      </c>
      <c r="BH14" t="s">
        <v>386</v>
      </c>
      <c r="BT14">
        <v>146413</v>
      </c>
    </row>
    <row r="15" spans="1:72" x14ac:dyDescent="0.3">
      <c r="A15">
        <v>5568</v>
      </c>
      <c r="C15">
        <v>1</v>
      </c>
      <c r="D15">
        <v>1</v>
      </c>
      <c r="E15">
        <v>1</v>
      </c>
      <c r="F15" t="s">
        <v>0</v>
      </c>
      <c r="G15" t="s">
        <v>33</v>
      </c>
      <c r="H15" t="s">
        <v>471</v>
      </c>
      <c r="I15" t="s">
        <v>35</v>
      </c>
      <c r="K15">
        <v>1</v>
      </c>
      <c r="L15" t="s">
        <v>4</v>
      </c>
      <c r="M15">
        <v>103271</v>
      </c>
      <c r="N15" t="s">
        <v>5</v>
      </c>
      <c r="T15" t="s">
        <v>472</v>
      </c>
      <c r="U15" s="1">
        <v>1</v>
      </c>
      <c r="V15" t="s">
        <v>457</v>
      </c>
      <c r="W15" t="s">
        <v>473</v>
      </c>
      <c r="X15" t="s">
        <v>459</v>
      </c>
      <c r="Y15" s="3">
        <v>11</v>
      </c>
      <c r="Z15" s="4">
        <v>1106</v>
      </c>
      <c r="AA15" s="4" t="s">
        <v>473</v>
      </c>
      <c r="AB15" t="s">
        <v>474</v>
      </c>
      <c r="AC15">
        <v>2020</v>
      </c>
      <c r="AD15">
        <v>7</v>
      </c>
      <c r="AE15">
        <v>14</v>
      </c>
      <c r="AF15" t="s">
        <v>475</v>
      </c>
      <c r="AH15">
        <v>-51403</v>
      </c>
      <c r="AI15">
        <v>6627006</v>
      </c>
      <c r="AJ15" s="4">
        <v>-51000</v>
      </c>
      <c r="AK15" s="4">
        <v>6627000</v>
      </c>
      <c r="AL15">
        <v>25</v>
      </c>
      <c r="AN15">
        <v>1010</v>
      </c>
      <c r="AP15" s="6" t="s">
        <v>476</v>
      </c>
      <c r="AQ15">
        <v>103271</v>
      </c>
      <c r="AS15" s="5" t="s">
        <v>13</v>
      </c>
      <c r="AT15">
        <v>1</v>
      </c>
      <c r="AU15" t="s">
        <v>14</v>
      </c>
      <c r="AV15" t="s">
        <v>477</v>
      </c>
      <c r="AW15" t="s">
        <v>478</v>
      </c>
      <c r="AX15">
        <v>1010</v>
      </c>
      <c r="AY15" t="s">
        <v>44</v>
      </c>
      <c r="AZ15" t="s">
        <v>45</v>
      </c>
      <c r="BB15" s="6">
        <v>44387.885162036997</v>
      </c>
      <c r="BC15" s="7" t="s">
        <v>19</v>
      </c>
      <c r="BE15">
        <v>6</v>
      </c>
      <c r="BF15">
        <v>246272</v>
      </c>
      <c r="BH15" t="s">
        <v>479</v>
      </c>
      <c r="BT15">
        <v>5568</v>
      </c>
    </row>
    <row r="16" spans="1:72" x14ac:dyDescent="0.3">
      <c r="A16">
        <v>63645</v>
      </c>
      <c r="C16">
        <v>1</v>
      </c>
      <c r="D16">
        <v>1</v>
      </c>
      <c r="E16">
        <v>1</v>
      </c>
      <c r="F16" t="s">
        <v>0</v>
      </c>
      <c r="G16" t="s">
        <v>1</v>
      </c>
      <c r="H16" t="s">
        <v>552</v>
      </c>
      <c r="I16" t="s">
        <v>3</v>
      </c>
      <c r="K16">
        <v>1</v>
      </c>
      <c r="L16" t="s">
        <v>4</v>
      </c>
      <c r="M16">
        <v>103271</v>
      </c>
      <c r="N16" t="s">
        <v>5</v>
      </c>
      <c r="T16" t="s">
        <v>553</v>
      </c>
      <c r="U16" s="1">
        <v>1</v>
      </c>
      <c r="V16" t="s">
        <v>499</v>
      </c>
      <c r="W16" t="s">
        <v>554</v>
      </c>
      <c r="X16" s="2" t="s">
        <v>501</v>
      </c>
      <c r="Y16" s="3">
        <v>12</v>
      </c>
      <c r="Z16" s="4">
        <v>1211</v>
      </c>
      <c r="AA16" s="4" t="s">
        <v>554</v>
      </c>
      <c r="AB16" t="s">
        <v>555</v>
      </c>
      <c r="AC16">
        <v>2019</v>
      </c>
      <c r="AD16">
        <v>5</v>
      </c>
      <c r="AE16">
        <v>2</v>
      </c>
      <c r="AF16" t="s">
        <v>179</v>
      </c>
      <c r="AG16" t="s">
        <v>179</v>
      </c>
      <c r="AH16">
        <v>-7865</v>
      </c>
      <c r="AI16">
        <v>6656308</v>
      </c>
      <c r="AJ16" s="4">
        <v>-7000</v>
      </c>
      <c r="AK16" s="4">
        <v>6657000</v>
      </c>
      <c r="AL16">
        <v>707</v>
      </c>
      <c r="AN16">
        <v>8</v>
      </c>
      <c r="AO16" t="s">
        <v>12</v>
      </c>
      <c r="AQ16">
        <v>103271</v>
      </c>
      <c r="AS16" s="5" t="s">
        <v>13</v>
      </c>
      <c r="AT16">
        <v>1</v>
      </c>
      <c r="AU16" t="s">
        <v>14</v>
      </c>
      <c r="AV16" t="s">
        <v>556</v>
      </c>
      <c r="AW16" t="s">
        <v>557</v>
      </c>
      <c r="AX16">
        <v>8</v>
      </c>
      <c r="AY16" t="s">
        <v>17</v>
      </c>
      <c r="AZ16" t="s">
        <v>18</v>
      </c>
      <c r="BB16" s="6">
        <v>44336</v>
      </c>
      <c r="BC16" s="7" t="s">
        <v>19</v>
      </c>
      <c r="BE16">
        <v>3</v>
      </c>
      <c r="BF16">
        <v>493643</v>
      </c>
      <c r="BH16" t="s">
        <v>558</v>
      </c>
      <c r="BJ16" t="s">
        <v>559</v>
      </c>
      <c r="BT16">
        <v>63645</v>
      </c>
    </row>
    <row r="17" spans="1:72" x14ac:dyDescent="0.3">
      <c r="A17">
        <v>17341</v>
      </c>
      <c r="C17">
        <v>1</v>
      </c>
      <c r="D17">
        <v>1</v>
      </c>
      <c r="E17">
        <v>1</v>
      </c>
      <c r="F17" t="s">
        <v>0</v>
      </c>
      <c r="G17" t="s">
        <v>33</v>
      </c>
      <c r="H17" t="s">
        <v>560</v>
      </c>
      <c r="I17" t="s">
        <v>35</v>
      </c>
      <c r="K17">
        <v>1</v>
      </c>
      <c r="L17" t="s">
        <v>4</v>
      </c>
      <c r="M17">
        <v>103271</v>
      </c>
      <c r="N17" t="s">
        <v>5</v>
      </c>
      <c r="T17" t="s">
        <v>561</v>
      </c>
      <c r="U17" s="1">
        <v>1</v>
      </c>
      <c r="V17" t="s">
        <v>499</v>
      </c>
      <c r="W17" t="s">
        <v>562</v>
      </c>
      <c r="X17" s="2" t="s">
        <v>501</v>
      </c>
      <c r="Y17" s="3">
        <v>12</v>
      </c>
      <c r="Z17" s="4">
        <v>1219</v>
      </c>
      <c r="AA17" t="s">
        <v>562</v>
      </c>
      <c r="AB17" t="s">
        <v>563</v>
      </c>
      <c r="AC17">
        <v>2020</v>
      </c>
      <c r="AD17">
        <v>7</v>
      </c>
      <c r="AE17">
        <v>29</v>
      </c>
      <c r="AF17" t="s">
        <v>564</v>
      </c>
      <c r="AH17">
        <v>-40070</v>
      </c>
      <c r="AI17">
        <v>6657486</v>
      </c>
      <c r="AJ17" s="4">
        <v>-41000</v>
      </c>
      <c r="AK17" s="4">
        <v>6657000</v>
      </c>
      <c r="AL17">
        <v>10</v>
      </c>
      <c r="AN17">
        <v>1010</v>
      </c>
      <c r="AP17" s="6" t="s">
        <v>565</v>
      </c>
      <c r="AQ17">
        <v>103271</v>
      </c>
      <c r="AS17" s="5" t="s">
        <v>13</v>
      </c>
      <c r="AT17">
        <v>1</v>
      </c>
      <c r="AU17" t="s">
        <v>14</v>
      </c>
      <c r="AV17" t="s">
        <v>566</v>
      </c>
      <c r="AW17" t="s">
        <v>567</v>
      </c>
      <c r="AX17">
        <v>1010</v>
      </c>
      <c r="AY17" t="s">
        <v>44</v>
      </c>
      <c r="AZ17" t="s">
        <v>45</v>
      </c>
      <c r="BB17" s="6">
        <v>44127.845590277801</v>
      </c>
      <c r="BC17" s="7" t="s">
        <v>19</v>
      </c>
      <c r="BE17">
        <v>6</v>
      </c>
      <c r="BF17">
        <v>254021</v>
      </c>
      <c r="BH17" t="s">
        <v>568</v>
      </c>
      <c r="BT17">
        <v>17341</v>
      </c>
    </row>
    <row r="18" spans="1:72" x14ac:dyDescent="0.3">
      <c r="A18">
        <v>2822</v>
      </c>
      <c r="C18">
        <v>1</v>
      </c>
      <c r="D18">
        <v>1</v>
      </c>
      <c r="E18">
        <v>1</v>
      </c>
      <c r="F18" t="s">
        <v>0</v>
      </c>
      <c r="G18" t="s">
        <v>606</v>
      </c>
      <c r="H18" t="s">
        <v>607</v>
      </c>
      <c r="I18" t="s">
        <v>3</v>
      </c>
      <c r="K18">
        <v>1</v>
      </c>
      <c r="L18" t="s">
        <v>4</v>
      </c>
      <c r="M18">
        <v>103271</v>
      </c>
      <c r="N18" t="s">
        <v>5</v>
      </c>
      <c r="T18" t="s">
        <v>608</v>
      </c>
      <c r="U18" s="1">
        <v>1</v>
      </c>
      <c r="V18" t="s">
        <v>499</v>
      </c>
      <c r="W18" t="s">
        <v>609</v>
      </c>
      <c r="X18" s="2" t="s">
        <v>501</v>
      </c>
      <c r="Y18" s="3">
        <v>12</v>
      </c>
      <c r="Z18" s="4">
        <v>1259</v>
      </c>
      <c r="AA18" t="s">
        <v>609</v>
      </c>
      <c r="AB18" t="s">
        <v>610</v>
      </c>
      <c r="AC18">
        <v>2018</v>
      </c>
      <c r="AD18">
        <v>6</v>
      </c>
      <c r="AE18">
        <v>6</v>
      </c>
      <c r="AF18" t="s">
        <v>611</v>
      </c>
      <c r="AG18" t="s">
        <v>612</v>
      </c>
      <c r="AH18">
        <v>-55869</v>
      </c>
      <c r="AI18">
        <v>6759686</v>
      </c>
      <c r="AJ18" s="4">
        <v>-55000</v>
      </c>
      <c r="AK18" s="4">
        <v>6759000</v>
      </c>
      <c r="AL18">
        <v>0</v>
      </c>
      <c r="AN18">
        <v>105</v>
      </c>
      <c r="AP18" s="6"/>
      <c r="AQ18">
        <v>103271</v>
      </c>
      <c r="AS18" s="5" t="s">
        <v>13</v>
      </c>
      <c r="AT18">
        <v>1</v>
      </c>
      <c r="AU18" t="s">
        <v>14</v>
      </c>
      <c r="AV18" t="s">
        <v>613</v>
      </c>
      <c r="AW18" t="s">
        <v>614</v>
      </c>
      <c r="AX18">
        <v>105</v>
      </c>
      <c r="AY18" t="s">
        <v>615</v>
      </c>
      <c r="AZ18" t="s">
        <v>616</v>
      </c>
      <c r="BB18" s="6">
        <v>43403</v>
      </c>
      <c r="BC18" s="7" t="s">
        <v>19</v>
      </c>
      <c r="BE18">
        <v>5</v>
      </c>
      <c r="BF18">
        <v>288899</v>
      </c>
      <c r="BH18" t="s">
        <v>617</v>
      </c>
      <c r="BJ18" t="s">
        <v>618</v>
      </c>
      <c r="BT18">
        <v>2822</v>
      </c>
    </row>
    <row r="19" spans="1:72" x14ac:dyDescent="0.3">
      <c r="A19">
        <v>110955</v>
      </c>
      <c r="C19">
        <v>1</v>
      </c>
      <c r="D19">
        <v>1</v>
      </c>
      <c r="E19">
        <v>1</v>
      </c>
      <c r="F19" t="s">
        <v>0</v>
      </c>
      <c r="G19" t="s">
        <v>33</v>
      </c>
      <c r="H19" t="s">
        <v>646</v>
      </c>
      <c r="I19" s="8" t="str">
        <f>HYPERLINK(AP19,"Foto")</f>
        <v>Foto</v>
      </c>
      <c r="K19">
        <v>1</v>
      </c>
      <c r="L19" t="s">
        <v>4</v>
      </c>
      <c r="M19">
        <v>103271</v>
      </c>
      <c r="N19" t="s">
        <v>5</v>
      </c>
      <c r="T19" t="s">
        <v>647</v>
      </c>
      <c r="U19" s="1">
        <v>1</v>
      </c>
      <c r="V19" t="s">
        <v>637</v>
      </c>
      <c r="W19" t="s">
        <v>638</v>
      </c>
      <c r="X19" t="s">
        <v>639</v>
      </c>
      <c r="Y19" s="3">
        <v>15</v>
      </c>
      <c r="Z19" s="4">
        <v>1504</v>
      </c>
      <c r="AA19" t="s">
        <v>638</v>
      </c>
      <c r="AB19" t="s">
        <v>648</v>
      </c>
      <c r="AC19">
        <v>2021</v>
      </c>
      <c r="AD19">
        <v>6</v>
      </c>
      <c r="AE19">
        <v>13</v>
      </c>
      <c r="AF19" t="s">
        <v>114</v>
      </c>
      <c r="AH19">
        <v>59773</v>
      </c>
      <c r="AI19">
        <v>6951850</v>
      </c>
      <c r="AJ19" s="4">
        <v>59000</v>
      </c>
      <c r="AK19" s="4">
        <v>6951000</v>
      </c>
      <c r="AL19">
        <v>5</v>
      </c>
      <c r="AN19">
        <v>1010</v>
      </c>
      <c r="AP19" s="6" t="s">
        <v>649</v>
      </c>
      <c r="AQ19">
        <v>103271</v>
      </c>
      <c r="AS19" s="5" t="s">
        <v>13</v>
      </c>
      <c r="AT19">
        <v>1</v>
      </c>
      <c r="AU19" t="s">
        <v>14</v>
      </c>
      <c r="AV19" t="s">
        <v>650</v>
      </c>
      <c r="AW19" t="s">
        <v>651</v>
      </c>
      <c r="AX19">
        <v>1010</v>
      </c>
      <c r="AY19" t="s">
        <v>44</v>
      </c>
      <c r="AZ19" t="s">
        <v>45</v>
      </c>
      <c r="BA19">
        <v>1</v>
      </c>
      <c r="BB19" s="6">
        <v>44394.914675925902</v>
      </c>
      <c r="BC19" s="7" t="s">
        <v>19</v>
      </c>
      <c r="BE19">
        <v>6</v>
      </c>
      <c r="BF19">
        <v>274811</v>
      </c>
      <c r="BH19" t="s">
        <v>652</v>
      </c>
      <c r="BT19">
        <v>110955</v>
      </c>
    </row>
    <row r="20" spans="1:72" x14ac:dyDescent="0.3">
      <c r="A20">
        <v>381204</v>
      </c>
      <c r="C20">
        <v>1</v>
      </c>
      <c r="D20">
        <v>1</v>
      </c>
      <c r="E20">
        <v>2</v>
      </c>
      <c r="F20" t="s">
        <v>0</v>
      </c>
      <c r="G20" t="s">
        <v>93</v>
      </c>
      <c r="H20" t="s">
        <v>103</v>
      </c>
      <c r="I20" t="s">
        <v>35</v>
      </c>
      <c r="K20">
        <v>1</v>
      </c>
      <c r="L20" t="s">
        <v>4</v>
      </c>
      <c r="M20">
        <v>103271</v>
      </c>
      <c r="N20" t="s">
        <v>5</v>
      </c>
      <c r="T20" t="s">
        <v>95</v>
      </c>
      <c r="U20" s="1">
        <v>1</v>
      </c>
      <c r="V20" t="s">
        <v>37</v>
      </c>
      <c r="W20" t="s">
        <v>37</v>
      </c>
      <c r="X20" s="2" t="s">
        <v>38</v>
      </c>
      <c r="Y20" s="3">
        <v>2</v>
      </c>
      <c r="Z20" s="4">
        <v>301</v>
      </c>
      <c r="AA20" s="4" t="s">
        <v>37</v>
      </c>
      <c r="AC20">
        <v>2018</v>
      </c>
      <c r="AD20">
        <v>10</v>
      </c>
      <c r="AE20">
        <v>4</v>
      </c>
      <c r="AF20" t="s">
        <v>96</v>
      </c>
      <c r="AG20" t="s">
        <v>96</v>
      </c>
      <c r="AH20">
        <v>263274</v>
      </c>
      <c r="AI20">
        <v>6646483</v>
      </c>
      <c r="AJ20" s="4">
        <v>263000</v>
      </c>
      <c r="AK20" s="4">
        <v>6647000</v>
      </c>
      <c r="AL20">
        <v>125</v>
      </c>
      <c r="AN20">
        <v>210</v>
      </c>
      <c r="AO20" t="s">
        <v>97</v>
      </c>
      <c r="AP20" s="6"/>
      <c r="AQ20">
        <v>103271</v>
      </c>
      <c r="AS20" s="5" t="s">
        <v>13</v>
      </c>
      <c r="AT20">
        <v>1</v>
      </c>
      <c r="AU20" t="s">
        <v>14</v>
      </c>
      <c r="AV20" t="s">
        <v>98</v>
      </c>
      <c r="AW20" t="s">
        <v>104</v>
      </c>
      <c r="AX20">
        <v>210</v>
      </c>
      <c r="AY20" t="s">
        <v>100</v>
      </c>
      <c r="AZ20" t="s">
        <v>101</v>
      </c>
      <c r="BB20" s="6">
        <v>43405.3451726852</v>
      </c>
      <c r="BC20" s="7" t="s">
        <v>19</v>
      </c>
      <c r="BE20">
        <v>5</v>
      </c>
      <c r="BF20">
        <v>310448</v>
      </c>
      <c r="BH20" t="s">
        <v>105</v>
      </c>
      <c r="BT20">
        <v>381204</v>
      </c>
    </row>
    <row r="21" spans="1:72" x14ac:dyDescent="0.3">
      <c r="A21">
        <v>217777</v>
      </c>
      <c r="C21">
        <v>1</v>
      </c>
      <c r="D21">
        <v>1</v>
      </c>
      <c r="E21">
        <v>2</v>
      </c>
      <c r="F21" t="s">
        <v>0</v>
      </c>
      <c r="G21" t="s">
        <v>1</v>
      </c>
      <c r="H21" t="s">
        <v>222</v>
      </c>
      <c r="I21" t="s">
        <v>3</v>
      </c>
      <c r="K21">
        <v>1</v>
      </c>
      <c r="L21" t="s">
        <v>4</v>
      </c>
      <c r="M21">
        <v>103271</v>
      </c>
      <c r="N21" t="s">
        <v>5</v>
      </c>
      <c r="T21" t="s">
        <v>216</v>
      </c>
      <c r="U21" s="1">
        <v>1</v>
      </c>
      <c r="V21" t="s">
        <v>7</v>
      </c>
      <c r="W21" t="s">
        <v>121</v>
      </c>
      <c r="X21" t="s">
        <v>122</v>
      </c>
      <c r="Y21" s="3">
        <v>6</v>
      </c>
      <c r="Z21" s="4">
        <v>625</v>
      </c>
      <c r="AA21" t="s">
        <v>202</v>
      </c>
      <c r="AB21" t="s">
        <v>223</v>
      </c>
      <c r="AC21">
        <v>2018</v>
      </c>
      <c r="AD21">
        <v>10</v>
      </c>
      <c r="AE21">
        <v>7</v>
      </c>
      <c r="AF21" t="s">
        <v>179</v>
      </c>
      <c r="AG21" t="s">
        <v>179</v>
      </c>
      <c r="AH21">
        <v>220741</v>
      </c>
      <c r="AI21">
        <v>6635489</v>
      </c>
      <c r="AJ21" s="4">
        <v>221000</v>
      </c>
      <c r="AK21" s="4">
        <v>6635000</v>
      </c>
      <c r="AL21">
        <v>7</v>
      </c>
      <c r="AN21">
        <v>8</v>
      </c>
      <c r="AO21" t="s">
        <v>12</v>
      </c>
      <c r="AQ21">
        <v>103271</v>
      </c>
      <c r="AS21" s="5" t="s">
        <v>13</v>
      </c>
      <c r="AT21">
        <v>1</v>
      </c>
      <c r="AU21" t="s">
        <v>14</v>
      </c>
      <c r="AV21" t="s">
        <v>224</v>
      </c>
      <c r="AW21" t="s">
        <v>225</v>
      </c>
      <c r="AX21">
        <v>8</v>
      </c>
      <c r="AY21" t="s">
        <v>17</v>
      </c>
      <c r="AZ21" t="s">
        <v>18</v>
      </c>
      <c r="BB21" s="6">
        <v>43431</v>
      </c>
      <c r="BC21" s="7" t="s">
        <v>19</v>
      </c>
      <c r="BE21">
        <v>3</v>
      </c>
      <c r="BF21">
        <v>468760</v>
      </c>
      <c r="BH21" t="s">
        <v>226</v>
      </c>
      <c r="BJ21" t="s">
        <v>227</v>
      </c>
      <c r="BT21">
        <v>217777</v>
      </c>
    </row>
    <row r="22" spans="1:72" x14ac:dyDescent="0.3">
      <c r="A22">
        <v>218784</v>
      </c>
      <c r="C22">
        <v>1</v>
      </c>
      <c r="D22">
        <v>1</v>
      </c>
      <c r="E22">
        <v>3</v>
      </c>
      <c r="F22" t="s">
        <v>0</v>
      </c>
      <c r="G22" t="s">
        <v>1</v>
      </c>
      <c r="H22" t="s">
        <v>228</v>
      </c>
      <c r="I22" t="s">
        <v>3</v>
      </c>
      <c r="K22">
        <v>1</v>
      </c>
      <c r="L22" t="s">
        <v>4</v>
      </c>
      <c r="M22">
        <v>103271</v>
      </c>
      <c r="N22" t="s">
        <v>5</v>
      </c>
      <c r="T22" t="s">
        <v>216</v>
      </c>
      <c r="U22" s="1">
        <v>1</v>
      </c>
      <c r="V22" t="s">
        <v>7</v>
      </c>
      <c r="W22" t="s">
        <v>121</v>
      </c>
      <c r="X22" t="s">
        <v>122</v>
      </c>
      <c r="Y22" s="3">
        <v>6</v>
      </c>
      <c r="Z22" s="4">
        <v>625</v>
      </c>
      <c r="AA22" t="s">
        <v>202</v>
      </c>
      <c r="AB22" t="s">
        <v>229</v>
      </c>
      <c r="AC22">
        <v>2018</v>
      </c>
      <c r="AD22">
        <v>10</v>
      </c>
      <c r="AE22">
        <v>10</v>
      </c>
      <c r="AF22" t="s">
        <v>179</v>
      </c>
      <c r="AG22" t="s">
        <v>179</v>
      </c>
      <c r="AH22">
        <v>221618</v>
      </c>
      <c r="AI22">
        <v>6635457</v>
      </c>
      <c r="AJ22" s="4">
        <v>221000</v>
      </c>
      <c r="AK22" s="4">
        <v>6635000</v>
      </c>
      <c r="AL22">
        <v>707</v>
      </c>
      <c r="AN22">
        <v>8</v>
      </c>
      <c r="AO22" t="s">
        <v>12</v>
      </c>
      <c r="AQ22">
        <v>103271</v>
      </c>
      <c r="AS22" s="5" t="s">
        <v>13</v>
      </c>
      <c r="AT22">
        <v>1</v>
      </c>
      <c r="AU22" t="s">
        <v>14</v>
      </c>
      <c r="AV22" t="s">
        <v>230</v>
      </c>
      <c r="AW22" t="s">
        <v>231</v>
      </c>
      <c r="AX22">
        <v>8</v>
      </c>
      <c r="AY22" t="s">
        <v>17</v>
      </c>
      <c r="AZ22" t="s">
        <v>18</v>
      </c>
      <c r="BB22" s="6">
        <v>43431</v>
      </c>
      <c r="BC22" s="7" t="s">
        <v>19</v>
      </c>
      <c r="BE22">
        <v>3</v>
      </c>
      <c r="BF22">
        <v>468804</v>
      </c>
      <c r="BH22" t="s">
        <v>232</v>
      </c>
      <c r="BJ22" t="s">
        <v>233</v>
      </c>
      <c r="BT22">
        <v>218784</v>
      </c>
    </row>
    <row r="23" spans="1:72" x14ac:dyDescent="0.3">
      <c r="A23">
        <v>381443</v>
      </c>
      <c r="C23">
        <v>1</v>
      </c>
      <c r="F23" t="s">
        <v>0</v>
      </c>
      <c r="G23" t="s">
        <v>1</v>
      </c>
      <c r="H23" t="s">
        <v>87</v>
      </c>
      <c r="I23" t="s">
        <v>3</v>
      </c>
      <c r="K23">
        <v>1</v>
      </c>
      <c r="L23" t="s">
        <v>4</v>
      </c>
      <c r="M23">
        <v>103271</v>
      </c>
      <c r="N23" t="s">
        <v>5</v>
      </c>
      <c r="T23" t="s">
        <v>63</v>
      </c>
      <c r="U23" s="1">
        <v>1</v>
      </c>
      <c r="V23" t="s">
        <v>37</v>
      </c>
      <c r="W23" t="s">
        <v>37</v>
      </c>
      <c r="X23" s="2" t="s">
        <v>38</v>
      </c>
      <c r="Y23" s="3">
        <v>2</v>
      </c>
      <c r="Z23" s="4">
        <v>301</v>
      </c>
      <c r="AA23" s="4" t="s">
        <v>37</v>
      </c>
      <c r="AB23" t="s">
        <v>88</v>
      </c>
      <c r="AC23">
        <v>2010</v>
      </c>
      <c r="AD23">
        <v>10</v>
      </c>
      <c r="AE23">
        <v>13</v>
      </c>
      <c r="AF23" t="s">
        <v>50</v>
      </c>
      <c r="AG23" t="s">
        <v>50</v>
      </c>
      <c r="AH23">
        <v>263304</v>
      </c>
      <c r="AI23">
        <v>6645119</v>
      </c>
      <c r="AJ23" s="4">
        <v>263000</v>
      </c>
      <c r="AK23" s="4">
        <v>6645000</v>
      </c>
      <c r="AL23">
        <v>1</v>
      </c>
      <c r="AN23">
        <v>8</v>
      </c>
      <c r="AO23" t="s">
        <v>12</v>
      </c>
      <c r="AQ23">
        <v>103271</v>
      </c>
      <c r="AS23" s="5" t="s">
        <v>13</v>
      </c>
      <c r="AT23">
        <v>1</v>
      </c>
      <c r="AU23" t="s">
        <v>14</v>
      </c>
      <c r="AV23" t="s">
        <v>89</v>
      </c>
      <c r="AW23" t="s">
        <v>90</v>
      </c>
      <c r="AX23">
        <v>8</v>
      </c>
      <c r="AY23" t="s">
        <v>17</v>
      </c>
      <c r="AZ23" t="s">
        <v>18</v>
      </c>
      <c r="BB23" s="6">
        <v>43131</v>
      </c>
      <c r="BC23" s="7" t="s">
        <v>19</v>
      </c>
      <c r="BE23">
        <v>3</v>
      </c>
      <c r="BF23">
        <v>447430</v>
      </c>
      <c r="BH23" t="s">
        <v>91</v>
      </c>
      <c r="BJ23" t="s">
        <v>92</v>
      </c>
      <c r="BT23">
        <v>381443</v>
      </c>
    </row>
    <row r="24" spans="1:72" x14ac:dyDescent="0.3">
      <c r="A24">
        <v>230691</v>
      </c>
      <c r="C24">
        <v>1</v>
      </c>
      <c r="F24" t="s">
        <v>0</v>
      </c>
      <c r="G24" t="s">
        <v>33</v>
      </c>
      <c r="H24" t="s">
        <v>192</v>
      </c>
      <c r="I24" s="8" t="str">
        <f>HYPERLINK(AP24,"Foto")</f>
        <v>Foto</v>
      </c>
      <c r="K24">
        <v>1</v>
      </c>
      <c r="L24" t="s">
        <v>4</v>
      </c>
      <c r="M24">
        <v>103271</v>
      </c>
      <c r="N24" t="s">
        <v>5</v>
      </c>
      <c r="T24" t="s">
        <v>177</v>
      </c>
      <c r="U24" s="1">
        <v>1</v>
      </c>
      <c r="V24" t="s">
        <v>7</v>
      </c>
      <c r="W24" t="s">
        <v>121</v>
      </c>
      <c r="X24" t="s">
        <v>122</v>
      </c>
      <c r="Y24" s="3">
        <v>6</v>
      </c>
      <c r="Z24" s="4">
        <v>602</v>
      </c>
      <c r="AA24" s="4" t="s">
        <v>121</v>
      </c>
      <c r="AB24" t="s">
        <v>193</v>
      </c>
      <c r="AC24">
        <v>2020</v>
      </c>
      <c r="AD24">
        <v>5</v>
      </c>
      <c r="AE24">
        <v>23</v>
      </c>
      <c r="AF24" t="s">
        <v>194</v>
      </c>
      <c r="AH24">
        <v>230256</v>
      </c>
      <c r="AI24">
        <v>6633383</v>
      </c>
      <c r="AJ24" s="4">
        <v>231000</v>
      </c>
      <c r="AK24" s="4">
        <v>6633000</v>
      </c>
      <c r="AL24">
        <v>10</v>
      </c>
      <c r="AN24">
        <v>1010</v>
      </c>
      <c r="AO24" t="s">
        <v>195</v>
      </c>
      <c r="AP24" s="6" t="s">
        <v>196</v>
      </c>
      <c r="AQ24">
        <v>103271</v>
      </c>
      <c r="AS24" s="5" t="s">
        <v>13</v>
      </c>
      <c r="AT24">
        <v>1</v>
      </c>
      <c r="AU24" t="s">
        <v>14</v>
      </c>
      <c r="AV24" t="s">
        <v>197</v>
      </c>
      <c r="AW24" t="s">
        <v>198</v>
      </c>
      <c r="AX24">
        <v>1010</v>
      </c>
      <c r="AY24" t="s">
        <v>44</v>
      </c>
      <c r="AZ24" t="s">
        <v>45</v>
      </c>
      <c r="BA24">
        <v>1</v>
      </c>
      <c r="BB24" s="6">
        <v>44127.780405092599</v>
      </c>
      <c r="BC24" s="7" t="s">
        <v>19</v>
      </c>
      <c r="BE24">
        <v>6</v>
      </c>
      <c r="BF24">
        <v>253984</v>
      </c>
      <c r="BH24" t="s">
        <v>199</v>
      </c>
      <c r="BT24">
        <v>230691</v>
      </c>
    </row>
    <row r="25" spans="1:72" x14ac:dyDescent="0.3">
      <c r="A25">
        <v>364937</v>
      </c>
      <c r="B25">
        <v>284665</v>
      </c>
      <c r="F25" t="s">
        <v>0</v>
      </c>
      <c r="G25" t="s">
        <v>1</v>
      </c>
      <c r="H25" t="s">
        <v>47</v>
      </c>
      <c r="I25" s="8" t="str">
        <f>HYPERLINK(AP25,"Hb")</f>
        <v>Hb</v>
      </c>
      <c r="K25">
        <v>1</v>
      </c>
      <c r="L25" t="s">
        <v>4</v>
      </c>
      <c r="M25">
        <v>103271</v>
      </c>
      <c r="N25" t="s">
        <v>5</v>
      </c>
      <c r="T25" t="s">
        <v>48</v>
      </c>
      <c r="U25" s="9">
        <v>3</v>
      </c>
      <c r="V25" t="s">
        <v>37</v>
      </c>
      <c r="W25" t="s">
        <v>37</v>
      </c>
      <c r="X25" s="2" t="s">
        <v>38</v>
      </c>
      <c r="Y25" s="3">
        <v>2</v>
      </c>
      <c r="Z25" s="4">
        <v>301</v>
      </c>
      <c r="AA25" s="4" t="s">
        <v>37</v>
      </c>
      <c r="AB25" t="s">
        <v>49</v>
      </c>
      <c r="AC25">
        <v>2003</v>
      </c>
      <c r="AD25">
        <v>6</v>
      </c>
      <c r="AE25">
        <v>21</v>
      </c>
      <c r="AF25" t="s">
        <v>50</v>
      </c>
      <c r="AG25" t="s">
        <v>28</v>
      </c>
      <c r="AH25">
        <v>261317</v>
      </c>
      <c r="AI25">
        <v>6656077</v>
      </c>
      <c r="AJ25" s="4">
        <v>261000</v>
      </c>
      <c r="AK25" s="4">
        <v>6657000</v>
      </c>
      <c r="AL25">
        <v>20057</v>
      </c>
      <c r="AN25">
        <v>8</v>
      </c>
      <c r="AP25" t="s">
        <v>51</v>
      </c>
      <c r="AQ25">
        <v>103271</v>
      </c>
      <c r="AS25" s="5" t="s">
        <v>13</v>
      </c>
      <c r="AT25">
        <v>1</v>
      </c>
      <c r="AU25" t="s">
        <v>14</v>
      </c>
      <c r="AV25" t="s">
        <v>52</v>
      </c>
      <c r="AW25" t="s">
        <v>53</v>
      </c>
      <c r="AX25">
        <v>8</v>
      </c>
      <c r="AY25" t="s">
        <v>17</v>
      </c>
      <c r="AZ25" t="s">
        <v>18</v>
      </c>
      <c r="BA25">
        <v>1</v>
      </c>
      <c r="BB25" s="6">
        <v>38789</v>
      </c>
      <c r="BC25" s="7" t="s">
        <v>19</v>
      </c>
      <c r="BE25">
        <v>3</v>
      </c>
      <c r="BF25">
        <v>457690</v>
      </c>
      <c r="BG25">
        <v>51382</v>
      </c>
      <c r="BH25" t="s">
        <v>54</v>
      </c>
      <c r="BJ25" t="s">
        <v>55</v>
      </c>
      <c r="BT25">
        <v>364937</v>
      </c>
    </row>
    <row r="26" spans="1:72" x14ac:dyDescent="0.3">
      <c r="A26">
        <v>364938</v>
      </c>
      <c r="B26">
        <v>284666</v>
      </c>
      <c r="F26" t="s">
        <v>0</v>
      </c>
      <c r="G26" t="s">
        <v>1</v>
      </c>
      <c r="H26" t="s">
        <v>56</v>
      </c>
      <c r="I26" s="8" t="str">
        <f>HYPERLINK(AP26,"Hb")</f>
        <v>Hb</v>
      </c>
      <c r="K26">
        <v>1</v>
      </c>
      <c r="L26" t="s">
        <v>4</v>
      </c>
      <c r="M26">
        <v>103271</v>
      </c>
      <c r="N26" t="s">
        <v>5</v>
      </c>
      <c r="T26" t="s">
        <v>48</v>
      </c>
      <c r="U26" s="9">
        <v>3</v>
      </c>
      <c r="V26" t="s">
        <v>37</v>
      </c>
      <c r="W26" t="s">
        <v>37</v>
      </c>
      <c r="X26" s="2" t="s">
        <v>38</v>
      </c>
      <c r="Y26" s="3">
        <v>2</v>
      </c>
      <c r="Z26" s="4">
        <v>301</v>
      </c>
      <c r="AA26" s="4" t="s">
        <v>37</v>
      </c>
      <c r="AB26" t="s">
        <v>57</v>
      </c>
      <c r="AC26">
        <v>2003</v>
      </c>
      <c r="AD26">
        <v>6</v>
      </c>
      <c r="AE26">
        <v>21</v>
      </c>
      <c r="AF26" t="s">
        <v>50</v>
      </c>
      <c r="AG26" t="s">
        <v>28</v>
      </c>
      <c r="AH26">
        <v>261317</v>
      </c>
      <c r="AI26">
        <v>6656077</v>
      </c>
      <c r="AJ26" s="4">
        <v>261000</v>
      </c>
      <c r="AK26" s="4">
        <v>6657000</v>
      </c>
      <c r="AL26">
        <v>20057</v>
      </c>
      <c r="AN26">
        <v>8</v>
      </c>
      <c r="AP26" t="s">
        <v>58</v>
      </c>
      <c r="AQ26">
        <v>103271</v>
      </c>
      <c r="AS26" s="5" t="s">
        <v>13</v>
      </c>
      <c r="AT26">
        <v>1</v>
      </c>
      <c r="AU26" t="s">
        <v>14</v>
      </c>
      <c r="AV26" t="s">
        <v>52</v>
      </c>
      <c r="AW26" t="s">
        <v>59</v>
      </c>
      <c r="AX26">
        <v>8</v>
      </c>
      <c r="AY26" t="s">
        <v>17</v>
      </c>
      <c r="AZ26" t="s">
        <v>18</v>
      </c>
      <c r="BA26">
        <v>1</v>
      </c>
      <c r="BB26" s="6">
        <v>38789</v>
      </c>
      <c r="BC26" s="7" t="s">
        <v>19</v>
      </c>
      <c r="BE26">
        <v>3</v>
      </c>
      <c r="BF26">
        <v>457691</v>
      </c>
      <c r="BG26">
        <v>51383</v>
      </c>
      <c r="BH26" t="s">
        <v>60</v>
      </c>
      <c r="BJ26" t="s">
        <v>61</v>
      </c>
      <c r="BT26">
        <v>364938</v>
      </c>
    </row>
    <row r="27" spans="1:72" x14ac:dyDescent="0.3">
      <c r="A27">
        <v>381736</v>
      </c>
      <c r="B27">
        <v>289900</v>
      </c>
      <c r="F27" t="s">
        <v>0</v>
      </c>
      <c r="G27" t="s">
        <v>1</v>
      </c>
      <c r="H27" t="s">
        <v>62</v>
      </c>
      <c r="I27" s="8" t="str">
        <f>HYPERLINK(AP27,"Hb")</f>
        <v>Hb</v>
      </c>
      <c r="K27">
        <v>1</v>
      </c>
      <c r="L27" t="s">
        <v>4</v>
      </c>
      <c r="M27">
        <v>103271</v>
      </c>
      <c r="N27" t="s">
        <v>5</v>
      </c>
      <c r="T27" t="s">
        <v>63</v>
      </c>
      <c r="U27" s="1">
        <v>1</v>
      </c>
      <c r="V27" t="s">
        <v>37</v>
      </c>
      <c r="W27" t="s">
        <v>37</v>
      </c>
      <c r="X27" s="2" t="s">
        <v>38</v>
      </c>
      <c r="Y27" s="3">
        <v>2</v>
      </c>
      <c r="Z27" s="4">
        <v>301</v>
      </c>
      <c r="AA27" s="4" t="s">
        <v>37</v>
      </c>
      <c r="AB27" t="s">
        <v>64</v>
      </c>
      <c r="AC27">
        <v>2002</v>
      </c>
      <c r="AD27">
        <v>7</v>
      </c>
      <c r="AE27">
        <v>30</v>
      </c>
      <c r="AF27" t="s">
        <v>65</v>
      </c>
      <c r="AG27" t="s">
        <v>65</v>
      </c>
      <c r="AH27">
        <v>263341</v>
      </c>
      <c r="AI27">
        <v>6645083</v>
      </c>
      <c r="AJ27" s="4">
        <v>263000</v>
      </c>
      <c r="AK27" s="4">
        <v>6645000</v>
      </c>
      <c r="AL27">
        <v>71</v>
      </c>
      <c r="AN27">
        <v>8</v>
      </c>
      <c r="AO27" t="s">
        <v>12</v>
      </c>
      <c r="AP27" t="s">
        <v>66</v>
      </c>
      <c r="AQ27">
        <v>103271</v>
      </c>
      <c r="AS27" s="5" t="s">
        <v>13</v>
      </c>
      <c r="AT27">
        <v>1</v>
      </c>
      <c r="AU27" t="s">
        <v>14</v>
      </c>
      <c r="AV27" t="s">
        <v>67</v>
      </c>
      <c r="AW27" t="s">
        <v>68</v>
      </c>
      <c r="AX27">
        <v>8</v>
      </c>
      <c r="AY27" t="s">
        <v>17</v>
      </c>
      <c r="AZ27" t="s">
        <v>18</v>
      </c>
      <c r="BA27">
        <v>1</v>
      </c>
      <c r="BB27" s="6">
        <v>37666</v>
      </c>
      <c r="BC27" s="7" t="s">
        <v>19</v>
      </c>
      <c r="BE27">
        <v>3</v>
      </c>
      <c r="BF27">
        <v>462499</v>
      </c>
      <c r="BG27">
        <v>51380</v>
      </c>
      <c r="BH27" t="s">
        <v>69</v>
      </c>
      <c r="BJ27" t="s">
        <v>70</v>
      </c>
      <c r="BT27">
        <v>381736</v>
      </c>
    </row>
    <row r="28" spans="1:72" x14ac:dyDescent="0.3">
      <c r="A28">
        <v>381744</v>
      </c>
      <c r="B28">
        <v>289939</v>
      </c>
      <c r="F28" t="s">
        <v>0</v>
      </c>
      <c r="G28" t="s">
        <v>1</v>
      </c>
      <c r="H28" t="s">
        <v>71</v>
      </c>
      <c r="I28" s="8" t="str">
        <f>HYPERLINK(AP28,"Hb")</f>
        <v>Hb</v>
      </c>
      <c r="K28">
        <v>1</v>
      </c>
      <c r="L28" t="s">
        <v>4</v>
      </c>
      <c r="M28">
        <v>103271</v>
      </c>
      <c r="N28" t="s">
        <v>5</v>
      </c>
      <c r="T28" t="s">
        <v>63</v>
      </c>
      <c r="U28" s="1">
        <v>1</v>
      </c>
      <c r="V28" t="s">
        <v>37</v>
      </c>
      <c r="W28" t="s">
        <v>37</v>
      </c>
      <c r="X28" s="2" t="s">
        <v>38</v>
      </c>
      <c r="Y28" s="3">
        <v>2</v>
      </c>
      <c r="Z28" s="4">
        <v>301</v>
      </c>
      <c r="AA28" s="4" t="s">
        <v>37</v>
      </c>
      <c r="AB28" t="s">
        <v>72</v>
      </c>
      <c r="AC28">
        <v>2002</v>
      </c>
      <c r="AD28">
        <v>9</v>
      </c>
      <c r="AE28">
        <v>19</v>
      </c>
      <c r="AF28" t="s">
        <v>65</v>
      </c>
      <c r="AG28" t="s">
        <v>65</v>
      </c>
      <c r="AH28">
        <v>263341</v>
      </c>
      <c r="AI28">
        <v>6645083</v>
      </c>
      <c r="AJ28" s="4">
        <v>263000</v>
      </c>
      <c r="AK28" s="4">
        <v>6645000</v>
      </c>
      <c r="AL28">
        <v>71</v>
      </c>
      <c r="AN28">
        <v>8</v>
      </c>
      <c r="AO28" t="s">
        <v>12</v>
      </c>
      <c r="AP28" t="s">
        <v>73</v>
      </c>
      <c r="AQ28">
        <v>103271</v>
      </c>
      <c r="AS28" s="5" t="s">
        <v>13</v>
      </c>
      <c r="AT28">
        <v>1</v>
      </c>
      <c r="AU28" t="s">
        <v>14</v>
      </c>
      <c r="AV28" t="s">
        <v>67</v>
      </c>
      <c r="AW28" t="s">
        <v>74</v>
      </c>
      <c r="AX28">
        <v>8</v>
      </c>
      <c r="AY28" t="s">
        <v>17</v>
      </c>
      <c r="AZ28" t="s">
        <v>18</v>
      </c>
      <c r="BA28">
        <v>1</v>
      </c>
      <c r="BB28" s="6">
        <v>37665</v>
      </c>
      <c r="BC28" s="7" t="s">
        <v>19</v>
      </c>
      <c r="BE28">
        <v>3</v>
      </c>
      <c r="BF28">
        <v>462538</v>
      </c>
      <c r="BG28">
        <v>51381</v>
      </c>
      <c r="BH28" t="s">
        <v>75</v>
      </c>
      <c r="BJ28" t="s">
        <v>76</v>
      </c>
      <c r="BT28">
        <v>381744</v>
      </c>
    </row>
    <row r="29" spans="1:72" x14ac:dyDescent="0.3">
      <c r="A29">
        <v>381329</v>
      </c>
      <c r="B29">
        <v>155114</v>
      </c>
      <c r="F29" t="s">
        <v>0</v>
      </c>
      <c r="G29" t="s">
        <v>77</v>
      </c>
      <c r="H29" t="s">
        <v>78</v>
      </c>
      <c r="I29" t="s">
        <v>3</v>
      </c>
      <c r="K29">
        <v>1</v>
      </c>
      <c r="L29" t="s">
        <v>4</v>
      </c>
      <c r="M29">
        <v>103271</v>
      </c>
      <c r="N29" t="s">
        <v>5</v>
      </c>
      <c r="T29" t="s">
        <v>63</v>
      </c>
      <c r="U29" s="1">
        <v>1</v>
      </c>
      <c r="V29" t="s">
        <v>37</v>
      </c>
      <c r="W29" t="s">
        <v>37</v>
      </c>
      <c r="X29" s="2" t="s">
        <v>38</v>
      </c>
      <c r="Y29" s="3">
        <v>2</v>
      </c>
      <c r="Z29" s="4">
        <v>301</v>
      </c>
      <c r="AA29" s="4" t="s">
        <v>37</v>
      </c>
      <c r="AB29" t="s">
        <v>79</v>
      </c>
      <c r="AC29">
        <v>2003</v>
      </c>
      <c r="AD29">
        <v>6</v>
      </c>
      <c r="AE29">
        <v>21</v>
      </c>
      <c r="AF29" t="s">
        <v>80</v>
      </c>
      <c r="AG29" t="s">
        <v>80</v>
      </c>
      <c r="AH29">
        <v>263288</v>
      </c>
      <c r="AI29">
        <v>6645042</v>
      </c>
      <c r="AJ29" s="4">
        <v>263000</v>
      </c>
      <c r="AK29" s="4">
        <v>6645000</v>
      </c>
      <c r="AL29">
        <v>224</v>
      </c>
      <c r="AN29">
        <v>117</v>
      </c>
      <c r="AP29" s="6"/>
      <c r="AQ29">
        <v>103271</v>
      </c>
      <c r="AS29" s="5" t="s">
        <v>13</v>
      </c>
      <c r="AT29">
        <v>1</v>
      </c>
      <c r="AU29" t="s">
        <v>14</v>
      </c>
      <c r="AV29" t="s">
        <v>81</v>
      </c>
      <c r="AW29" t="s">
        <v>82</v>
      </c>
      <c r="AX29">
        <v>117</v>
      </c>
      <c r="AY29" t="s">
        <v>83</v>
      </c>
      <c r="AZ29" t="s">
        <v>84</v>
      </c>
      <c r="BB29" s="6">
        <v>41282</v>
      </c>
      <c r="BC29" s="7" t="s">
        <v>19</v>
      </c>
      <c r="BE29">
        <v>5</v>
      </c>
      <c r="BF29">
        <v>304716</v>
      </c>
      <c r="BG29">
        <v>51384</v>
      </c>
      <c r="BH29" t="s">
        <v>85</v>
      </c>
      <c r="BJ29" t="s">
        <v>86</v>
      </c>
      <c r="BT29">
        <v>381329</v>
      </c>
    </row>
    <row r="30" spans="1:72" x14ac:dyDescent="0.3">
      <c r="A30">
        <v>224422</v>
      </c>
      <c r="B30">
        <v>324176</v>
      </c>
      <c r="F30" t="s">
        <v>0</v>
      </c>
      <c r="G30" t="s">
        <v>1</v>
      </c>
      <c r="H30" t="s">
        <v>119</v>
      </c>
      <c r="I30" s="8" t="str">
        <f t="shared" ref="I30:I42" si="0">HYPERLINK(AP30,"Hb")</f>
        <v>Hb</v>
      </c>
      <c r="K30">
        <v>1</v>
      </c>
      <c r="L30" t="s">
        <v>4</v>
      </c>
      <c r="M30">
        <v>103271</v>
      </c>
      <c r="N30" t="s">
        <v>5</v>
      </c>
      <c r="T30" t="s">
        <v>120</v>
      </c>
      <c r="U30" s="1">
        <v>1</v>
      </c>
      <c r="V30" t="s">
        <v>7</v>
      </c>
      <c r="W30" t="s">
        <v>121</v>
      </c>
      <c r="X30" t="s">
        <v>122</v>
      </c>
      <c r="Y30" s="3">
        <v>6</v>
      </c>
      <c r="Z30" s="4">
        <v>602</v>
      </c>
      <c r="AA30" s="4" t="s">
        <v>121</v>
      </c>
      <c r="AB30" t="s">
        <v>123</v>
      </c>
      <c r="AC30">
        <v>2013</v>
      </c>
      <c r="AD30">
        <v>9</v>
      </c>
      <c r="AE30">
        <v>20</v>
      </c>
      <c r="AF30" t="s">
        <v>28</v>
      </c>
      <c r="AG30" t="s">
        <v>28</v>
      </c>
      <c r="AH30">
        <v>227331</v>
      </c>
      <c r="AI30">
        <v>6629165</v>
      </c>
      <c r="AJ30" s="4">
        <v>227000</v>
      </c>
      <c r="AK30" s="4">
        <v>6629000</v>
      </c>
      <c r="AL30">
        <v>71</v>
      </c>
      <c r="AN30">
        <v>8</v>
      </c>
      <c r="AO30" t="s">
        <v>12</v>
      </c>
      <c r="AP30" t="s">
        <v>124</v>
      </c>
      <c r="AQ30">
        <v>103271</v>
      </c>
      <c r="AS30" s="5" t="s">
        <v>13</v>
      </c>
      <c r="AT30">
        <v>1</v>
      </c>
      <c r="AU30" t="s">
        <v>14</v>
      </c>
      <c r="AV30" t="s">
        <v>125</v>
      </c>
      <c r="AW30" t="s">
        <v>126</v>
      </c>
      <c r="AX30">
        <v>8</v>
      </c>
      <c r="AY30" t="s">
        <v>17</v>
      </c>
      <c r="AZ30" t="s">
        <v>18</v>
      </c>
      <c r="BA30">
        <v>1</v>
      </c>
      <c r="BB30" s="6">
        <v>42151</v>
      </c>
      <c r="BC30" s="7" t="s">
        <v>19</v>
      </c>
      <c r="BE30">
        <v>3</v>
      </c>
      <c r="BF30">
        <v>495691</v>
      </c>
      <c r="BG30">
        <v>51390</v>
      </c>
      <c r="BH30" t="s">
        <v>127</v>
      </c>
      <c r="BJ30" t="s">
        <v>128</v>
      </c>
      <c r="BT30">
        <v>224422</v>
      </c>
    </row>
    <row r="31" spans="1:72" x14ac:dyDescent="0.3">
      <c r="A31">
        <v>226060</v>
      </c>
      <c r="B31">
        <v>300642</v>
      </c>
      <c r="F31" t="s">
        <v>0</v>
      </c>
      <c r="G31" t="s">
        <v>1</v>
      </c>
      <c r="H31" t="s">
        <v>129</v>
      </c>
      <c r="I31" s="8" t="str">
        <f t="shared" si="0"/>
        <v>Hb</v>
      </c>
      <c r="K31">
        <v>1</v>
      </c>
      <c r="L31" t="s">
        <v>4</v>
      </c>
      <c r="M31">
        <v>103271</v>
      </c>
      <c r="N31" t="s">
        <v>5</v>
      </c>
      <c r="T31" t="s">
        <v>130</v>
      </c>
      <c r="U31" s="1">
        <v>1</v>
      </c>
      <c r="V31" t="s">
        <v>7</v>
      </c>
      <c r="W31" t="s">
        <v>121</v>
      </c>
      <c r="X31" t="s">
        <v>122</v>
      </c>
      <c r="Y31" s="3">
        <v>6</v>
      </c>
      <c r="Z31" s="4">
        <v>602</v>
      </c>
      <c r="AA31" s="4" t="s">
        <v>121</v>
      </c>
      <c r="AB31" t="s">
        <v>131</v>
      </c>
      <c r="AC31">
        <v>2008</v>
      </c>
      <c r="AD31">
        <v>6</v>
      </c>
      <c r="AE31">
        <v>1</v>
      </c>
      <c r="AF31" t="s">
        <v>50</v>
      </c>
      <c r="AG31" t="s">
        <v>50</v>
      </c>
      <c r="AH31">
        <v>227959</v>
      </c>
      <c r="AI31">
        <v>6631657</v>
      </c>
      <c r="AJ31" s="4">
        <v>227000</v>
      </c>
      <c r="AK31" s="4">
        <v>6631000</v>
      </c>
      <c r="AL31">
        <v>7</v>
      </c>
      <c r="AN31">
        <v>8</v>
      </c>
      <c r="AO31" t="s">
        <v>132</v>
      </c>
      <c r="AP31" t="s">
        <v>133</v>
      </c>
      <c r="AQ31">
        <v>103271</v>
      </c>
      <c r="AS31" s="5" t="s">
        <v>13</v>
      </c>
      <c r="AT31">
        <v>1</v>
      </c>
      <c r="AU31" t="s">
        <v>14</v>
      </c>
      <c r="AV31" t="s">
        <v>134</v>
      </c>
      <c r="AW31" t="s">
        <v>135</v>
      </c>
      <c r="AX31">
        <v>8</v>
      </c>
      <c r="AY31" t="s">
        <v>17</v>
      </c>
      <c r="AZ31" t="s">
        <v>18</v>
      </c>
      <c r="BA31">
        <v>1</v>
      </c>
      <c r="BB31" s="6">
        <v>40283</v>
      </c>
      <c r="BC31" s="7" t="s">
        <v>19</v>
      </c>
      <c r="BE31">
        <v>3</v>
      </c>
      <c r="BF31">
        <v>473690</v>
      </c>
      <c r="BG31">
        <v>51389</v>
      </c>
      <c r="BH31" t="s">
        <v>136</v>
      </c>
      <c r="BJ31" t="s">
        <v>137</v>
      </c>
      <c r="BT31">
        <v>226060</v>
      </c>
    </row>
    <row r="32" spans="1:72" x14ac:dyDescent="0.3">
      <c r="A32">
        <v>224416</v>
      </c>
      <c r="B32">
        <v>326460</v>
      </c>
      <c r="F32" t="s">
        <v>0</v>
      </c>
      <c r="G32" t="s">
        <v>1</v>
      </c>
      <c r="H32" t="s">
        <v>138</v>
      </c>
      <c r="I32" s="8" t="str">
        <f t="shared" si="0"/>
        <v>Hb</v>
      </c>
      <c r="K32">
        <v>1</v>
      </c>
      <c r="L32" t="s">
        <v>4</v>
      </c>
      <c r="M32">
        <v>103271</v>
      </c>
      <c r="N32" t="s">
        <v>5</v>
      </c>
      <c r="T32" t="s">
        <v>130</v>
      </c>
      <c r="U32" s="1">
        <v>1</v>
      </c>
      <c r="V32" t="s">
        <v>7</v>
      </c>
      <c r="W32" t="s">
        <v>121</v>
      </c>
      <c r="X32" t="s">
        <v>122</v>
      </c>
      <c r="Y32" s="3">
        <v>6</v>
      </c>
      <c r="Z32" s="4">
        <v>602</v>
      </c>
      <c r="AA32" s="4" t="s">
        <v>121</v>
      </c>
      <c r="AB32" t="s">
        <v>139</v>
      </c>
      <c r="AC32">
        <v>2014</v>
      </c>
      <c r="AD32">
        <v>4</v>
      </c>
      <c r="AE32">
        <v>25</v>
      </c>
      <c r="AF32" t="s">
        <v>28</v>
      </c>
      <c r="AG32" t="s">
        <v>28</v>
      </c>
      <c r="AH32">
        <v>227330</v>
      </c>
      <c r="AI32">
        <v>6631926</v>
      </c>
      <c r="AJ32" s="4">
        <v>227000</v>
      </c>
      <c r="AK32" s="4">
        <v>6631000</v>
      </c>
      <c r="AL32">
        <v>707</v>
      </c>
      <c r="AN32">
        <v>8</v>
      </c>
      <c r="AO32" t="s">
        <v>12</v>
      </c>
      <c r="AP32" t="s">
        <v>140</v>
      </c>
      <c r="AQ32">
        <v>103271</v>
      </c>
      <c r="AS32" s="5" t="s">
        <v>13</v>
      </c>
      <c r="AT32">
        <v>1</v>
      </c>
      <c r="AU32" t="s">
        <v>14</v>
      </c>
      <c r="AV32" t="s">
        <v>141</v>
      </c>
      <c r="AW32" t="s">
        <v>142</v>
      </c>
      <c r="AX32">
        <v>8</v>
      </c>
      <c r="AY32" t="s">
        <v>17</v>
      </c>
      <c r="AZ32" t="s">
        <v>18</v>
      </c>
      <c r="BA32">
        <v>1</v>
      </c>
      <c r="BB32" s="6">
        <v>42131</v>
      </c>
      <c r="BC32" s="7" t="s">
        <v>19</v>
      </c>
      <c r="BE32">
        <v>3</v>
      </c>
      <c r="BF32">
        <v>497518</v>
      </c>
      <c r="BG32">
        <v>51391</v>
      </c>
      <c r="BH32" t="s">
        <v>143</v>
      </c>
      <c r="BJ32" t="s">
        <v>144</v>
      </c>
      <c r="BT32">
        <v>224416</v>
      </c>
    </row>
    <row r="33" spans="1:72" x14ac:dyDescent="0.3">
      <c r="A33">
        <v>225016</v>
      </c>
      <c r="B33">
        <v>299829</v>
      </c>
      <c r="F33" t="s">
        <v>0</v>
      </c>
      <c r="G33" t="s">
        <v>1</v>
      </c>
      <c r="H33" t="s">
        <v>145</v>
      </c>
      <c r="I33" s="8" t="str">
        <f t="shared" si="0"/>
        <v>Hb</v>
      </c>
      <c r="K33">
        <v>1</v>
      </c>
      <c r="L33" t="s">
        <v>4</v>
      </c>
      <c r="M33">
        <v>103271</v>
      </c>
      <c r="N33" t="s">
        <v>5</v>
      </c>
      <c r="T33" t="s">
        <v>146</v>
      </c>
      <c r="U33" s="1">
        <v>1</v>
      </c>
      <c r="V33" t="s">
        <v>7</v>
      </c>
      <c r="W33" t="s">
        <v>121</v>
      </c>
      <c r="X33" t="s">
        <v>122</v>
      </c>
      <c r="Y33" s="3">
        <v>6</v>
      </c>
      <c r="Z33" s="4">
        <v>602</v>
      </c>
      <c r="AA33" s="4" t="s">
        <v>121</v>
      </c>
      <c r="AB33" t="s">
        <v>147</v>
      </c>
      <c r="AC33">
        <v>2015</v>
      </c>
      <c r="AD33">
        <v>5</v>
      </c>
      <c r="AE33">
        <v>24</v>
      </c>
      <c r="AF33" t="s">
        <v>28</v>
      </c>
      <c r="AG33" t="s">
        <v>28</v>
      </c>
      <c r="AH33">
        <v>227600</v>
      </c>
      <c r="AI33">
        <v>6634913</v>
      </c>
      <c r="AJ33" s="4">
        <v>227000</v>
      </c>
      <c r="AK33" s="4">
        <v>6635000</v>
      </c>
      <c r="AL33">
        <v>707</v>
      </c>
      <c r="AN33">
        <v>8</v>
      </c>
      <c r="AO33" t="s">
        <v>12</v>
      </c>
      <c r="AP33" t="s">
        <v>148</v>
      </c>
      <c r="AQ33">
        <v>103271</v>
      </c>
      <c r="AS33" s="5" t="s">
        <v>13</v>
      </c>
      <c r="AT33">
        <v>1</v>
      </c>
      <c r="AU33" t="s">
        <v>14</v>
      </c>
      <c r="AV33" t="s">
        <v>149</v>
      </c>
      <c r="AW33" t="s">
        <v>150</v>
      </c>
      <c r="AX33">
        <v>8</v>
      </c>
      <c r="AY33" t="s">
        <v>17</v>
      </c>
      <c r="AZ33" t="s">
        <v>18</v>
      </c>
      <c r="BA33">
        <v>1</v>
      </c>
      <c r="BB33" s="6">
        <v>42356</v>
      </c>
      <c r="BC33" s="7" t="s">
        <v>19</v>
      </c>
      <c r="BE33">
        <v>3</v>
      </c>
      <c r="BF33">
        <v>472934</v>
      </c>
      <c r="BG33">
        <v>51395</v>
      </c>
      <c r="BH33" t="s">
        <v>151</v>
      </c>
      <c r="BJ33" t="s">
        <v>152</v>
      </c>
      <c r="BT33">
        <v>225016</v>
      </c>
    </row>
    <row r="34" spans="1:72" x14ac:dyDescent="0.3">
      <c r="A34">
        <v>227455</v>
      </c>
      <c r="B34">
        <v>276863</v>
      </c>
      <c r="F34" t="s">
        <v>0</v>
      </c>
      <c r="G34" t="s">
        <v>1</v>
      </c>
      <c r="H34" t="s">
        <v>153</v>
      </c>
      <c r="I34" s="8" t="str">
        <f t="shared" si="0"/>
        <v>Hb</v>
      </c>
      <c r="K34">
        <v>1</v>
      </c>
      <c r="L34" t="s">
        <v>4</v>
      </c>
      <c r="M34">
        <v>103271</v>
      </c>
      <c r="N34" t="s">
        <v>5</v>
      </c>
      <c r="O34" s="9" t="s">
        <v>154</v>
      </c>
      <c r="T34" t="s">
        <v>155</v>
      </c>
      <c r="U34" s="1">
        <v>1</v>
      </c>
      <c r="V34" t="s">
        <v>7</v>
      </c>
      <c r="W34" t="s">
        <v>121</v>
      </c>
      <c r="X34" t="s">
        <v>122</v>
      </c>
      <c r="Y34" s="3">
        <v>6</v>
      </c>
      <c r="Z34" s="4">
        <v>602</v>
      </c>
      <c r="AA34" s="4" t="s">
        <v>121</v>
      </c>
      <c r="AB34" t="s">
        <v>156</v>
      </c>
      <c r="AC34">
        <v>2007</v>
      </c>
      <c r="AD34">
        <v>5</v>
      </c>
      <c r="AE34">
        <v>19</v>
      </c>
      <c r="AF34" t="s">
        <v>50</v>
      </c>
      <c r="AG34" t="s">
        <v>50</v>
      </c>
      <c r="AH34">
        <v>228391</v>
      </c>
      <c r="AI34">
        <v>6633167</v>
      </c>
      <c r="AJ34" s="4">
        <v>229000</v>
      </c>
      <c r="AK34" s="4">
        <v>6633000</v>
      </c>
      <c r="AL34">
        <v>7</v>
      </c>
      <c r="AN34">
        <v>8</v>
      </c>
      <c r="AO34" t="s">
        <v>12</v>
      </c>
      <c r="AP34" t="s">
        <v>157</v>
      </c>
      <c r="AQ34">
        <v>103271</v>
      </c>
      <c r="AS34" s="5" t="s">
        <v>13</v>
      </c>
      <c r="AT34">
        <v>1</v>
      </c>
      <c r="AU34" t="s">
        <v>14</v>
      </c>
      <c r="AV34" t="s">
        <v>158</v>
      </c>
      <c r="AW34" t="s">
        <v>159</v>
      </c>
      <c r="AX34">
        <v>8</v>
      </c>
      <c r="AY34" t="s">
        <v>17</v>
      </c>
      <c r="AZ34" t="s">
        <v>18</v>
      </c>
      <c r="BA34">
        <v>1</v>
      </c>
      <c r="BB34" s="6">
        <v>39898</v>
      </c>
      <c r="BC34" s="7" t="s">
        <v>19</v>
      </c>
      <c r="BE34">
        <v>3</v>
      </c>
      <c r="BF34">
        <v>449279</v>
      </c>
      <c r="BG34">
        <v>51387</v>
      </c>
      <c r="BH34" t="s">
        <v>160</v>
      </c>
      <c r="BJ34" t="s">
        <v>161</v>
      </c>
      <c r="BT34">
        <v>227455</v>
      </c>
    </row>
    <row r="35" spans="1:72" x14ac:dyDescent="0.3">
      <c r="A35">
        <v>229589</v>
      </c>
      <c r="B35">
        <v>326281</v>
      </c>
      <c r="F35" t="s">
        <v>0</v>
      </c>
      <c r="G35" t="s">
        <v>1</v>
      </c>
      <c r="H35" t="s">
        <v>162</v>
      </c>
      <c r="I35" s="8" t="str">
        <f t="shared" si="0"/>
        <v>Hb</v>
      </c>
      <c r="K35">
        <v>1</v>
      </c>
      <c r="L35" t="s">
        <v>4</v>
      </c>
      <c r="M35">
        <v>103271</v>
      </c>
      <c r="N35" t="s">
        <v>5</v>
      </c>
      <c r="T35" t="s">
        <v>155</v>
      </c>
      <c r="U35" s="1">
        <v>1</v>
      </c>
      <c r="V35" t="s">
        <v>7</v>
      </c>
      <c r="W35" t="s">
        <v>121</v>
      </c>
      <c r="X35" t="s">
        <v>122</v>
      </c>
      <c r="Y35" s="3">
        <v>6</v>
      </c>
      <c r="Z35" s="4">
        <v>602</v>
      </c>
      <c r="AA35" s="4" t="s">
        <v>121</v>
      </c>
      <c r="AB35" t="s">
        <v>163</v>
      </c>
      <c r="AC35">
        <v>2014</v>
      </c>
      <c r="AD35">
        <v>3</v>
      </c>
      <c r="AE35">
        <v>29</v>
      </c>
      <c r="AF35" t="s">
        <v>164</v>
      </c>
      <c r="AG35" t="s">
        <v>164</v>
      </c>
      <c r="AH35">
        <v>229504</v>
      </c>
      <c r="AI35">
        <v>6633734</v>
      </c>
      <c r="AJ35" s="4">
        <v>229000</v>
      </c>
      <c r="AK35" s="4">
        <v>6633000</v>
      </c>
      <c r="AL35">
        <v>707</v>
      </c>
      <c r="AN35">
        <v>8</v>
      </c>
      <c r="AO35" t="s">
        <v>12</v>
      </c>
      <c r="AP35" t="s">
        <v>165</v>
      </c>
      <c r="AQ35">
        <v>103271</v>
      </c>
      <c r="AS35" s="5" t="s">
        <v>13</v>
      </c>
      <c r="AT35">
        <v>1</v>
      </c>
      <c r="AU35" t="s">
        <v>14</v>
      </c>
      <c r="AV35" t="s">
        <v>166</v>
      </c>
      <c r="AW35" t="s">
        <v>167</v>
      </c>
      <c r="AX35">
        <v>8</v>
      </c>
      <c r="AY35" t="s">
        <v>17</v>
      </c>
      <c r="AZ35" t="s">
        <v>18</v>
      </c>
      <c r="BA35">
        <v>1</v>
      </c>
      <c r="BB35" s="6">
        <v>42131</v>
      </c>
      <c r="BC35" s="7" t="s">
        <v>19</v>
      </c>
      <c r="BE35">
        <v>3</v>
      </c>
      <c r="BF35">
        <v>497345</v>
      </c>
      <c r="BG35">
        <v>51392</v>
      </c>
      <c r="BH35" t="s">
        <v>168</v>
      </c>
      <c r="BJ35" t="s">
        <v>169</v>
      </c>
      <c r="BT35">
        <v>229589</v>
      </c>
    </row>
    <row r="36" spans="1:72" x14ac:dyDescent="0.3">
      <c r="A36">
        <v>229602</v>
      </c>
      <c r="B36">
        <v>326912</v>
      </c>
      <c r="F36" t="s">
        <v>0</v>
      </c>
      <c r="G36" t="s">
        <v>1</v>
      </c>
      <c r="H36" t="s">
        <v>170</v>
      </c>
      <c r="I36" s="8" t="str">
        <f t="shared" si="0"/>
        <v>Hb</v>
      </c>
      <c r="K36">
        <v>1</v>
      </c>
      <c r="L36" t="s">
        <v>4</v>
      </c>
      <c r="M36">
        <v>103271</v>
      </c>
      <c r="N36" t="s">
        <v>5</v>
      </c>
      <c r="T36" t="s">
        <v>155</v>
      </c>
      <c r="U36" s="1">
        <v>1</v>
      </c>
      <c r="V36" t="s">
        <v>7</v>
      </c>
      <c r="W36" t="s">
        <v>121</v>
      </c>
      <c r="X36" t="s">
        <v>122</v>
      </c>
      <c r="Y36" s="3">
        <v>6</v>
      </c>
      <c r="Z36" s="4">
        <v>602</v>
      </c>
      <c r="AA36" s="4" t="s">
        <v>121</v>
      </c>
      <c r="AB36" t="s">
        <v>171</v>
      </c>
      <c r="AC36">
        <v>2014</v>
      </c>
      <c r="AD36">
        <v>8</v>
      </c>
      <c r="AE36">
        <v>31</v>
      </c>
      <c r="AF36" t="s">
        <v>28</v>
      </c>
      <c r="AG36" t="s">
        <v>28</v>
      </c>
      <c r="AH36">
        <v>229504</v>
      </c>
      <c r="AI36">
        <v>6633734</v>
      </c>
      <c r="AJ36" s="4">
        <v>229000</v>
      </c>
      <c r="AK36" s="4">
        <v>6633000</v>
      </c>
      <c r="AL36">
        <v>707</v>
      </c>
      <c r="AN36">
        <v>8</v>
      </c>
      <c r="AO36" t="s">
        <v>12</v>
      </c>
      <c r="AP36" t="s">
        <v>172</v>
      </c>
      <c r="AQ36">
        <v>103271</v>
      </c>
      <c r="AS36" s="5" t="s">
        <v>13</v>
      </c>
      <c r="AT36">
        <v>1</v>
      </c>
      <c r="AU36" t="s">
        <v>14</v>
      </c>
      <c r="AV36" t="s">
        <v>166</v>
      </c>
      <c r="AW36" t="s">
        <v>173</v>
      </c>
      <c r="AX36">
        <v>8</v>
      </c>
      <c r="AY36" t="s">
        <v>17</v>
      </c>
      <c r="AZ36" t="s">
        <v>18</v>
      </c>
      <c r="BA36">
        <v>1</v>
      </c>
      <c r="BB36" s="6">
        <v>42131</v>
      </c>
      <c r="BC36" s="7" t="s">
        <v>19</v>
      </c>
      <c r="BE36">
        <v>3</v>
      </c>
      <c r="BF36">
        <v>497933</v>
      </c>
      <c r="BG36">
        <v>51393</v>
      </c>
      <c r="BH36" t="s">
        <v>174</v>
      </c>
      <c r="BJ36" t="s">
        <v>175</v>
      </c>
      <c r="BT36">
        <v>229602</v>
      </c>
    </row>
    <row r="37" spans="1:72" x14ac:dyDescent="0.3">
      <c r="A37">
        <v>230905</v>
      </c>
      <c r="B37">
        <v>329257</v>
      </c>
      <c r="F37" t="s">
        <v>0</v>
      </c>
      <c r="G37" t="s">
        <v>1</v>
      </c>
      <c r="H37" t="s">
        <v>176</v>
      </c>
      <c r="I37" s="8" t="str">
        <f t="shared" si="0"/>
        <v>Hb</v>
      </c>
      <c r="K37">
        <v>1</v>
      </c>
      <c r="L37" t="s">
        <v>4</v>
      </c>
      <c r="M37">
        <v>103271</v>
      </c>
      <c r="N37" t="s">
        <v>5</v>
      </c>
      <c r="T37" t="s">
        <v>177</v>
      </c>
      <c r="U37" s="1">
        <v>1</v>
      </c>
      <c r="V37" t="s">
        <v>7</v>
      </c>
      <c r="W37" t="s">
        <v>121</v>
      </c>
      <c r="X37" t="s">
        <v>122</v>
      </c>
      <c r="Y37" s="3">
        <v>6</v>
      </c>
      <c r="Z37" s="4">
        <v>602</v>
      </c>
      <c r="AA37" s="4" t="s">
        <v>121</v>
      </c>
      <c r="AB37" t="s">
        <v>178</v>
      </c>
      <c r="AC37">
        <v>1993</v>
      </c>
      <c r="AD37">
        <v>5</v>
      </c>
      <c r="AE37">
        <v>19</v>
      </c>
      <c r="AF37" t="s">
        <v>179</v>
      </c>
      <c r="AG37" t="s">
        <v>179</v>
      </c>
      <c r="AH37">
        <v>230394</v>
      </c>
      <c r="AI37">
        <v>6633450</v>
      </c>
      <c r="AJ37" s="4">
        <v>231000</v>
      </c>
      <c r="AK37" s="4">
        <v>6633000</v>
      </c>
      <c r="AL37">
        <v>707</v>
      </c>
      <c r="AN37">
        <v>8</v>
      </c>
      <c r="AO37" t="s">
        <v>12</v>
      </c>
      <c r="AP37" t="s">
        <v>180</v>
      </c>
      <c r="AQ37">
        <v>103271</v>
      </c>
      <c r="AS37" s="5" t="s">
        <v>13</v>
      </c>
      <c r="AT37">
        <v>1</v>
      </c>
      <c r="AU37" t="s">
        <v>14</v>
      </c>
      <c r="AV37" t="s">
        <v>181</v>
      </c>
      <c r="AW37" t="s">
        <v>182</v>
      </c>
      <c r="AX37">
        <v>8</v>
      </c>
      <c r="AY37" t="s">
        <v>17</v>
      </c>
      <c r="AZ37" t="s">
        <v>18</v>
      </c>
      <c r="BA37">
        <v>1</v>
      </c>
      <c r="BB37" s="6">
        <v>34203</v>
      </c>
      <c r="BC37" s="7" t="s">
        <v>19</v>
      </c>
      <c r="BE37">
        <v>3</v>
      </c>
      <c r="BF37">
        <v>499674</v>
      </c>
      <c r="BG37">
        <v>51386</v>
      </c>
      <c r="BH37" t="s">
        <v>183</v>
      </c>
      <c r="BJ37" t="s">
        <v>184</v>
      </c>
      <c r="BT37">
        <v>230905</v>
      </c>
    </row>
    <row r="38" spans="1:72" x14ac:dyDescent="0.3">
      <c r="A38">
        <v>230737</v>
      </c>
      <c r="B38">
        <v>276922</v>
      </c>
      <c r="F38" t="s">
        <v>0</v>
      </c>
      <c r="G38" t="s">
        <v>1</v>
      </c>
      <c r="H38" t="s">
        <v>185</v>
      </c>
      <c r="I38" s="8" t="str">
        <f t="shared" si="0"/>
        <v>Hb</v>
      </c>
      <c r="K38">
        <v>1</v>
      </c>
      <c r="L38" t="s">
        <v>4</v>
      </c>
      <c r="M38">
        <v>103271</v>
      </c>
      <c r="N38" t="s">
        <v>5</v>
      </c>
      <c r="T38" t="s">
        <v>177</v>
      </c>
      <c r="U38" s="1">
        <v>1</v>
      </c>
      <c r="V38" t="s">
        <v>7</v>
      </c>
      <c r="W38" t="s">
        <v>121</v>
      </c>
      <c r="X38" t="s">
        <v>122</v>
      </c>
      <c r="Y38" s="3">
        <v>6</v>
      </c>
      <c r="Z38" s="4">
        <v>602</v>
      </c>
      <c r="AA38" s="4" t="s">
        <v>121</v>
      </c>
      <c r="AB38" t="s">
        <v>186</v>
      </c>
      <c r="AC38">
        <v>2007</v>
      </c>
      <c r="AD38">
        <v>6</v>
      </c>
      <c r="AE38">
        <v>2</v>
      </c>
      <c r="AF38" t="s">
        <v>50</v>
      </c>
      <c r="AG38" t="s">
        <v>50</v>
      </c>
      <c r="AH38">
        <v>230289</v>
      </c>
      <c r="AI38">
        <v>6633364</v>
      </c>
      <c r="AJ38" s="4">
        <v>231000</v>
      </c>
      <c r="AK38" s="4">
        <v>6633000</v>
      </c>
      <c r="AL38">
        <v>7</v>
      </c>
      <c r="AN38">
        <v>8</v>
      </c>
      <c r="AO38" t="s">
        <v>12</v>
      </c>
      <c r="AP38" t="s">
        <v>187</v>
      </c>
      <c r="AQ38">
        <v>103271</v>
      </c>
      <c r="AS38" s="5" t="s">
        <v>13</v>
      </c>
      <c r="AT38">
        <v>1</v>
      </c>
      <c r="AU38" t="s">
        <v>14</v>
      </c>
      <c r="AV38" t="s">
        <v>188</v>
      </c>
      <c r="AW38" t="s">
        <v>189</v>
      </c>
      <c r="AX38">
        <v>8</v>
      </c>
      <c r="AY38" t="s">
        <v>17</v>
      </c>
      <c r="AZ38" t="s">
        <v>18</v>
      </c>
      <c r="BA38">
        <v>1</v>
      </c>
      <c r="BB38" s="6">
        <v>39568</v>
      </c>
      <c r="BC38" s="7" t="s">
        <v>19</v>
      </c>
      <c r="BE38">
        <v>3</v>
      </c>
      <c r="BF38">
        <v>449331</v>
      </c>
      <c r="BG38">
        <v>51388</v>
      </c>
      <c r="BH38" t="s">
        <v>190</v>
      </c>
      <c r="BJ38" t="s">
        <v>191</v>
      </c>
      <c r="BT38">
        <v>230737</v>
      </c>
    </row>
    <row r="39" spans="1:72" x14ac:dyDescent="0.3">
      <c r="A39">
        <v>228537</v>
      </c>
      <c r="B39">
        <v>326773</v>
      </c>
      <c r="F39" t="s">
        <v>0</v>
      </c>
      <c r="G39" t="s">
        <v>1</v>
      </c>
      <c r="H39" t="s">
        <v>234</v>
      </c>
      <c r="I39" s="8" t="str">
        <f t="shared" si="0"/>
        <v>Hb</v>
      </c>
      <c r="K39">
        <v>1</v>
      </c>
      <c r="L39" t="s">
        <v>4</v>
      </c>
      <c r="M39">
        <v>103271</v>
      </c>
      <c r="N39" t="s">
        <v>5</v>
      </c>
      <c r="Q39" t="s">
        <v>235</v>
      </c>
      <c r="T39" t="s">
        <v>236</v>
      </c>
      <c r="U39" s="1">
        <v>1</v>
      </c>
      <c r="V39" t="s">
        <v>7</v>
      </c>
      <c r="W39" t="s">
        <v>237</v>
      </c>
      <c r="X39" t="s">
        <v>122</v>
      </c>
      <c r="Y39" s="3">
        <v>6</v>
      </c>
      <c r="Z39" s="4">
        <v>626</v>
      </c>
      <c r="AA39" s="4" t="s">
        <v>237</v>
      </c>
      <c r="AB39" t="s">
        <v>238</v>
      </c>
      <c r="AC39">
        <v>2014</v>
      </c>
      <c r="AD39">
        <v>6</v>
      </c>
      <c r="AE39">
        <v>27</v>
      </c>
      <c r="AF39" t="s">
        <v>164</v>
      </c>
      <c r="AG39" t="s">
        <v>164</v>
      </c>
      <c r="AH39">
        <v>228866</v>
      </c>
      <c r="AI39">
        <v>6637815</v>
      </c>
      <c r="AJ39" s="4">
        <v>229000</v>
      </c>
      <c r="AK39" s="4">
        <v>6637000</v>
      </c>
      <c r="AL39">
        <v>707</v>
      </c>
      <c r="AN39">
        <v>8</v>
      </c>
      <c r="AO39" t="s">
        <v>12</v>
      </c>
      <c r="AP39" t="s">
        <v>239</v>
      </c>
      <c r="AQ39">
        <v>103271</v>
      </c>
      <c r="AS39" s="5" t="s">
        <v>13</v>
      </c>
      <c r="AT39">
        <v>1</v>
      </c>
      <c r="AU39" t="s">
        <v>14</v>
      </c>
      <c r="AV39" t="s">
        <v>240</v>
      </c>
      <c r="AW39" t="s">
        <v>241</v>
      </c>
      <c r="AX39">
        <v>8</v>
      </c>
      <c r="AY39" t="s">
        <v>17</v>
      </c>
      <c r="AZ39" t="s">
        <v>18</v>
      </c>
      <c r="BA39">
        <v>1</v>
      </c>
      <c r="BB39" s="6">
        <v>42131</v>
      </c>
      <c r="BC39" s="7" t="s">
        <v>19</v>
      </c>
      <c r="BE39">
        <v>3</v>
      </c>
      <c r="BF39">
        <v>497800</v>
      </c>
      <c r="BG39">
        <v>51394</v>
      </c>
      <c r="BH39" t="s">
        <v>242</v>
      </c>
      <c r="BJ39" t="s">
        <v>243</v>
      </c>
      <c r="BT39">
        <v>228537</v>
      </c>
    </row>
    <row r="40" spans="1:72" x14ac:dyDescent="0.3">
      <c r="A40">
        <v>250002</v>
      </c>
      <c r="B40">
        <v>326321</v>
      </c>
      <c r="F40" t="s">
        <v>0</v>
      </c>
      <c r="G40" t="s">
        <v>1</v>
      </c>
      <c r="H40" t="s">
        <v>244</v>
      </c>
      <c r="I40" s="8" t="str">
        <f t="shared" si="0"/>
        <v>Hb</v>
      </c>
      <c r="K40">
        <v>1</v>
      </c>
      <c r="L40" t="s">
        <v>4</v>
      </c>
      <c r="M40">
        <v>103271</v>
      </c>
      <c r="N40" t="s">
        <v>5</v>
      </c>
      <c r="T40" t="s">
        <v>245</v>
      </c>
      <c r="U40" s="1">
        <v>1</v>
      </c>
      <c r="V40" t="s">
        <v>7</v>
      </c>
      <c r="W40" t="s">
        <v>237</v>
      </c>
      <c r="X40" t="s">
        <v>122</v>
      </c>
      <c r="Y40" s="3">
        <v>6</v>
      </c>
      <c r="Z40" s="4">
        <v>626</v>
      </c>
      <c r="AA40" s="4" t="s">
        <v>237</v>
      </c>
      <c r="AB40" t="s">
        <v>246</v>
      </c>
      <c r="AC40">
        <v>2014</v>
      </c>
      <c r="AD40">
        <v>4</v>
      </c>
      <c r="AE40">
        <v>11</v>
      </c>
      <c r="AF40" t="s">
        <v>28</v>
      </c>
      <c r="AG40" t="s">
        <v>28</v>
      </c>
      <c r="AH40">
        <v>235757</v>
      </c>
      <c r="AI40">
        <v>6636190</v>
      </c>
      <c r="AJ40" s="4">
        <v>235000</v>
      </c>
      <c r="AK40" s="4">
        <v>6637000</v>
      </c>
      <c r="AL40">
        <v>707</v>
      </c>
      <c r="AN40">
        <v>8</v>
      </c>
      <c r="AO40" t="s">
        <v>12</v>
      </c>
      <c r="AP40" t="s">
        <v>247</v>
      </c>
      <c r="AQ40">
        <v>103271</v>
      </c>
      <c r="AS40" s="5" t="s">
        <v>13</v>
      </c>
      <c r="AT40">
        <v>1</v>
      </c>
      <c r="AU40" t="s">
        <v>14</v>
      </c>
      <c r="AV40" t="s">
        <v>248</v>
      </c>
      <c r="AW40" t="s">
        <v>249</v>
      </c>
      <c r="AX40">
        <v>8</v>
      </c>
      <c r="AY40" t="s">
        <v>17</v>
      </c>
      <c r="AZ40" t="s">
        <v>18</v>
      </c>
      <c r="BA40">
        <v>1</v>
      </c>
      <c r="BB40" s="6">
        <v>42131</v>
      </c>
      <c r="BC40" s="7" t="s">
        <v>19</v>
      </c>
      <c r="BE40">
        <v>3</v>
      </c>
      <c r="BF40">
        <v>497386</v>
      </c>
      <c r="BG40">
        <v>51396</v>
      </c>
      <c r="BH40" t="s">
        <v>250</v>
      </c>
      <c r="BJ40" t="s">
        <v>251</v>
      </c>
      <c r="BT40">
        <v>250002</v>
      </c>
    </row>
    <row r="41" spans="1:72" x14ac:dyDescent="0.3">
      <c r="A41">
        <v>248281</v>
      </c>
      <c r="B41">
        <v>299670</v>
      </c>
      <c r="F41" t="s">
        <v>0</v>
      </c>
      <c r="G41" t="s">
        <v>1</v>
      </c>
      <c r="H41" t="s">
        <v>252</v>
      </c>
      <c r="I41" s="8" t="str">
        <f t="shared" si="0"/>
        <v>Hb</v>
      </c>
      <c r="K41">
        <v>1</v>
      </c>
      <c r="L41" t="s">
        <v>4</v>
      </c>
      <c r="M41">
        <v>103271</v>
      </c>
      <c r="N41" t="s">
        <v>5</v>
      </c>
      <c r="T41" t="s">
        <v>253</v>
      </c>
      <c r="U41" s="1">
        <v>1</v>
      </c>
      <c r="V41" t="s">
        <v>7</v>
      </c>
      <c r="W41" t="s">
        <v>237</v>
      </c>
      <c r="X41" t="s">
        <v>122</v>
      </c>
      <c r="Y41" s="3">
        <v>6</v>
      </c>
      <c r="Z41" s="4">
        <v>626</v>
      </c>
      <c r="AA41" s="4" t="s">
        <v>237</v>
      </c>
      <c r="AB41" t="s">
        <v>254</v>
      </c>
      <c r="AC41">
        <v>2015</v>
      </c>
      <c r="AD41">
        <v>4</v>
      </c>
      <c r="AE41">
        <v>29</v>
      </c>
      <c r="AF41" t="s">
        <v>28</v>
      </c>
      <c r="AG41" t="s">
        <v>28</v>
      </c>
      <c r="AH41">
        <v>235118</v>
      </c>
      <c r="AI41">
        <v>6640258</v>
      </c>
      <c r="AJ41" s="4">
        <v>235000</v>
      </c>
      <c r="AK41" s="4">
        <v>6641000</v>
      </c>
      <c r="AL41">
        <v>707</v>
      </c>
      <c r="AN41">
        <v>8</v>
      </c>
      <c r="AO41" t="s">
        <v>12</v>
      </c>
      <c r="AP41" t="s">
        <v>255</v>
      </c>
      <c r="AQ41">
        <v>103271</v>
      </c>
      <c r="AS41" s="5" t="s">
        <v>13</v>
      </c>
      <c r="AT41">
        <v>1</v>
      </c>
      <c r="AU41" t="s">
        <v>14</v>
      </c>
      <c r="AV41" t="s">
        <v>256</v>
      </c>
      <c r="AW41" t="s">
        <v>257</v>
      </c>
      <c r="AX41">
        <v>8</v>
      </c>
      <c r="AY41" t="s">
        <v>17</v>
      </c>
      <c r="AZ41" t="s">
        <v>18</v>
      </c>
      <c r="BA41">
        <v>1</v>
      </c>
      <c r="BB41" s="6">
        <v>42356</v>
      </c>
      <c r="BC41" s="7" t="s">
        <v>19</v>
      </c>
      <c r="BE41">
        <v>3</v>
      </c>
      <c r="BF41">
        <v>472786</v>
      </c>
      <c r="BG41">
        <v>51397</v>
      </c>
      <c r="BH41" t="s">
        <v>258</v>
      </c>
      <c r="BJ41" t="s">
        <v>259</v>
      </c>
      <c r="BT41">
        <v>248281</v>
      </c>
    </row>
    <row r="42" spans="1:72" x14ac:dyDescent="0.3">
      <c r="A42">
        <v>276253</v>
      </c>
      <c r="B42">
        <v>287658</v>
      </c>
      <c r="F42" t="s">
        <v>0</v>
      </c>
      <c r="G42" t="s">
        <v>1</v>
      </c>
      <c r="H42" t="s">
        <v>273</v>
      </c>
      <c r="I42" s="8" t="str">
        <f t="shared" si="0"/>
        <v>Hb</v>
      </c>
      <c r="K42">
        <v>1</v>
      </c>
      <c r="L42" t="s">
        <v>4</v>
      </c>
      <c r="M42">
        <v>103271</v>
      </c>
      <c r="N42" t="s">
        <v>5</v>
      </c>
      <c r="T42" t="s">
        <v>274</v>
      </c>
      <c r="U42" s="1">
        <v>1</v>
      </c>
      <c r="V42" t="s">
        <v>275</v>
      </c>
      <c r="W42" t="s">
        <v>276</v>
      </c>
      <c r="X42" s="2" t="s">
        <v>277</v>
      </c>
      <c r="Y42" s="3">
        <v>7</v>
      </c>
      <c r="Z42" s="4">
        <v>701</v>
      </c>
      <c r="AA42" s="4" t="s">
        <v>276</v>
      </c>
      <c r="AB42" t="s">
        <v>278</v>
      </c>
      <c r="AC42">
        <v>1999</v>
      </c>
      <c r="AD42">
        <v>10</v>
      </c>
      <c r="AE42">
        <v>3</v>
      </c>
      <c r="AF42" t="s">
        <v>279</v>
      </c>
      <c r="AG42" t="s">
        <v>279</v>
      </c>
      <c r="AH42">
        <v>243910</v>
      </c>
      <c r="AI42">
        <v>6594042</v>
      </c>
      <c r="AJ42" s="4">
        <v>243000</v>
      </c>
      <c r="AK42" s="4">
        <v>6595000</v>
      </c>
      <c r="AL42">
        <v>707</v>
      </c>
      <c r="AN42">
        <v>8</v>
      </c>
      <c r="AO42" t="s">
        <v>280</v>
      </c>
      <c r="AP42" t="s">
        <v>281</v>
      </c>
      <c r="AQ42">
        <v>103271</v>
      </c>
      <c r="AS42" s="5" t="s">
        <v>13</v>
      </c>
      <c r="AT42">
        <v>1</v>
      </c>
      <c r="AU42" t="s">
        <v>14</v>
      </c>
      <c r="AV42" t="s">
        <v>282</v>
      </c>
      <c r="AW42" t="s">
        <v>283</v>
      </c>
      <c r="AX42">
        <v>8</v>
      </c>
      <c r="AY42" t="s">
        <v>17</v>
      </c>
      <c r="AZ42" t="s">
        <v>18</v>
      </c>
      <c r="BA42">
        <v>1</v>
      </c>
      <c r="BB42" s="6">
        <v>36862</v>
      </c>
      <c r="BC42" s="7" t="s">
        <v>19</v>
      </c>
      <c r="BE42">
        <v>3</v>
      </c>
      <c r="BF42">
        <v>460488</v>
      </c>
      <c r="BG42">
        <v>51398</v>
      </c>
      <c r="BH42" t="s">
        <v>284</v>
      </c>
      <c r="BJ42" t="s">
        <v>285</v>
      </c>
      <c r="BT42">
        <v>276253</v>
      </c>
    </row>
    <row r="43" spans="1:72" x14ac:dyDescent="0.3">
      <c r="A43">
        <v>200319</v>
      </c>
      <c r="B43">
        <v>70009</v>
      </c>
      <c r="F43" t="s">
        <v>0</v>
      </c>
      <c r="G43" t="s">
        <v>33</v>
      </c>
      <c r="H43" t="s">
        <v>313</v>
      </c>
      <c r="I43" s="8" t="str">
        <f>HYPERLINK(AP43,"Foto")</f>
        <v>Foto</v>
      </c>
      <c r="K43">
        <v>1</v>
      </c>
      <c r="L43" t="s">
        <v>4</v>
      </c>
      <c r="M43">
        <v>103271</v>
      </c>
      <c r="N43" t="s">
        <v>5</v>
      </c>
      <c r="Q43" t="s">
        <v>314</v>
      </c>
      <c r="T43" t="s">
        <v>315</v>
      </c>
      <c r="U43" s="1">
        <v>1</v>
      </c>
      <c r="V43" t="s">
        <v>275</v>
      </c>
      <c r="W43" t="s">
        <v>308</v>
      </c>
      <c r="X43" s="2" t="s">
        <v>299</v>
      </c>
      <c r="Y43" s="3">
        <v>8</v>
      </c>
      <c r="Z43" s="4">
        <v>814</v>
      </c>
      <c r="AA43" s="4" t="s">
        <v>308</v>
      </c>
      <c r="AB43" t="s">
        <v>316</v>
      </c>
      <c r="AC43">
        <v>2014</v>
      </c>
      <c r="AD43">
        <v>9</v>
      </c>
      <c r="AE43">
        <v>21</v>
      </c>
      <c r="AF43" t="s">
        <v>317</v>
      </c>
      <c r="AH43">
        <v>197467</v>
      </c>
      <c r="AI43">
        <v>6553937</v>
      </c>
      <c r="AJ43" s="4">
        <v>197000</v>
      </c>
      <c r="AK43" s="4">
        <v>6553000</v>
      </c>
      <c r="AL43">
        <v>1</v>
      </c>
      <c r="AN43">
        <v>1010</v>
      </c>
      <c r="AP43" s="6" t="s">
        <v>318</v>
      </c>
      <c r="AQ43">
        <v>103271</v>
      </c>
      <c r="AS43" s="5" t="s">
        <v>13</v>
      </c>
      <c r="AT43">
        <v>1</v>
      </c>
      <c r="AU43" t="s">
        <v>14</v>
      </c>
      <c r="AV43" t="s">
        <v>319</v>
      </c>
      <c r="AW43" t="s">
        <v>320</v>
      </c>
      <c r="AX43">
        <v>1010</v>
      </c>
      <c r="AY43" t="s">
        <v>44</v>
      </c>
      <c r="AZ43" t="s">
        <v>45</v>
      </c>
      <c r="BA43">
        <v>1</v>
      </c>
      <c r="BB43" s="6">
        <v>43709.903472222199</v>
      </c>
      <c r="BC43" s="7" t="s">
        <v>19</v>
      </c>
      <c r="BE43">
        <v>6</v>
      </c>
      <c r="BF43">
        <v>64426</v>
      </c>
      <c r="BG43">
        <v>51400</v>
      </c>
      <c r="BH43" t="s">
        <v>321</v>
      </c>
      <c r="BT43">
        <v>200319</v>
      </c>
    </row>
    <row r="44" spans="1:72" x14ac:dyDescent="0.3">
      <c r="A44">
        <v>157006</v>
      </c>
      <c r="B44">
        <v>69936</v>
      </c>
      <c r="F44" t="s">
        <v>0</v>
      </c>
      <c r="G44" t="s">
        <v>33</v>
      </c>
      <c r="H44" t="s">
        <v>340</v>
      </c>
      <c r="I44" s="8" t="str">
        <f>HYPERLINK(AP44,"Foto")</f>
        <v>Foto</v>
      </c>
      <c r="K44">
        <v>1</v>
      </c>
      <c r="L44" t="s">
        <v>4</v>
      </c>
      <c r="M44">
        <v>103271</v>
      </c>
      <c r="N44" t="s">
        <v>5</v>
      </c>
      <c r="Q44" t="s">
        <v>314</v>
      </c>
      <c r="T44" t="s">
        <v>341</v>
      </c>
      <c r="U44" s="1">
        <v>1</v>
      </c>
      <c r="V44" t="s">
        <v>342</v>
      </c>
      <c r="W44" t="s">
        <v>343</v>
      </c>
      <c r="X44" t="s">
        <v>344</v>
      </c>
      <c r="Y44" s="3">
        <v>9</v>
      </c>
      <c r="Z44" s="4">
        <v>906</v>
      </c>
      <c r="AA44" s="4" t="s">
        <v>343</v>
      </c>
      <c r="AB44" t="s">
        <v>345</v>
      </c>
      <c r="AC44">
        <v>2012</v>
      </c>
      <c r="AD44">
        <v>6</v>
      </c>
      <c r="AE44">
        <v>27</v>
      </c>
      <c r="AF44" t="s">
        <v>346</v>
      </c>
      <c r="AH44">
        <v>131518</v>
      </c>
      <c r="AI44">
        <v>6492886</v>
      </c>
      <c r="AJ44" s="4">
        <v>131000</v>
      </c>
      <c r="AK44" s="4">
        <v>6493000</v>
      </c>
      <c r="AL44">
        <v>5</v>
      </c>
      <c r="AN44">
        <v>1010</v>
      </c>
      <c r="AO44" t="s">
        <v>347</v>
      </c>
      <c r="AP44" s="6" t="s">
        <v>348</v>
      </c>
      <c r="AQ44">
        <v>103271</v>
      </c>
      <c r="AS44" s="5" t="s">
        <v>13</v>
      </c>
      <c r="AT44">
        <v>1</v>
      </c>
      <c r="AU44" t="s">
        <v>14</v>
      </c>
      <c r="AV44" t="s">
        <v>349</v>
      </c>
      <c r="AW44" t="s">
        <v>350</v>
      </c>
      <c r="AX44">
        <v>1010</v>
      </c>
      <c r="AY44" t="s">
        <v>44</v>
      </c>
      <c r="AZ44" t="s">
        <v>45</v>
      </c>
      <c r="BA44">
        <v>1</v>
      </c>
      <c r="BB44" s="6">
        <v>43709.903472222199</v>
      </c>
      <c r="BC44" s="7" t="s">
        <v>19</v>
      </c>
      <c r="BE44">
        <v>6</v>
      </c>
      <c r="BF44">
        <v>64354</v>
      </c>
      <c r="BG44">
        <v>51402</v>
      </c>
      <c r="BH44" t="s">
        <v>351</v>
      </c>
      <c r="BT44">
        <v>157006</v>
      </c>
    </row>
    <row r="45" spans="1:72" x14ac:dyDescent="0.3">
      <c r="A45">
        <v>130530</v>
      </c>
      <c r="B45">
        <v>195532</v>
      </c>
      <c r="F45" t="s">
        <v>0</v>
      </c>
      <c r="G45" t="s">
        <v>352</v>
      </c>
      <c r="H45" t="s">
        <v>387</v>
      </c>
      <c r="I45" t="s">
        <v>3</v>
      </c>
      <c r="K45">
        <v>1</v>
      </c>
      <c r="L45" t="s">
        <v>4</v>
      </c>
      <c r="M45">
        <v>103271</v>
      </c>
      <c r="N45" t="s">
        <v>5</v>
      </c>
      <c r="T45" t="s">
        <v>388</v>
      </c>
      <c r="U45" s="1">
        <v>1</v>
      </c>
      <c r="V45" t="s">
        <v>342</v>
      </c>
      <c r="W45" t="s">
        <v>389</v>
      </c>
      <c r="X45" t="s">
        <v>390</v>
      </c>
      <c r="Y45" s="3">
        <v>10</v>
      </c>
      <c r="Z45" s="4">
        <v>1001</v>
      </c>
      <c r="AA45" s="4" t="s">
        <v>389</v>
      </c>
      <c r="AB45" t="s">
        <v>391</v>
      </c>
      <c r="AC45">
        <v>2002</v>
      </c>
      <c r="AD45">
        <v>6</v>
      </c>
      <c r="AE45">
        <v>7</v>
      </c>
      <c r="AF45" t="s">
        <v>392</v>
      </c>
      <c r="AG45" t="s">
        <v>28</v>
      </c>
      <c r="AH45">
        <v>88253</v>
      </c>
      <c r="AI45">
        <v>6465710</v>
      </c>
      <c r="AJ45" s="4">
        <v>89000</v>
      </c>
      <c r="AK45" s="4">
        <v>6465000</v>
      </c>
      <c r="AL45">
        <v>71</v>
      </c>
      <c r="AN45">
        <v>33</v>
      </c>
      <c r="AP45" s="6"/>
      <c r="AQ45">
        <v>103271</v>
      </c>
      <c r="AS45" s="5" t="s">
        <v>13</v>
      </c>
      <c r="AT45">
        <v>1</v>
      </c>
      <c r="AU45" t="s">
        <v>14</v>
      </c>
      <c r="AV45" t="s">
        <v>393</v>
      </c>
      <c r="AW45" t="s">
        <v>394</v>
      </c>
      <c r="AX45">
        <v>33</v>
      </c>
      <c r="AY45" t="s">
        <v>360</v>
      </c>
      <c r="AZ45" t="s">
        <v>18</v>
      </c>
      <c r="BB45" s="6">
        <v>43889</v>
      </c>
      <c r="BC45" s="7" t="s">
        <v>19</v>
      </c>
      <c r="BE45">
        <v>4</v>
      </c>
      <c r="BF45">
        <v>346793</v>
      </c>
      <c r="BG45">
        <v>50572</v>
      </c>
      <c r="BH45" t="s">
        <v>395</v>
      </c>
      <c r="BJ45" t="s">
        <v>396</v>
      </c>
      <c r="BT45">
        <v>130530</v>
      </c>
    </row>
    <row r="46" spans="1:72" x14ac:dyDescent="0.3">
      <c r="A46">
        <v>138301</v>
      </c>
      <c r="B46">
        <v>199757</v>
      </c>
      <c r="F46" t="s">
        <v>0</v>
      </c>
      <c r="G46" t="s">
        <v>352</v>
      </c>
      <c r="H46" t="s">
        <v>429</v>
      </c>
      <c r="I46" t="s">
        <v>3</v>
      </c>
      <c r="K46">
        <v>1</v>
      </c>
      <c r="L46" t="s">
        <v>4</v>
      </c>
      <c r="M46">
        <v>103271</v>
      </c>
      <c r="N46" t="s">
        <v>5</v>
      </c>
      <c r="T46" t="s">
        <v>430</v>
      </c>
      <c r="U46" s="1">
        <v>1</v>
      </c>
      <c r="V46" t="s">
        <v>342</v>
      </c>
      <c r="W46" t="s">
        <v>389</v>
      </c>
      <c r="X46" t="s">
        <v>390</v>
      </c>
      <c r="Y46" s="3">
        <v>10</v>
      </c>
      <c r="Z46" s="4">
        <v>1001</v>
      </c>
      <c r="AA46" s="4" t="s">
        <v>389</v>
      </c>
      <c r="AB46" t="s">
        <v>431</v>
      </c>
      <c r="AC46">
        <v>2007</v>
      </c>
      <c r="AD46">
        <v>5</v>
      </c>
      <c r="AE46">
        <v>5</v>
      </c>
      <c r="AF46" t="s">
        <v>392</v>
      </c>
      <c r="AG46" t="s">
        <v>28</v>
      </c>
      <c r="AH46">
        <v>94690</v>
      </c>
      <c r="AI46">
        <v>6462319</v>
      </c>
      <c r="AJ46" s="4">
        <v>95000</v>
      </c>
      <c r="AK46" s="4">
        <v>6463000</v>
      </c>
      <c r="AL46">
        <v>71</v>
      </c>
      <c r="AN46">
        <v>33</v>
      </c>
      <c r="AP46" s="6"/>
      <c r="AQ46">
        <v>103271</v>
      </c>
      <c r="AS46" s="5" t="s">
        <v>13</v>
      </c>
      <c r="AT46">
        <v>1</v>
      </c>
      <c r="AU46" t="s">
        <v>14</v>
      </c>
      <c r="AV46" t="s">
        <v>432</v>
      </c>
      <c r="AW46" t="s">
        <v>433</v>
      </c>
      <c r="AX46">
        <v>33</v>
      </c>
      <c r="AY46" t="s">
        <v>360</v>
      </c>
      <c r="AZ46" t="s">
        <v>18</v>
      </c>
      <c r="BB46" s="6">
        <v>43889</v>
      </c>
      <c r="BC46" s="7" t="s">
        <v>19</v>
      </c>
      <c r="BE46">
        <v>4</v>
      </c>
      <c r="BF46">
        <v>350612</v>
      </c>
      <c r="BG46">
        <v>52301</v>
      </c>
      <c r="BH46" t="s">
        <v>434</v>
      </c>
      <c r="BJ46" t="s">
        <v>435</v>
      </c>
      <c r="BT46">
        <v>138301</v>
      </c>
    </row>
    <row r="47" spans="1:72" x14ac:dyDescent="0.3">
      <c r="A47">
        <v>35708</v>
      </c>
      <c r="B47">
        <v>293415</v>
      </c>
      <c r="F47" t="s">
        <v>0</v>
      </c>
      <c r="G47" t="s">
        <v>1</v>
      </c>
      <c r="H47" t="s">
        <v>480</v>
      </c>
      <c r="I47" t="s">
        <v>3</v>
      </c>
      <c r="K47">
        <v>1</v>
      </c>
      <c r="L47" t="s">
        <v>4</v>
      </c>
      <c r="M47">
        <v>103271</v>
      </c>
      <c r="N47" t="s">
        <v>5</v>
      </c>
      <c r="O47" s="9" t="s">
        <v>154</v>
      </c>
      <c r="T47" t="s">
        <v>481</v>
      </c>
      <c r="U47" s="1">
        <v>1</v>
      </c>
      <c r="V47" t="s">
        <v>457</v>
      </c>
      <c r="W47" t="s">
        <v>458</v>
      </c>
      <c r="X47" t="s">
        <v>459</v>
      </c>
      <c r="Y47" s="3">
        <v>11</v>
      </c>
      <c r="Z47" s="4">
        <v>1142</v>
      </c>
      <c r="AA47" t="s">
        <v>482</v>
      </c>
      <c r="AB47" t="s">
        <v>483</v>
      </c>
      <c r="AC47">
        <v>2011</v>
      </c>
      <c r="AD47">
        <v>10</v>
      </c>
      <c r="AE47">
        <v>3</v>
      </c>
      <c r="AF47" t="s">
        <v>484</v>
      </c>
      <c r="AG47" t="s">
        <v>484</v>
      </c>
      <c r="AH47">
        <v>-31979</v>
      </c>
      <c r="AI47">
        <v>6584128</v>
      </c>
      <c r="AJ47" s="4">
        <v>-31000</v>
      </c>
      <c r="AK47" s="4">
        <v>6585000</v>
      </c>
      <c r="AL47">
        <v>71</v>
      </c>
      <c r="AN47">
        <v>8</v>
      </c>
      <c r="AO47" t="s">
        <v>12</v>
      </c>
      <c r="AQ47">
        <v>103271</v>
      </c>
      <c r="AS47" s="5" t="s">
        <v>13</v>
      </c>
      <c r="AT47">
        <v>1</v>
      </c>
      <c r="AU47" t="s">
        <v>14</v>
      </c>
      <c r="AV47" t="s">
        <v>485</v>
      </c>
      <c r="AW47" t="s">
        <v>486</v>
      </c>
      <c r="AX47">
        <v>8</v>
      </c>
      <c r="AY47" t="s">
        <v>17</v>
      </c>
      <c r="AZ47" t="s">
        <v>18</v>
      </c>
      <c r="BB47" s="6">
        <v>41557</v>
      </c>
      <c r="BC47" s="7" t="s">
        <v>19</v>
      </c>
      <c r="BE47">
        <v>3</v>
      </c>
      <c r="BF47">
        <v>465986</v>
      </c>
      <c r="BG47">
        <v>51405</v>
      </c>
      <c r="BH47" t="s">
        <v>487</v>
      </c>
      <c r="BJ47" t="s">
        <v>488</v>
      </c>
      <c r="BT47">
        <v>35708</v>
      </c>
    </row>
    <row r="48" spans="1:72" x14ac:dyDescent="0.3">
      <c r="A48">
        <v>37776</v>
      </c>
      <c r="B48">
        <v>289721</v>
      </c>
      <c r="F48" t="s">
        <v>0</v>
      </c>
      <c r="G48" t="s">
        <v>1</v>
      </c>
      <c r="H48" t="s">
        <v>489</v>
      </c>
      <c r="I48" s="8" t="str">
        <f>HYPERLINK(AP48,"Hb")</f>
        <v>Hb</v>
      </c>
      <c r="K48">
        <v>1</v>
      </c>
      <c r="L48" t="s">
        <v>4</v>
      </c>
      <c r="M48">
        <v>103271</v>
      </c>
      <c r="N48" t="s">
        <v>5</v>
      </c>
      <c r="O48" s="9" t="s">
        <v>154</v>
      </c>
      <c r="T48" t="s">
        <v>490</v>
      </c>
      <c r="U48" s="1">
        <v>1</v>
      </c>
      <c r="V48" t="s">
        <v>457</v>
      </c>
      <c r="W48" t="s">
        <v>458</v>
      </c>
      <c r="X48" t="s">
        <v>459</v>
      </c>
      <c r="Y48" s="3">
        <v>11</v>
      </c>
      <c r="Z48" s="4">
        <v>1142</v>
      </c>
      <c r="AA48" t="s">
        <v>482</v>
      </c>
      <c r="AB48" t="s">
        <v>491</v>
      </c>
      <c r="AC48">
        <v>2002</v>
      </c>
      <c r="AD48">
        <v>10</v>
      </c>
      <c r="AE48">
        <v>3</v>
      </c>
      <c r="AF48" t="s">
        <v>484</v>
      </c>
      <c r="AG48" t="s">
        <v>484</v>
      </c>
      <c r="AH48">
        <v>-31421</v>
      </c>
      <c r="AI48">
        <v>6588101</v>
      </c>
      <c r="AJ48" s="4">
        <v>-31000</v>
      </c>
      <c r="AK48" s="4">
        <v>6589000</v>
      </c>
      <c r="AL48">
        <v>71</v>
      </c>
      <c r="AN48">
        <v>8</v>
      </c>
      <c r="AO48" t="s">
        <v>12</v>
      </c>
      <c r="AP48" t="s">
        <v>492</v>
      </c>
      <c r="AQ48">
        <v>103271</v>
      </c>
      <c r="AS48" s="5" t="s">
        <v>13</v>
      </c>
      <c r="AT48">
        <v>1</v>
      </c>
      <c r="AU48" t="s">
        <v>14</v>
      </c>
      <c r="AV48" t="s">
        <v>493</v>
      </c>
      <c r="AW48" t="s">
        <v>494</v>
      </c>
      <c r="AX48">
        <v>8</v>
      </c>
      <c r="AY48" t="s">
        <v>17</v>
      </c>
      <c r="AZ48" t="s">
        <v>18</v>
      </c>
      <c r="BA48">
        <v>1</v>
      </c>
      <c r="BB48" s="6">
        <v>37580</v>
      </c>
      <c r="BC48" s="7" t="s">
        <v>19</v>
      </c>
      <c r="BE48">
        <v>3</v>
      </c>
      <c r="BF48">
        <v>462342</v>
      </c>
      <c r="BG48">
        <v>51404</v>
      </c>
      <c r="BH48" t="s">
        <v>495</v>
      </c>
      <c r="BJ48" t="s">
        <v>496</v>
      </c>
      <c r="BT48">
        <v>37776</v>
      </c>
    </row>
    <row r="49" spans="1:72" x14ac:dyDescent="0.3">
      <c r="A49">
        <v>107216</v>
      </c>
      <c r="B49">
        <v>117858</v>
      </c>
      <c r="F49" t="s">
        <v>0</v>
      </c>
      <c r="G49" t="s">
        <v>33</v>
      </c>
      <c r="H49" t="s">
        <v>635</v>
      </c>
      <c r="I49" s="8" t="str">
        <f>HYPERLINK(AP49,"Foto")</f>
        <v>Foto</v>
      </c>
      <c r="K49">
        <v>1</v>
      </c>
      <c r="L49" t="s">
        <v>4</v>
      </c>
      <c r="M49">
        <v>103271</v>
      </c>
      <c r="N49" t="s">
        <v>5</v>
      </c>
      <c r="Q49" t="s">
        <v>314</v>
      </c>
      <c r="T49" t="s">
        <v>636</v>
      </c>
      <c r="U49" s="1">
        <v>1</v>
      </c>
      <c r="V49" t="s">
        <v>637</v>
      </c>
      <c r="W49" t="s">
        <v>638</v>
      </c>
      <c r="X49" t="s">
        <v>639</v>
      </c>
      <c r="Y49" s="3">
        <v>15</v>
      </c>
      <c r="Z49" s="4">
        <v>1504</v>
      </c>
      <c r="AA49" t="s">
        <v>638</v>
      </c>
      <c r="AB49" t="s">
        <v>640</v>
      </c>
      <c r="AC49">
        <v>2016</v>
      </c>
      <c r="AD49">
        <v>5</v>
      </c>
      <c r="AE49">
        <v>5</v>
      </c>
      <c r="AF49" t="s">
        <v>641</v>
      </c>
      <c r="AH49">
        <v>55354</v>
      </c>
      <c r="AI49">
        <v>6954050</v>
      </c>
      <c r="AJ49" s="4">
        <v>55000</v>
      </c>
      <c r="AK49" s="4">
        <v>6955000</v>
      </c>
      <c r="AL49">
        <v>75</v>
      </c>
      <c r="AN49">
        <v>1010</v>
      </c>
      <c r="AP49" s="6" t="s">
        <v>642</v>
      </c>
      <c r="AQ49">
        <v>103271</v>
      </c>
      <c r="AS49" s="5" t="s">
        <v>13</v>
      </c>
      <c r="AT49">
        <v>1</v>
      </c>
      <c r="AU49" t="s">
        <v>14</v>
      </c>
      <c r="AV49" t="s">
        <v>643</v>
      </c>
      <c r="AW49" t="s">
        <v>644</v>
      </c>
      <c r="AX49">
        <v>1010</v>
      </c>
      <c r="AY49" t="s">
        <v>44</v>
      </c>
      <c r="AZ49" t="s">
        <v>45</v>
      </c>
      <c r="BA49">
        <v>1</v>
      </c>
      <c r="BB49" s="6">
        <v>43002.108333333301</v>
      </c>
      <c r="BC49" s="7" t="s">
        <v>19</v>
      </c>
      <c r="BE49">
        <v>6</v>
      </c>
      <c r="BF49">
        <v>102714</v>
      </c>
      <c r="BG49">
        <v>51406</v>
      </c>
      <c r="BH49" t="s">
        <v>645</v>
      </c>
      <c r="BT49">
        <v>107216</v>
      </c>
    </row>
    <row r="51" spans="1:72" x14ac:dyDescent="0.3">
      <c r="A51">
        <v>445397</v>
      </c>
      <c r="B51">
        <v>118118</v>
      </c>
      <c r="F51" t="s">
        <v>0</v>
      </c>
      <c r="G51" t="s">
        <v>33</v>
      </c>
      <c r="H51" t="s">
        <v>106</v>
      </c>
      <c r="I51" t="s">
        <v>35</v>
      </c>
      <c r="K51">
        <v>1</v>
      </c>
      <c r="L51" t="s">
        <v>4</v>
      </c>
      <c r="M51">
        <v>103271</v>
      </c>
      <c r="N51" t="s">
        <v>5</v>
      </c>
      <c r="R51" t="s">
        <v>107</v>
      </c>
      <c r="S51" t="s">
        <v>108</v>
      </c>
      <c r="T51" t="s">
        <v>109</v>
      </c>
      <c r="U51" s="1">
        <v>1</v>
      </c>
      <c r="V51" t="s">
        <v>110</v>
      </c>
      <c r="W51" t="s">
        <v>111</v>
      </c>
      <c r="X51" t="s">
        <v>112</v>
      </c>
      <c r="Y51" s="3">
        <v>4</v>
      </c>
      <c r="Z51" s="4">
        <v>412</v>
      </c>
      <c r="AA51" s="4" t="s">
        <v>111</v>
      </c>
      <c r="AB51" t="s">
        <v>113</v>
      </c>
      <c r="AC51">
        <v>2016</v>
      </c>
      <c r="AD51">
        <v>5</v>
      </c>
      <c r="AE51">
        <v>6</v>
      </c>
      <c r="AF51" t="s">
        <v>114</v>
      </c>
      <c r="AH51">
        <v>282451</v>
      </c>
      <c r="AI51">
        <v>6757107</v>
      </c>
      <c r="AJ51" s="4">
        <v>283000</v>
      </c>
      <c r="AK51" s="4">
        <v>6757000</v>
      </c>
      <c r="AL51">
        <v>25</v>
      </c>
      <c r="AN51">
        <v>1010</v>
      </c>
      <c r="AP51" s="6" t="s">
        <v>115</v>
      </c>
      <c r="AQ51">
        <v>103271</v>
      </c>
      <c r="AS51" s="5" t="s">
        <v>13</v>
      </c>
      <c r="AT51">
        <v>1</v>
      </c>
      <c r="AU51" t="s">
        <v>14</v>
      </c>
      <c r="AV51" t="s">
        <v>116</v>
      </c>
      <c r="AW51" t="s">
        <v>117</v>
      </c>
      <c r="AX51">
        <v>1010</v>
      </c>
      <c r="AY51" t="s">
        <v>44</v>
      </c>
      <c r="AZ51" t="s">
        <v>45</v>
      </c>
      <c r="BB51" s="6">
        <v>43710.332638888904</v>
      </c>
      <c r="BC51" s="7" t="s">
        <v>19</v>
      </c>
      <c r="BE51">
        <v>6</v>
      </c>
      <c r="BF51">
        <v>102912</v>
      </c>
      <c r="BG51">
        <v>51385</v>
      </c>
      <c r="BH51" t="s">
        <v>118</v>
      </c>
      <c r="BT51">
        <v>445397</v>
      </c>
    </row>
    <row r="52" spans="1:72" x14ac:dyDescent="0.3">
      <c r="A52">
        <v>190485</v>
      </c>
      <c r="B52">
        <v>283812</v>
      </c>
      <c r="F52" t="s">
        <v>0</v>
      </c>
      <c r="G52" t="s">
        <v>1</v>
      </c>
      <c r="H52" t="s">
        <v>329</v>
      </c>
      <c r="I52" s="8" t="str">
        <f>HYPERLINK(AP52,"Hb")</f>
        <v>Hb</v>
      </c>
      <c r="K52">
        <v>1</v>
      </c>
      <c r="L52" t="s">
        <v>4</v>
      </c>
      <c r="M52">
        <v>103271</v>
      </c>
      <c r="N52" t="s">
        <v>5</v>
      </c>
      <c r="R52" t="s">
        <v>107</v>
      </c>
      <c r="S52" t="s">
        <v>108</v>
      </c>
      <c r="T52" t="s">
        <v>330</v>
      </c>
      <c r="U52" s="9">
        <v>3</v>
      </c>
      <c r="V52" t="s">
        <v>275</v>
      </c>
      <c r="W52" t="s">
        <v>331</v>
      </c>
      <c r="X52" s="2" t="s">
        <v>299</v>
      </c>
      <c r="Y52" s="3">
        <v>8</v>
      </c>
      <c r="Z52" s="4">
        <v>815</v>
      </c>
      <c r="AA52" t="s">
        <v>331</v>
      </c>
      <c r="AB52" t="s">
        <v>332</v>
      </c>
      <c r="AC52">
        <v>2009</v>
      </c>
      <c r="AD52">
        <v>9</v>
      </c>
      <c r="AE52">
        <v>21</v>
      </c>
      <c r="AF52" t="s">
        <v>333</v>
      </c>
      <c r="AG52" t="s">
        <v>28</v>
      </c>
      <c r="AH52">
        <v>186303</v>
      </c>
      <c r="AI52">
        <v>6531846</v>
      </c>
      <c r="AJ52" s="4">
        <v>187000</v>
      </c>
      <c r="AK52" s="4">
        <v>6531000</v>
      </c>
      <c r="AL52">
        <v>32208</v>
      </c>
      <c r="AN52">
        <v>8</v>
      </c>
      <c r="AO52" t="s">
        <v>334</v>
      </c>
      <c r="AP52" t="s">
        <v>335</v>
      </c>
      <c r="AQ52">
        <v>103271</v>
      </c>
      <c r="AS52" s="5" t="s">
        <v>13</v>
      </c>
      <c r="AT52">
        <v>1</v>
      </c>
      <c r="AU52" t="s">
        <v>14</v>
      </c>
      <c r="AV52" t="s">
        <v>336</v>
      </c>
      <c r="AW52" t="s">
        <v>337</v>
      </c>
      <c r="AX52">
        <v>8</v>
      </c>
      <c r="AY52" t="s">
        <v>17</v>
      </c>
      <c r="AZ52" t="s">
        <v>18</v>
      </c>
      <c r="BA52">
        <v>1</v>
      </c>
      <c r="BB52" s="6">
        <v>40240</v>
      </c>
      <c r="BC52" s="7" t="s">
        <v>19</v>
      </c>
      <c r="BE52">
        <v>3</v>
      </c>
      <c r="BF52">
        <v>456939</v>
      </c>
      <c r="BG52">
        <v>51401</v>
      </c>
      <c r="BH52" t="s">
        <v>338</v>
      </c>
      <c r="BJ52" t="s">
        <v>339</v>
      </c>
      <c r="BT52">
        <v>190485</v>
      </c>
    </row>
    <row r="53" spans="1:72" x14ac:dyDescent="0.3">
      <c r="A53">
        <v>172198</v>
      </c>
      <c r="B53">
        <v>193884</v>
      </c>
      <c r="F53" t="s">
        <v>0</v>
      </c>
      <c r="G53" t="s">
        <v>352</v>
      </c>
      <c r="H53" t="s">
        <v>353</v>
      </c>
      <c r="I53" t="s">
        <v>3</v>
      </c>
      <c r="K53">
        <v>1</v>
      </c>
      <c r="L53" t="s">
        <v>4</v>
      </c>
      <c r="M53">
        <v>103271</v>
      </c>
      <c r="N53" t="s">
        <v>5</v>
      </c>
      <c r="R53" t="s">
        <v>107</v>
      </c>
      <c r="S53" t="s">
        <v>108</v>
      </c>
      <c r="T53" t="s">
        <v>354</v>
      </c>
      <c r="U53" s="1">
        <v>1</v>
      </c>
      <c r="V53" t="s">
        <v>342</v>
      </c>
      <c r="W53" t="s">
        <v>355</v>
      </c>
      <c r="X53" t="s">
        <v>344</v>
      </c>
      <c r="Y53" s="3">
        <v>9</v>
      </c>
      <c r="Z53" s="4">
        <v>914</v>
      </c>
      <c r="AA53" s="4" t="s">
        <v>355</v>
      </c>
      <c r="AB53" t="s">
        <v>356</v>
      </c>
      <c r="AC53">
        <v>2000</v>
      </c>
      <c r="AD53">
        <v>10</v>
      </c>
      <c r="AE53">
        <v>4</v>
      </c>
      <c r="AF53" t="s">
        <v>357</v>
      </c>
      <c r="AG53" t="s">
        <v>28</v>
      </c>
      <c r="AH53">
        <v>154893</v>
      </c>
      <c r="AI53">
        <v>6513767</v>
      </c>
      <c r="AJ53" s="4">
        <v>155000</v>
      </c>
      <c r="AK53" s="4">
        <v>6513000</v>
      </c>
      <c r="AL53">
        <v>71</v>
      </c>
      <c r="AN53">
        <v>33</v>
      </c>
      <c r="AP53" s="6"/>
      <c r="AQ53">
        <v>103271</v>
      </c>
      <c r="AS53" s="5" t="s">
        <v>13</v>
      </c>
      <c r="AT53">
        <v>1</v>
      </c>
      <c r="AU53" t="s">
        <v>14</v>
      </c>
      <c r="AV53" t="s">
        <v>358</v>
      </c>
      <c r="AW53" t="s">
        <v>359</v>
      </c>
      <c r="AX53">
        <v>33</v>
      </c>
      <c r="AY53" t="s">
        <v>360</v>
      </c>
      <c r="AZ53" t="s">
        <v>18</v>
      </c>
      <c r="BB53" s="6">
        <v>43889</v>
      </c>
      <c r="BC53" s="7" t="s">
        <v>19</v>
      </c>
      <c r="BE53">
        <v>4</v>
      </c>
      <c r="BF53">
        <v>345218</v>
      </c>
      <c r="BG53">
        <v>52267</v>
      </c>
      <c r="BH53" t="s">
        <v>361</v>
      </c>
      <c r="BJ53" t="s">
        <v>362</v>
      </c>
      <c r="BT53">
        <v>172198</v>
      </c>
    </row>
    <row r="54" spans="1:72" x14ac:dyDescent="0.3">
      <c r="A54">
        <v>133200</v>
      </c>
      <c r="B54">
        <v>202226</v>
      </c>
      <c r="F54" t="s">
        <v>0</v>
      </c>
      <c r="G54" t="s">
        <v>352</v>
      </c>
      <c r="H54" t="s">
        <v>397</v>
      </c>
      <c r="I54" t="s">
        <v>3</v>
      </c>
      <c r="K54">
        <v>1</v>
      </c>
      <c r="L54" t="s">
        <v>4</v>
      </c>
      <c r="M54">
        <v>103271</v>
      </c>
      <c r="N54" t="s">
        <v>5</v>
      </c>
      <c r="Q54" t="s">
        <v>235</v>
      </c>
      <c r="R54" t="s">
        <v>107</v>
      </c>
      <c r="S54" t="s">
        <v>108</v>
      </c>
      <c r="T54" t="s">
        <v>398</v>
      </c>
      <c r="U54" s="1">
        <v>1</v>
      </c>
      <c r="V54" t="s">
        <v>342</v>
      </c>
      <c r="W54" t="s">
        <v>389</v>
      </c>
      <c r="X54" t="s">
        <v>390</v>
      </c>
      <c r="Y54" s="3">
        <v>10</v>
      </c>
      <c r="Z54" s="4">
        <v>1001</v>
      </c>
      <c r="AA54" s="4" t="s">
        <v>389</v>
      </c>
      <c r="AB54" t="s">
        <v>399</v>
      </c>
      <c r="AC54">
        <v>2015</v>
      </c>
      <c r="AD54">
        <v>6</v>
      </c>
      <c r="AE54">
        <v>19</v>
      </c>
      <c r="AF54" t="s">
        <v>357</v>
      </c>
      <c r="AG54" t="s">
        <v>28</v>
      </c>
      <c r="AH54">
        <v>89317</v>
      </c>
      <c r="AI54">
        <v>6467534</v>
      </c>
      <c r="AJ54" s="4">
        <v>89000</v>
      </c>
      <c r="AK54" s="4">
        <v>6467000</v>
      </c>
      <c r="AL54">
        <v>1</v>
      </c>
      <c r="AN54">
        <v>33</v>
      </c>
      <c r="AP54" s="6"/>
      <c r="AQ54">
        <v>103271</v>
      </c>
      <c r="AS54" s="5" t="s">
        <v>13</v>
      </c>
      <c r="AT54">
        <v>1</v>
      </c>
      <c r="AU54" t="s">
        <v>14</v>
      </c>
      <c r="AV54" t="s">
        <v>400</v>
      </c>
      <c r="AW54" t="s">
        <v>401</v>
      </c>
      <c r="AX54">
        <v>33</v>
      </c>
      <c r="AY54" t="s">
        <v>360</v>
      </c>
      <c r="AZ54" t="s">
        <v>18</v>
      </c>
      <c r="BB54" s="6">
        <v>43889</v>
      </c>
      <c r="BC54" s="7" t="s">
        <v>19</v>
      </c>
      <c r="BE54">
        <v>4</v>
      </c>
      <c r="BF54">
        <v>352788</v>
      </c>
      <c r="BG54">
        <v>52640</v>
      </c>
      <c r="BH54" t="s">
        <v>402</v>
      </c>
      <c r="BJ54" t="s">
        <v>403</v>
      </c>
      <c r="BT54">
        <v>133200</v>
      </c>
    </row>
    <row r="55" spans="1:72" x14ac:dyDescent="0.3">
      <c r="A55">
        <v>82393</v>
      </c>
      <c r="B55">
        <v>202710</v>
      </c>
      <c r="F55" t="s">
        <v>0</v>
      </c>
      <c r="G55" t="s">
        <v>352</v>
      </c>
      <c r="H55" t="s">
        <v>447</v>
      </c>
      <c r="I55" t="s">
        <v>3</v>
      </c>
      <c r="K55">
        <v>1</v>
      </c>
      <c r="L55" t="s">
        <v>4</v>
      </c>
      <c r="M55">
        <v>103271</v>
      </c>
      <c r="N55" t="s">
        <v>5</v>
      </c>
      <c r="Q55" t="s">
        <v>235</v>
      </c>
      <c r="R55" t="s">
        <v>107</v>
      </c>
      <c r="S55" t="s">
        <v>108</v>
      </c>
      <c r="T55" t="s">
        <v>448</v>
      </c>
      <c r="U55" s="1">
        <v>1</v>
      </c>
      <c r="V55" t="s">
        <v>342</v>
      </c>
      <c r="W55" t="s">
        <v>449</v>
      </c>
      <c r="X55" t="s">
        <v>390</v>
      </c>
      <c r="Y55" s="3">
        <v>10</v>
      </c>
      <c r="Z55" s="4">
        <v>1046</v>
      </c>
      <c r="AA55" s="4" t="s">
        <v>449</v>
      </c>
      <c r="AB55" t="s">
        <v>450</v>
      </c>
      <c r="AC55">
        <v>2016</v>
      </c>
      <c r="AD55">
        <v>6</v>
      </c>
      <c r="AE55">
        <v>13</v>
      </c>
      <c r="AF55" t="s">
        <v>357</v>
      </c>
      <c r="AG55" t="s">
        <v>28</v>
      </c>
      <c r="AH55">
        <v>19882</v>
      </c>
      <c r="AI55">
        <v>6532779</v>
      </c>
      <c r="AJ55" s="4">
        <v>19000</v>
      </c>
      <c r="AK55" s="4">
        <v>6533000</v>
      </c>
      <c r="AL55">
        <v>1</v>
      </c>
      <c r="AN55">
        <v>33</v>
      </c>
      <c r="AP55" s="6"/>
      <c r="AQ55">
        <v>103271</v>
      </c>
      <c r="AS55" s="5" t="s">
        <v>13</v>
      </c>
      <c r="AT55">
        <v>1</v>
      </c>
      <c r="AU55" t="s">
        <v>14</v>
      </c>
      <c r="AV55" t="s">
        <v>451</v>
      </c>
      <c r="AW55" t="s">
        <v>452</v>
      </c>
      <c r="AX55">
        <v>33</v>
      </c>
      <c r="AY55" t="s">
        <v>360</v>
      </c>
      <c r="AZ55" t="s">
        <v>18</v>
      </c>
      <c r="BB55" s="6">
        <v>43889</v>
      </c>
      <c r="BC55" s="7" t="s">
        <v>19</v>
      </c>
      <c r="BE55">
        <v>4</v>
      </c>
      <c r="BF55">
        <v>353255</v>
      </c>
      <c r="BG55">
        <v>52663</v>
      </c>
      <c r="BH55" t="s">
        <v>453</v>
      </c>
      <c r="BJ55" t="s">
        <v>454</v>
      </c>
      <c r="BT55">
        <v>82393</v>
      </c>
    </row>
    <row r="56" spans="1:72" x14ac:dyDescent="0.3">
      <c r="A56">
        <v>172262</v>
      </c>
      <c r="B56">
        <v>67977</v>
      </c>
      <c r="F56" t="s">
        <v>0</v>
      </c>
      <c r="G56" t="s">
        <v>33</v>
      </c>
      <c r="H56" t="s">
        <v>670</v>
      </c>
      <c r="I56" t="s">
        <v>35</v>
      </c>
      <c r="K56">
        <v>1</v>
      </c>
      <c r="L56" t="s">
        <v>4</v>
      </c>
      <c r="M56">
        <v>103271</v>
      </c>
      <c r="N56" t="s">
        <v>5</v>
      </c>
      <c r="R56" t="s">
        <v>107</v>
      </c>
      <c r="S56" t="s">
        <v>108</v>
      </c>
      <c r="T56" t="s">
        <v>671</v>
      </c>
      <c r="U56" s="1">
        <v>1</v>
      </c>
      <c r="V56" t="s">
        <v>637</v>
      </c>
      <c r="W56" t="s">
        <v>672</v>
      </c>
      <c r="X56" t="s">
        <v>639</v>
      </c>
      <c r="Y56" s="3">
        <v>15</v>
      </c>
      <c r="Z56" s="4">
        <v>1560</v>
      </c>
      <c r="AA56" s="4" t="s">
        <v>672</v>
      </c>
      <c r="AB56" t="s">
        <v>673</v>
      </c>
      <c r="AC56">
        <v>2014</v>
      </c>
      <c r="AD56">
        <v>9</v>
      </c>
      <c r="AE56">
        <v>22</v>
      </c>
      <c r="AF56" t="s">
        <v>114</v>
      </c>
      <c r="AH56">
        <v>154957</v>
      </c>
      <c r="AI56">
        <v>6994560</v>
      </c>
      <c r="AJ56" s="4">
        <v>155000</v>
      </c>
      <c r="AK56" s="4">
        <v>6995000</v>
      </c>
      <c r="AL56">
        <v>1</v>
      </c>
      <c r="AN56">
        <v>1010</v>
      </c>
      <c r="AP56" s="6" t="s">
        <v>674</v>
      </c>
      <c r="AQ56">
        <v>103271</v>
      </c>
      <c r="AS56" s="5" t="s">
        <v>13</v>
      </c>
      <c r="AT56">
        <v>1</v>
      </c>
      <c r="AU56" t="s">
        <v>14</v>
      </c>
      <c r="AV56" t="s">
        <v>675</v>
      </c>
      <c r="AW56" t="s">
        <v>676</v>
      </c>
      <c r="AX56">
        <v>1010</v>
      </c>
      <c r="AY56" t="s">
        <v>44</v>
      </c>
      <c r="AZ56" t="s">
        <v>45</v>
      </c>
      <c r="BB56" s="6">
        <v>43709.903472222199</v>
      </c>
      <c r="BC56" s="7" t="s">
        <v>19</v>
      </c>
      <c r="BE56">
        <v>6</v>
      </c>
      <c r="BF56">
        <v>62415</v>
      </c>
      <c r="BG56">
        <v>51409</v>
      </c>
      <c r="BH56" t="s">
        <v>677</v>
      </c>
      <c r="BT56">
        <v>172262</v>
      </c>
    </row>
    <row r="57" spans="1:72" x14ac:dyDescent="0.3">
      <c r="A57">
        <v>172035</v>
      </c>
      <c r="B57">
        <v>124277</v>
      </c>
      <c r="F57" t="s">
        <v>0</v>
      </c>
      <c r="G57" t="s">
        <v>33</v>
      </c>
      <c r="H57" t="s">
        <v>678</v>
      </c>
      <c r="I57" t="s">
        <v>35</v>
      </c>
      <c r="K57">
        <v>1</v>
      </c>
      <c r="L57" t="s">
        <v>4</v>
      </c>
      <c r="M57">
        <v>103271</v>
      </c>
      <c r="N57" t="s">
        <v>5</v>
      </c>
      <c r="R57" t="s">
        <v>107</v>
      </c>
      <c r="S57" t="s">
        <v>108</v>
      </c>
      <c r="T57" t="s">
        <v>671</v>
      </c>
      <c r="U57" s="1">
        <v>1</v>
      </c>
      <c r="V57" t="s">
        <v>637</v>
      </c>
      <c r="W57" t="s">
        <v>672</v>
      </c>
      <c r="X57" t="s">
        <v>639</v>
      </c>
      <c r="Y57" s="3">
        <v>15</v>
      </c>
      <c r="Z57" s="4">
        <v>1560</v>
      </c>
      <c r="AA57" s="4" t="s">
        <v>672</v>
      </c>
      <c r="AB57" t="s">
        <v>679</v>
      </c>
      <c r="AC57">
        <v>2016</v>
      </c>
      <c r="AD57">
        <v>7</v>
      </c>
      <c r="AE57">
        <v>12</v>
      </c>
      <c r="AF57" t="s">
        <v>114</v>
      </c>
      <c r="AH57">
        <v>154771</v>
      </c>
      <c r="AI57">
        <v>6994721</v>
      </c>
      <c r="AJ57" s="4">
        <v>155000</v>
      </c>
      <c r="AK57" s="4">
        <v>6995000</v>
      </c>
      <c r="AL57">
        <v>5</v>
      </c>
      <c r="AN57">
        <v>1010</v>
      </c>
      <c r="AP57" s="6" t="s">
        <v>680</v>
      </c>
      <c r="AQ57">
        <v>103271</v>
      </c>
      <c r="AS57" s="5" t="s">
        <v>13</v>
      </c>
      <c r="AT57">
        <v>1</v>
      </c>
      <c r="AU57" t="s">
        <v>14</v>
      </c>
      <c r="AV57" t="s">
        <v>681</v>
      </c>
      <c r="AW57" t="s">
        <v>682</v>
      </c>
      <c r="AX57">
        <v>1010</v>
      </c>
      <c r="AY57" t="s">
        <v>44</v>
      </c>
      <c r="AZ57" t="s">
        <v>45</v>
      </c>
      <c r="BB57" s="6">
        <v>43710.332638888904</v>
      </c>
      <c r="BC57" s="7" t="s">
        <v>19</v>
      </c>
      <c r="BE57">
        <v>6</v>
      </c>
      <c r="BF57">
        <v>108191</v>
      </c>
      <c r="BG57">
        <v>51410</v>
      </c>
      <c r="BH57" t="s">
        <v>683</v>
      </c>
      <c r="BT57">
        <v>172035</v>
      </c>
    </row>
    <row r="58" spans="1:72" x14ac:dyDescent="0.3">
      <c r="A58">
        <v>181792</v>
      </c>
      <c r="B58">
        <v>121192</v>
      </c>
      <c r="F58" t="s">
        <v>0</v>
      </c>
      <c r="G58" t="s">
        <v>33</v>
      </c>
      <c r="H58" t="s">
        <v>684</v>
      </c>
      <c r="I58" t="s">
        <v>35</v>
      </c>
      <c r="K58">
        <v>1</v>
      </c>
      <c r="L58" t="s">
        <v>4</v>
      </c>
      <c r="M58">
        <v>103271</v>
      </c>
      <c r="N58" t="s">
        <v>5</v>
      </c>
      <c r="R58" t="s">
        <v>107</v>
      </c>
      <c r="S58" t="s">
        <v>108</v>
      </c>
      <c r="T58" t="s">
        <v>685</v>
      </c>
      <c r="U58" s="1">
        <v>1</v>
      </c>
      <c r="V58" t="s">
        <v>637</v>
      </c>
      <c r="W58" t="s">
        <v>686</v>
      </c>
      <c r="X58" t="s">
        <v>639</v>
      </c>
      <c r="Y58" s="3">
        <v>15</v>
      </c>
      <c r="Z58" s="4">
        <v>1563</v>
      </c>
      <c r="AA58" s="4" t="s">
        <v>686</v>
      </c>
      <c r="AB58" t="s">
        <v>687</v>
      </c>
      <c r="AC58">
        <v>2016</v>
      </c>
      <c r="AD58">
        <v>6</v>
      </c>
      <c r="AE58">
        <v>13</v>
      </c>
      <c r="AF58" t="s">
        <v>114</v>
      </c>
      <c r="AH58">
        <v>170684</v>
      </c>
      <c r="AI58">
        <v>6965782</v>
      </c>
      <c r="AJ58" s="4">
        <v>171000</v>
      </c>
      <c r="AK58" s="4">
        <v>6965000</v>
      </c>
      <c r="AL58">
        <v>5</v>
      </c>
      <c r="AN58">
        <v>1010</v>
      </c>
      <c r="AP58" s="6" t="s">
        <v>688</v>
      </c>
      <c r="AQ58">
        <v>103271</v>
      </c>
      <c r="AS58" s="5" t="s">
        <v>13</v>
      </c>
      <c r="AT58">
        <v>1</v>
      </c>
      <c r="AU58" t="s">
        <v>14</v>
      </c>
      <c r="AV58" t="s">
        <v>689</v>
      </c>
      <c r="AW58" t="s">
        <v>690</v>
      </c>
      <c r="AX58">
        <v>1010</v>
      </c>
      <c r="AY58" t="s">
        <v>44</v>
      </c>
      <c r="AZ58" t="s">
        <v>45</v>
      </c>
      <c r="BB58" s="6">
        <v>43710.332638888904</v>
      </c>
      <c r="BC58" s="7" t="s">
        <v>19</v>
      </c>
      <c r="BE58">
        <v>6</v>
      </c>
      <c r="BF58">
        <v>105407</v>
      </c>
      <c r="BG58">
        <v>51411</v>
      </c>
      <c r="BH58" t="s">
        <v>691</v>
      </c>
      <c r="BT58">
        <v>181792</v>
      </c>
    </row>
    <row r="59" spans="1:72" x14ac:dyDescent="0.3">
      <c r="A59">
        <v>198032</v>
      </c>
      <c r="B59">
        <v>70545</v>
      </c>
      <c r="F59" t="s">
        <v>0</v>
      </c>
      <c r="G59" t="s">
        <v>33</v>
      </c>
      <c r="H59" t="s">
        <v>295</v>
      </c>
      <c r="I59" t="s">
        <v>35</v>
      </c>
      <c r="K59">
        <v>1</v>
      </c>
      <c r="L59" t="s">
        <v>4</v>
      </c>
      <c r="M59">
        <v>103271</v>
      </c>
      <c r="N59" t="s">
        <v>5</v>
      </c>
      <c r="Q59" t="s">
        <v>235</v>
      </c>
      <c r="R59" t="s">
        <v>107</v>
      </c>
      <c r="S59" t="s">
        <v>296</v>
      </c>
      <c r="T59" t="s">
        <v>297</v>
      </c>
      <c r="U59" s="1">
        <v>1</v>
      </c>
      <c r="V59" t="s">
        <v>275</v>
      </c>
      <c r="W59" t="s">
        <v>298</v>
      </c>
      <c r="X59" s="2" t="s">
        <v>299</v>
      </c>
      <c r="Y59" s="3">
        <v>8</v>
      </c>
      <c r="Z59" s="4">
        <v>805</v>
      </c>
      <c r="AA59" s="4" t="s">
        <v>298</v>
      </c>
      <c r="AB59" t="s">
        <v>300</v>
      </c>
      <c r="AC59">
        <v>2008</v>
      </c>
      <c r="AD59">
        <v>6</v>
      </c>
      <c r="AE59">
        <v>12</v>
      </c>
      <c r="AF59" t="s">
        <v>301</v>
      </c>
      <c r="AH59">
        <v>195384</v>
      </c>
      <c r="AI59">
        <v>6563841</v>
      </c>
      <c r="AJ59" s="4">
        <v>195000</v>
      </c>
      <c r="AK59" s="4">
        <v>6563000</v>
      </c>
      <c r="AL59">
        <v>10</v>
      </c>
      <c r="AN59">
        <v>1010</v>
      </c>
      <c r="AP59" s="6" t="s">
        <v>302</v>
      </c>
      <c r="AQ59">
        <v>103271</v>
      </c>
      <c r="AS59" s="5" t="s">
        <v>13</v>
      </c>
      <c r="AT59">
        <v>1</v>
      </c>
      <c r="AU59" t="s">
        <v>14</v>
      </c>
      <c r="AV59" t="s">
        <v>303</v>
      </c>
      <c r="AW59" t="s">
        <v>304</v>
      </c>
      <c r="AX59">
        <v>1010</v>
      </c>
      <c r="AY59" t="s">
        <v>44</v>
      </c>
      <c r="AZ59" t="s">
        <v>45</v>
      </c>
      <c r="BB59" s="6">
        <v>41445.704861111102</v>
      </c>
      <c r="BC59" s="7" t="s">
        <v>19</v>
      </c>
      <c r="BE59">
        <v>6</v>
      </c>
      <c r="BF59">
        <v>64955</v>
      </c>
      <c r="BG59">
        <v>51399</v>
      </c>
      <c r="BH59" t="s">
        <v>305</v>
      </c>
      <c r="BT59">
        <v>198032</v>
      </c>
    </row>
    <row r="60" spans="1:72" x14ac:dyDescent="0.3">
      <c r="A60">
        <v>142700</v>
      </c>
      <c r="B60">
        <v>93636</v>
      </c>
      <c r="F60" t="s">
        <v>0</v>
      </c>
      <c r="G60" t="s">
        <v>33</v>
      </c>
      <c r="H60" t="s">
        <v>363</v>
      </c>
      <c r="I60" t="s">
        <v>35</v>
      </c>
      <c r="K60">
        <v>1</v>
      </c>
      <c r="L60" t="s">
        <v>4</v>
      </c>
      <c r="M60">
        <v>103271</v>
      </c>
      <c r="N60" t="s">
        <v>5</v>
      </c>
      <c r="Q60" t="s">
        <v>235</v>
      </c>
      <c r="R60" t="s">
        <v>107</v>
      </c>
      <c r="S60" t="s">
        <v>296</v>
      </c>
      <c r="T60" t="s">
        <v>364</v>
      </c>
      <c r="U60" s="1">
        <v>1</v>
      </c>
      <c r="V60" t="s">
        <v>342</v>
      </c>
      <c r="W60" t="s">
        <v>365</v>
      </c>
      <c r="X60" t="s">
        <v>344</v>
      </c>
      <c r="Y60" s="3">
        <v>9</v>
      </c>
      <c r="Z60" s="4">
        <v>926</v>
      </c>
      <c r="AA60" s="4" t="s">
        <v>365</v>
      </c>
      <c r="AB60" t="s">
        <v>366</v>
      </c>
      <c r="AC60">
        <v>2015</v>
      </c>
      <c r="AD60">
        <v>6</v>
      </c>
      <c r="AE60">
        <v>5</v>
      </c>
      <c r="AF60" t="s">
        <v>367</v>
      </c>
      <c r="AH60">
        <v>103296</v>
      </c>
      <c r="AI60">
        <v>6467317</v>
      </c>
      <c r="AJ60" s="4">
        <v>103000</v>
      </c>
      <c r="AK60" s="4">
        <v>6467000</v>
      </c>
      <c r="AL60">
        <v>5</v>
      </c>
      <c r="AN60">
        <v>1010</v>
      </c>
      <c r="AP60" s="6" t="s">
        <v>368</v>
      </c>
      <c r="AQ60">
        <v>103271</v>
      </c>
      <c r="AS60" s="5" t="s">
        <v>13</v>
      </c>
      <c r="AT60">
        <v>1</v>
      </c>
      <c r="AU60" t="s">
        <v>14</v>
      </c>
      <c r="AV60" t="s">
        <v>369</v>
      </c>
      <c r="AW60" t="s">
        <v>370</v>
      </c>
      <c r="AX60">
        <v>1010</v>
      </c>
      <c r="AY60" t="s">
        <v>44</v>
      </c>
      <c r="AZ60" t="s">
        <v>45</v>
      </c>
      <c r="BB60" s="6">
        <v>42180.697372685201</v>
      </c>
      <c r="BC60" s="7" t="s">
        <v>19</v>
      </c>
      <c r="BE60">
        <v>6</v>
      </c>
      <c r="BF60">
        <v>81149</v>
      </c>
      <c r="BG60">
        <v>51403</v>
      </c>
      <c r="BH60" t="s">
        <v>371</v>
      </c>
      <c r="BT60">
        <v>142700</v>
      </c>
    </row>
    <row r="61" spans="1:72" x14ac:dyDescent="0.3">
      <c r="A61">
        <v>80837</v>
      </c>
      <c r="B61">
        <v>67685</v>
      </c>
      <c r="F61" t="s">
        <v>0</v>
      </c>
      <c r="G61" t="s">
        <v>33</v>
      </c>
      <c r="H61" t="s">
        <v>653</v>
      </c>
      <c r="I61" t="s">
        <v>35</v>
      </c>
      <c r="K61">
        <v>1</v>
      </c>
      <c r="L61" t="s">
        <v>4</v>
      </c>
      <c r="M61">
        <v>103271</v>
      </c>
      <c r="N61" t="s">
        <v>5</v>
      </c>
      <c r="Q61" t="s">
        <v>235</v>
      </c>
      <c r="R61" t="s">
        <v>107</v>
      </c>
      <c r="S61" t="s">
        <v>296</v>
      </c>
      <c r="T61" t="s">
        <v>654</v>
      </c>
      <c r="U61" s="1">
        <v>1</v>
      </c>
      <c r="V61" t="s">
        <v>637</v>
      </c>
      <c r="W61" t="s">
        <v>655</v>
      </c>
      <c r="X61" t="s">
        <v>639</v>
      </c>
      <c r="Y61" s="3">
        <v>15</v>
      </c>
      <c r="Z61" s="4">
        <v>1515</v>
      </c>
      <c r="AA61" t="s">
        <v>655</v>
      </c>
      <c r="AB61" t="s">
        <v>656</v>
      </c>
      <c r="AC61">
        <v>2014</v>
      </c>
      <c r="AD61">
        <v>6</v>
      </c>
      <c r="AE61">
        <v>23</v>
      </c>
      <c r="AF61" t="s">
        <v>114</v>
      </c>
      <c r="AH61">
        <v>17468</v>
      </c>
      <c r="AI61">
        <v>6953940</v>
      </c>
      <c r="AJ61" s="4">
        <v>17000</v>
      </c>
      <c r="AK61" s="4">
        <v>6953000</v>
      </c>
      <c r="AL61">
        <v>5</v>
      </c>
      <c r="AN61">
        <v>1010</v>
      </c>
      <c r="AO61" t="s">
        <v>657</v>
      </c>
      <c r="AP61" s="6" t="s">
        <v>658</v>
      </c>
      <c r="AQ61">
        <v>103271</v>
      </c>
      <c r="AS61" s="5" t="s">
        <v>13</v>
      </c>
      <c r="AT61">
        <v>1</v>
      </c>
      <c r="AU61" t="s">
        <v>14</v>
      </c>
      <c r="AV61" t="s">
        <v>659</v>
      </c>
      <c r="AW61" t="s">
        <v>660</v>
      </c>
      <c r="AX61">
        <v>1010</v>
      </c>
      <c r="AY61" t="s">
        <v>44</v>
      </c>
      <c r="AZ61" t="s">
        <v>45</v>
      </c>
      <c r="BB61" s="6">
        <v>43709.903472222199</v>
      </c>
      <c r="BC61" s="7" t="s">
        <v>19</v>
      </c>
      <c r="BE61">
        <v>6</v>
      </c>
      <c r="BF61">
        <v>62086</v>
      </c>
      <c r="BG61">
        <v>51407</v>
      </c>
      <c r="BH61" t="s">
        <v>661</v>
      </c>
      <c r="BT61">
        <v>80837</v>
      </c>
    </row>
    <row r="62" spans="1:72" x14ac:dyDescent="0.3">
      <c r="A62">
        <v>159113</v>
      </c>
      <c r="B62">
        <v>115457</v>
      </c>
      <c r="F62" t="s">
        <v>0</v>
      </c>
      <c r="G62" t="s">
        <v>33</v>
      </c>
      <c r="H62" t="s">
        <v>662</v>
      </c>
      <c r="I62" t="s">
        <v>35</v>
      </c>
      <c r="K62">
        <v>1</v>
      </c>
      <c r="L62" t="s">
        <v>4</v>
      </c>
      <c r="M62">
        <v>103271</v>
      </c>
      <c r="N62" t="s">
        <v>5</v>
      </c>
      <c r="Q62" t="s">
        <v>235</v>
      </c>
      <c r="R62" t="s">
        <v>107</v>
      </c>
      <c r="S62" t="s">
        <v>296</v>
      </c>
      <c r="T62" t="s">
        <v>663</v>
      </c>
      <c r="U62" s="1">
        <v>1</v>
      </c>
      <c r="V62" t="s">
        <v>637</v>
      </c>
      <c r="W62" t="s">
        <v>664</v>
      </c>
      <c r="X62" t="s">
        <v>639</v>
      </c>
      <c r="Y62" s="3">
        <v>15</v>
      </c>
      <c r="Z62" s="4">
        <v>1557</v>
      </c>
      <c r="AA62" s="4" t="s">
        <v>664</v>
      </c>
      <c r="AB62" t="s">
        <v>665</v>
      </c>
      <c r="AC62">
        <v>2016</v>
      </c>
      <c r="AD62">
        <v>3</v>
      </c>
      <c r="AE62">
        <v>2</v>
      </c>
      <c r="AF62" t="s">
        <v>114</v>
      </c>
      <c r="AH62">
        <v>135048</v>
      </c>
      <c r="AI62">
        <v>7003118</v>
      </c>
      <c r="AJ62" s="4">
        <v>135000</v>
      </c>
      <c r="AK62" s="4">
        <v>7003000</v>
      </c>
      <c r="AL62">
        <v>5</v>
      </c>
      <c r="AN62">
        <v>1010</v>
      </c>
      <c r="AP62" s="6" t="s">
        <v>666</v>
      </c>
      <c r="AQ62">
        <v>103271</v>
      </c>
      <c r="AS62" s="5" t="s">
        <v>13</v>
      </c>
      <c r="AT62">
        <v>1</v>
      </c>
      <c r="AU62" t="s">
        <v>14</v>
      </c>
      <c r="AV62" t="s">
        <v>667</v>
      </c>
      <c r="AW62" t="s">
        <v>668</v>
      </c>
      <c r="AX62">
        <v>1010</v>
      </c>
      <c r="AY62" t="s">
        <v>44</v>
      </c>
      <c r="AZ62" t="s">
        <v>45</v>
      </c>
      <c r="BB62" s="6">
        <v>43710.332638888904</v>
      </c>
      <c r="BC62" s="7" t="s">
        <v>19</v>
      </c>
      <c r="BE62">
        <v>6</v>
      </c>
      <c r="BF62">
        <v>100879</v>
      </c>
      <c r="BG62">
        <v>51408</v>
      </c>
      <c r="BH62" t="s">
        <v>669</v>
      </c>
      <c r="BT62">
        <v>159113</v>
      </c>
    </row>
    <row r="63" spans="1:72" x14ac:dyDescent="0.3">
      <c r="A63">
        <v>133400</v>
      </c>
      <c r="C63">
        <v>1</v>
      </c>
      <c r="D63">
        <v>1</v>
      </c>
      <c r="E63">
        <v>1</v>
      </c>
      <c r="F63" t="s">
        <v>0</v>
      </c>
      <c r="G63" t="s">
        <v>33</v>
      </c>
      <c r="H63" t="s">
        <v>410</v>
      </c>
      <c r="I63" t="s">
        <v>35</v>
      </c>
      <c r="K63">
        <v>1</v>
      </c>
      <c r="L63" t="s">
        <v>4</v>
      </c>
      <c r="M63">
        <v>103271</v>
      </c>
      <c r="N63" t="s">
        <v>5</v>
      </c>
      <c r="R63" s="20" t="s">
        <v>107</v>
      </c>
      <c r="S63" s="20" t="s">
        <v>108</v>
      </c>
      <c r="T63" t="s">
        <v>411</v>
      </c>
      <c r="U63" s="1">
        <v>1</v>
      </c>
      <c r="V63" t="s">
        <v>342</v>
      </c>
      <c r="W63" t="s">
        <v>389</v>
      </c>
      <c r="X63" t="s">
        <v>390</v>
      </c>
      <c r="Y63" s="3">
        <v>10</v>
      </c>
      <c r="Z63" s="4">
        <v>1001</v>
      </c>
      <c r="AA63" s="4" t="s">
        <v>389</v>
      </c>
      <c r="AB63" t="s">
        <v>412</v>
      </c>
      <c r="AC63">
        <v>2019</v>
      </c>
      <c r="AD63">
        <v>9</v>
      </c>
      <c r="AE63">
        <v>24</v>
      </c>
      <c r="AF63" t="s">
        <v>382</v>
      </c>
      <c r="AH63">
        <v>89538</v>
      </c>
      <c r="AI63">
        <v>6468637</v>
      </c>
      <c r="AJ63" s="4">
        <v>89000</v>
      </c>
      <c r="AK63" s="4">
        <v>6469000</v>
      </c>
      <c r="AL63">
        <v>5</v>
      </c>
      <c r="AN63">
        <v>1010</v>
      </c>
      <c r="AP63" s="6" t="s">
        <v>413</v>
      </c>
      <c r="AQ63">
        <v>103271</v>
      </c>
      <c r="AS63" s="5" t="s">
        <v>13</v>
      </c>
      <c r="AT63">
        <v>1</v>
      </c>
      <c r="AU63" t="s">
        <v>14</v>
      </c>
      <c r="AV63" t="s">
        <v>414</v>
      </c>
      <c r="AW63" t="s">
        <v>415</v>
      </c>
      <c r="AX63">
        <v>1010</v>
      </c>
      <c r="AY63" t="s">
        <v>44</v>
      </c>
      <c r="AZ63" t="s">
        <v>45</v>
      </c>
      <c r="BB63" s="6">
        <v>43796.567175925898</v>
      </c>
      <c r="BC63" s="7" t="s">
        <v>19</v>
      </c>
      <c r="BE63">
        <v>6</v>
      </c>
      <c r="BF63">
        <v>227766</v>
      </c>
      <c r="BH63" t="s">
        <v>416</v>
      </c>
      <c r="BT63">
        <v>133400</v>
      </c>
    </row>
    <row r="64" spans="1:72" x14ac:dyDescent="0.3">
      <c r="A64">
        <v>129087</v>
      </c>
      <c r="C64">
        <v>1</v>
      </c>
      <c r="D64">
        <v>1</v>
      </c>
      <c r="E64">
        <v>1</v>
      </c>
      <c r="F64" t="s">
        <v>0</v>
      </c>
      <c r="G64" t="s">
        <v>436</v>
      </c>
      <c r="H64" t="s">
        <v>437</v>
      </c>
      <c r="I64" t="s">
        <v>35</v>
      </c>
      <c r="K64">
        <v>1</v>
      </c>
      <c r="L64" t="s">
        <v>4</v>
      </c>
      <c r="M64">
        <v>103271</v>
      </c>
      <c r="N64" t="s">
        <v>5</v>
      </c>
      <c r="R64" s="20" t="s">
        <v>107</v>
      </c>
      <c r="S64" s="20" t="s">
        <v>761</v>
      </c>
      <c r="T64" t="s">
        <v>438</v>
      </c>
      <c r="U64" s="1">
        <v>1</v>
      </c>
      <c r="V64" t="s">
        <v>342</v>
      </c>
      <c r="W64" t="s">
        <v>439</v>
      </c>
      <c r="X64" t="s">
        <v>390</v>
      </c>
      <c r="Y64" s="3">
        <v>10</v>
      </c>
      <c r="Z64" s="4">
        <v>1014</v>
      </c>
      <c r="AA64" s="4" t="s">
        <v>439</v>
      </c>
      <c r="AB64" t="s">
        <v>440</v>
      </c>
      <c r="AC64">
        <v>2020</v>
      </c>
      <c r="AD64">
        <v>6</v>
      </c>
      <c r="AE64">
        <v>10</v>
      </c>
      <c r="AH64">
        <v>87954</v>
      </c>
      <c r="AI64">
        <v>6480557</v>
      </c>
      <c r="AJ64" s="4">
        <v>87000</v>
      </c>
      <c r="AK64" s="4">
        <v>6481000</v>
      </c>
      <c r="AL64">
        <v>48</v>
      </c>
      <c r="AN64">
        <v>40</v>
      </c>
      <c r="AP64" t="s">
        <v>441</v>
      </c>
      <c r="AQ64">
        <v>103271</v>
      </c>
      <c r="AS64" s="5" t="s">
        <v>13</v>
      </c>
      <c r="AT64">
        <v>1</v>
      </c>
      <c r="AU64" t="s">
        <v>14</v>
      </c>
      <c r="AV64" t="s">
        <v>442</v>
      </c>
      <c r="AW64" t="s">
        <v>443</v>
      </c>
      <c r="AX64">
        <v>40</v>
      </c>
      <c r="AY64" t="s">
        <v>444</v>
      </c>
      <c r="AZ64" t="s">
        <v>445</v>
      </c>
      <c r="BB64" s="6">
        <v>43992</v>
      </c>
      <c r="BC64" s="7" t="s">
        <v>19</v>
      </c>
      <c r="BE64">
        <v>4</v>
      </c>
      <c r="BF64">
        <v>377833</v>
      </c>
      <c r="BH64" t="s">
        <v>446</v>
      </c>
      <c r="BT64">
        <v>129087</v>
      </c>
    </row>
    <row r="65" spans="1:72" x14ac:dyDescent="0.3">
      <c r="A65">
        <v>27967</v>
      </c>
      <c r="C65">
        <v>1</v>
      </c>
      <c r="D65">
        <v>1</v>
      </c>
      <c r="E65">
        <v>1</v>
      </c>
      <c r="F65" t="s">
        <v>0</v>
      </c>
      <c r="G65" t="s">
        <v>33</v>
      </c>
      <c r="H65" t="s">
        <v>455</v>
      </c>
      <c r="I65" t="s">
        <v>35</v>
      </c>
      <c r="K65">
        <v>1</v>
      </c>
      <c r="L65" t="s">
        <v>4</v>
      </c>
      <c r="M65">
        <v>103271</v>
      </c>
      <c r="N65" t="s">
        <v>5</v>
      </c>
      <c r="R65" s="20" t="s">
        <v>107</v>
      </c>
      <c r="S65" s="20" t="s">
        <v>108</v>
      </c>
      <c r="T65" t="s">
        <v>456</v>
      </c>
      <c r="U65" s="1">
        <v>1</v>
      </c>
      <c r="V65" t="s">
        <v>457</v>
      </c>
      <c r="W65" t="s">
        <v>458</v>
      </c>
      <c r="X65" t="s">
        <v>459</v>
      </c>
      <c r="Y65" s="3">
        <v>11</v>
      </c>
      <c r="Z65" s="4">
        <v>1103</v>
      </c>
      <c r="AA65" s="4" t="s">
        <v>458</v>
      </c>
      <c r="AB65" t="s">
        <v>460</v>
      </c>
      <c r="AC65">
        <v>2018</v>
      </c>
      <c r="AD65">
        <v>8</v>
      </c>
      <c r="AE65">
        <v>14</v>
      </c>
      <c r="AF65" t="s">
        <v>382</v>
      </c>
      <c r="AH65">
        <v>-34153</v>
      </c>
      <c r="AI65">
        <v>6570605</v>
      </c>
      <c r="AJ65" s="4">
        <v>-35000</v>
      </c>
      <c r="AK65" s="4">
        <v>6571000</v>
      </c>
      <c r="AL65">
        <v>5</v>
      </c>
      <c r="AN65">
        <v>1010</v>
      </c>
      <c r="AP65" s="6" t="s">
        <v>461</v>
      </c>
      <c r="AQ65">
        <v>103271</v>
      </c>
      <c r="AS65" s="5" t="s">
        <v>13</v>
      </c>
      <c r="AT65">
        <v>1</v>
      </c>
      <c r="AU65" t="s">
        <v>14</v>
      </c>
      <c r="AV65" t="s">
        <v>462</v>
      </c>
      <c r="AW65" t="s">
        <v>463</v>
      </c>
      <c r="AX65">
        <v>1010</v>
      </c>
      <c r="AY65" t="s">
        <v>44</v>
      </c>
      <c r="AZ65" t="s">
        <v>45</v>
      </c>
      <c r="BB65" s="6">
        <v>43543.526041666701</v>
      </c>
      <c r="BC65" s="7" t="s">
        <v>19</v>
      </c>
      <c r="BE65">
        <v>6</v>
      </c>
      <c r="BF65">
        <v>194582</v>
      </c>
      <c r="BH65" t="s">
        <v>464</v>
      </c>
      <c r="BT65">
        <v>27967</v>
      </c>
    </row>
    <row r="66" spans="1:72" x14ac:dyDescent="0.3">
      <c r="A66">
        <v>49517</v>
      </c>
      <c r="C66">
        <v>1</v>
      </c>
      <c r="D66">
        <v>1</v>
      </c>
      <c r="E66">
        <v>1</v>
      </c>
      <c r="F66" t="s">
        <v>0</v>
      </c>
      <c r="G66" t="s">
        <v>33</v>
      </c>
      <c r="H66" t="s">
        <v>497</v>
      </c>
      <c r="I66" t="s">
        <v>35</v>
      </c>
      <c r="K66">
        <v>1</v>
      </c>
      <c r="L66" t="s">
        <v>4</v>
      </c>
      <c r="M66">
        <v>103271</v>
      </c>
      <c r="N66" t="s">
        <v>5</v>
      </c>
      <c r="R66" s="20" t="s">
        <v>107</v>
      </c>
      <c r="S66" s="20" t="s">
        <v>108</v>
      </c>
      <c r="T66" t="s">
        <v>498</v>
      </c>
      <c r="U66" s="1">
        <v>1</v>
      </c>
      <c r="V66" t="s">
        <v>499</v>
      </c>
      <c r="W66" t="s">
        <v>500</v>
      </c>
      <c r="X66" s="2" t="s">
        <v>501</v>
      </c>
      <c r="Y66" s="3">
        <v>12</v>
      </c>
      <c r="Z66" s="4">
        <v>1201</v>
      </c>
      <c r="AA66" s="4" t="s">
        <v>500</v>
      </c>
      <c r="AB66" t="s">
        <v>502</v>
      </c>
      <c r="AC66">
        <v>2019</v>
      </c>
      <c r="AD66">
        <v>8</v>
      </c>
      <c r="AE66">
        <v>5</v>
      </c>
      <c r="AF66" t="s">
        <v>382</v>
      </c>
      <c r="AH66">
        <v>-27596</v>
      </c>
      <c r="AI66">
        <v>6745744</v>
      </c>
      <c r="AJ66" s="4">
        <v>-27000</v>
      </c>
      <c r="AK66" s="4">
        <v>6745000</v>
      </c>
      <c r="AL66">
        <v>5</v>
      </c>
      <c r="AN66">
        <v>1010</v>
      </c>
      <c r="AP66" s="6" t="s">
        <v>503</v>
      </c>
      <c r="AQ66">
        <v>103271</v>
      </c>
      <c r="AS66" s="5" t="s">
        <v>13</v>
      </c>
      <c r="AT66">
        <v>1</v>
      </c>
      <c r="AU66" t="s">
        <v>14</v>
      </c>
      <c r="AV66" t="s">
        <v>504</v>
      </c>
      <c r="AW66" t="s">
        <v>505</v>
      </c>
      <c r="AX66">
        <v>1010</v>
      </c>
      <c r="AY66" t="s">
        <v>44</v>
      </c>
      <c r="AZ66" t="s">
        <v>45</v>
      </c>
      <c r="BB66" s="6">
        <v>43796.566828703697</v>
      </c>
      <c r="BC66" s="7" t="s">
        <v>19</v>
      </c>
      <c r="BE66">
        <v>6</v>
      </c>
      <c r="BF66">
        <v>227092</v>
      </c>
      <c r="BH66" t="s">
        <v>506</v>
      </c>
      <c r="BT66">
        <v>49517</v>
      </c>
    </row>
    <row r="67" spans="1:72" x14ac:dyDescent="0.3">
      <c r="A67">
        <v>29175</v>
      </c>
      <c r="C67">
        <v>1</v>
      </c>
      <c r="D67">
        <v>1</v>
      </c>
      <c r="E67">
        <v>1</v>
      </c>
      <c r="F67" t="s">
        <v>0</v>
      </c>
      <c r="G67" t="s">
        <v>543</v>
      </c>
      <c r="H67" t="s">
        <v>544</v>
      </c>
      <c r="I67" t="s">
        <v>35</v>
      </c>
      <c r="K67">
        <v>1</v>
      </c>
      <c r="L67" t="s">
        <v>4</v>
      </c>
      <c r="M67">
        <v>103271</v>
      </c>
      <c r="N67" t="s">
        <v>5</v>
      </c>
      <c r="R67" s="20" t="s">
        <v>107</v>
      </c>
      <c r="S67" s="20" t="s">
        <v>761</v>
      </c>
      <c r="T67" t="s">
        <v>545</v>
      </c>
      <c r="U67" s="1">
        <v>1</v>
      </c>
      <c r="V67" t="s">
        <v>499</v>
      </c>
      <c r="W67" t="s">
        <v>500</v>
      </c>
      <c r="X67" s="2" t="s">
        <v>501</v>
      </c>
      <c r="Y67" s="3">
        <v>12</v>
      </c>
      <c r="Z67" s="4">
        <v>1201</v>
      </c>
      <c r="AA67" s="4" t="s">
        <v>500</v>
      </c>
      <c r="AB67" t="s">
        <v>546</v>
      </c>
      <c r="AC67">
        <v>2017</v>
      </c>
      <c r="AD67">
        <v>6</v>
      </c>
      <c r="AE67">
        <v>6</v>
      </c>
      <c r="AF67" t="s">
        <v>547</v>
      </c>
      <c r="AH67">
        <v>-33778</v>
      </c>
      <c r="AI67">
        <v>6720802</v>
      </c>
      <c r="AJ67" s="4">
        <v>-33000</v>
      </c>
      <c r="AK67" s="4">
        <v>6721000</v>
      </c>
      <c r="AL67">
        <v>0</v>
      </c>
      <c r="AN67">
        <v>67</v>
      </c>
      <c r="AQ67">
        <v>103271</v>
      </c>
      <c r="AS67" s="5" t="s">
        <v>13</v>
      </c>
      <c r="AT67">
        <v>1</v>
      </c>
      <c r="AU67" t="s">
        <v>14</v>
      </c>
      <c r="AV67" t="s">
        <v>548</v>
      </c>
      <c r="AX67">
        <v>67</v>
      </c>
      <c r="AY67" t="s">
        <v>549</v>
      </c>
      <c r="AZ67" t="s">
        <v>550</v>
      </c>
      <c r="BB67" s="6">
        <v>43879</v>
      </c>
      <c r="BC67" s="7" t="s">
        <v>19</v>
      </c>
      <c r="BE67">
        <v>4</v>
      </c>
      <c r="BF67">
        <v>432761</v>
      </c>
      <c r="BH67" t="s">
        <v>551</v>
      </c>
      <c r="BT67">
        <v>29175</v>
      </c>
    </row>
    <row r="68" spans="1:72" x14ac:dyDescent="0.3">
      <c r="A68">
        <v>44925</v>
      </c>
      <c r="C68">
        <v>1</v>
      </c>
      <c r="D68">
        <v>1</v>
      </c>
      <c r="E68">
        <v>1</v>
      </c>
      <c r="F68" t="s">
        <v>0</v>
      </c>
      <c r="G68" t="s">
        <v>33</v>
      </c>
      <c r="H68" t="s">
        <v>569</v>
      </c>
      <c r="I68" t="s">
        <v>35</v>
      </c>
      <c r="K68">
        <v>1</v>
      </c>
      <c r="L68" t="s">
        <v>4</v>
      </c>
      <c r="M68">
        <v>103271</v>
      </c>
      <c r="N68" t="s">
        <v>5</v>
      </c>
      <c r="R68" s="20" t="s">
        <v>107</v>
      </c>
      <c r="S68" s="20" t="s">
        <v>108</v>
      </c>
      <c r="T68" t="s">
        <v>570</v>
      </c>
      <c r="U68" s="1">
        <v>1</v>
      </c>
      <c r="V68" t="s">
        <v>499</v>
      </c>
      <c r="W68" t="s">
        <v>571</v>
      </c>
      <c r="X68" s="2" t="s">
        <v>501</v>
      </c>
      <c r="Y68" s="3">
        <v>12</v>
      </c>
      <c r="Z68" s="4">
        <v>1221</v>
      </c>
      <c r="AA68" s="4" t="s">
        <v>571</v>
      </c>
      <c r="AB68" t="s">
        <v>572</v>
      </c>
      <c r="AC68">
        <v>2018</v>
      </c>
      <c r="AD68">
        <v>8</v>
      </c>
      <c r="AE68">
        <v>14</v>
      </c>
      <c r="AF68" t="s">
        <v>382</v>
      </c>
      <c r="AH68">
        <v>-30194</v>
      </c>
      <c r="AI68">
        <v>6668963</v>
      </c>
      <c r="AJ68" s="4">
        <v>-31000</v>
      </c>
      <c r="AK68" s="4">
        <v>6669000</v>
      </c>
      <c r="AL68">
        <v>10</v>
      </c>
      <c r="AN68">
        <v>1010</v>
      </c>
      <c r="AP68" s="6" t="s">
        <v>573</v>
      </c>
      <c r="AQ68">
        <v>103271</v>
      </c>
      <c r="AS68" s="5" t="s">
        <v>13</v>
      </c>
      <c r="AT68">
        <v>1</v>
      </c>
      <c r="AU68" t="s">
        <v>14</v>
      </c>
      <c r="AV68" t="s">
        <v>574</v>
      </c>
      <c r="AW68" t="s">
        <v>575</v>
      </c>
      <c r="AX68">
        <v>1010</v>
      </c>
      <c r="AY68" t="s">
        <v>44</v>
      </c>
      <c r="AZ68" t="s">
        <v>45</v>
      </c>
      <c r="BB68" s="6">
        <v>43543.525949074101</v>
      </c>
      <c r="BC68" s="7" t="s">
        <v>19</v>
      </c>
      <c r="BE68">
        <v>6</v>
      </c>
      <c r="BF68">
        <v>194472</v>
      </c>
      <c r="BH68" t="s">
        <v>576</v>
      </c>
      <c r="BT68">
        <v>44925</v>
      </c>
    </row>
    <row r="69" spans="1:72" x14ac:dyDescent="0.3">
      <c r="A69">
        <v>90233</v>
      </c>
      <c r="C69">
        <v>1</v>
      </c>
      <c r="D69">
        <v>1</v>
      </c>
      <c r="E69">
        <v>1</v>
      </c>
      <c r="F69" t="s">
        <v>0</v>
      </c>
      <c r="G69" t="s">
        <v>33</v>
      </c>
      <c r="H69" t="s">
        <v>577</v>
      </c>
      <c r="I69" t="s">
        <v>35</v>
      </c>
      <c r="K69">
        <v>1</v>
      </c>
      <c r="L69" t="s">
        <v>4</v>
      </c>
      <c r="M69">
        <v>103271</v>
      </c>
      <c r="N69" t="s">
        <v>5</v>
      </c>
      <c r="R69" s="20" t="s">
        <v>107</v>
      </c>
      <c r="S69" s="20" t="s">
        <v>108</v>
      </c>
      <c r="T69" t="s">
        <v>578</v>
      </c>
      <c r="U69" s="1">
        <v>1</v>
      </c>
      <c r="V69" t="s">
        <v>499</v>
      </c>
      <c r="W69" t="s">
        <v>579</v>
      </c>
      <c r="X69" s="2" t="s">
        <v>501</v>
      </c>
      <c r="Y69" s="3">
        <v>12</v>
      </c>
      <c r="Z69" s="4">
        <v>1231</v>
      </c>
      <c r="AA69" s="4" t="s">
        <v>579</v>
      </c>
      <c r="AB69" t="s">
        <v>580</v>
      </c>
      <c r="AC69">
        <v>2019</v>
      </c>
      <c r="AD69">
        <v>8</v>
      </c>
      <c r="AE69">
        <v>22</v>
      </c>
      <c r="AF69" t="s">
        <v>382</v>
      </c>
      <c r="AH69">
        <v>40030</v>
      </c>
      <c r="AI69">
        <v>6717323</v>
      </c>
      <c r="AJ69" s="4">
        <v>41000</v>
      </c>
      <c r="AK69" s="4">
        <v>6717000</v>
      </c>
      <c r="AL69">
        <v>5</v>
      </c>
      <c r="AN69">
        <v>1010</v>
      </c>
      <c r="AP69" s="6" t="s">
        <v>581</v>
      </c>
      <c r="AQ69">
        <v>103271</v>
      </c>
      <c r="AS69" s="5" t="s">
        <v>13</v>
      </c>
      <c r="AT69">
        <v>1</v>
      </c>
      <c r="AU69" t="s">
        <v>14</v>
      </c>
      <c r="AV69" t="s">
        <v>582</v>
      </c>
      <c r="AW69" t="s">
        <v>583</v>
      </c>
      <c r="AX69">
        <v>1010</v>
      </c>
      <c r="AY69" t="s">
        <v>44</v>
      </c>
      <c r="AZ69" t="s">
        <v>45</v>
      </c>
      <c r="BB69" s="6">
        <v>43796.566898148201</v>
      </c>
      <c r="BC69" s="7" t="s">
        <v>19</v>
      </c>
      <c r="BE69">
        <v>6</v>
      </c>
      <c r="BF69">
        <v>227208</v>
      </c>
      <c r="BH69" t="s">
        <v>584</v>
      </c>
      <c r="BT69">
        <v>90233</v>
      </c>
    </row>
    <row r="70" spans="1:72" x14ac:dyDescent="0.3">
      <c r="A70">
        <v>49066</v>
      </c>
      <c r="C70">
        <v>1</v>
      </c>
      <c r="D70">
        <v>1</v>
      </c>
      <c r="E70">
        <v>1</v>
      </c>
      <c r="F70" t="s">
        <v>0</v>
      </c>
      <c r="G70" t="s">
        <v>33</v>
      </c>
      <c r="H70" t="s">
        <v>591</v>
      </c>
      <c r="I70" t="s">
        <v>35</v>
      </c>
      <c r="K70">
        <v>1</v>
      </c>
      <c r="L70" t="s">
        <v>4</v>
      </c>
      <c r="M70">
        <v>103271</v>
      </c>
      <c r="N70" t="s">
        <v>5</v>
      </c>
      <c r="R70" s="20" t="s">
        <v>107</v>
      </c>
      <c r="S70" s="20" t="s">
        <v>108</v>
      </c>
      <c r="T70" t="s">
        <v>592</v>
      </c>
      <c r="U70" s="1">
        <v>1</v>
      </c>
      <c r="V70" t="s">
        <v>499</v>
      </c>
      <c r="W70" t="s">
        <v>593</v>
      </c>
      <c r="X70" s="2" t="s">
        <v>501</v>
      </c>
      <c r="Y70" s="3">
        <v>12</v>
      </c>
      <c r="Z70" s="4">
        <v>1243</v>
      </c>
      <c r="AA70" t="s">
        <v>594</v>
      </c>
      <c r="AB70" t="s">
        <v>595</v>
      </c>
      <c r="AC70">
        <v>2019</v>
      </c>
      <c r="AD70">
        <v>8</v>
      </c>
      <c r="AE70">
        <v>26</v>
      </c>
      <c r="AF70" t="s">
        <v>382</v>
      </c>
      <c r="AH70">
        <v>-28138</v>
      </c>
      <c r="AI70">
        <v>6716352</v>
      </c>
      <c r="AJ70" s="4">
        <v>-29000</v>
      </c>
      <c r="AK70" s="4">
        <v>6717000</v>
      </c>
      <c r="AL70">
        <v>5</v>
      </c>
      <c r="AN70">
        <v>1010</v>
      </c>
      <c r="AP70" s="6" t="s">
        <v>596</v>
      </c>
      <c r="AQ70">
        <v>103271</v>
      </c>
      <c r="AS70" s="5" t="s">
        <v>13</v>
      </c>
      <c r="AT70">
        <v>1</v>
      </c>
      <c r="AU70" t="s">
        <v>14</v>
      </c>
      <c r="AV70" t="s">
        <v>597</v>
      </c>
      <c r="AW70" t="s">
        <v>598</v>
      </c>
      <c r="AX70">
        <v>1010</v>
      </c>
      <c r="AY70" t="s">
        <v>44</v>
      </c>
      <c r="AZ70" t="s">
        <v>45</v>
      </c>
      <c r="BB70" s="6">
        <v>43796.567037036999</v>
      </c>
      <c r="BC70" s="7" t="s">
        <v>19</v>
      </c>
      <c r="BE70">
        <v>6</v>
      </c>
      <c r="BF70">
        <v>227492</v>
      </c>
      <c r="BH70" t="s">
        <v>599</v>
      </c>
      <c r="BT70">
        <v>49066</v>
      </c>
    </row>
    <row r="71" spans="1:72" x14ac:dyDescent="0.3">
      <c r="A71">
        <v>112079</v>
      </c>
      <c r="C71">
        <v>1</v>
      </c>
      <c r="D71">
        <v>1</v>
      </c>
      <c r="E71">
        <v>1</v>
      </c>
      <c r="F71" t="s">
        <v>0</v>
      </c>
      <c r="G71" t="s">
        <v>33</v>
      </c>
      <c r="H71" t="s">
        <v>619</v>
      </c>
      <c r="I71" t="s">
        <v>35</v>
      </c>
      <c r="K71">
        <v>1</v>
      </c>
      <c r="L71" t="s">
        <v>4</v>
      </c>
      <c r="M71">
        <v>103271</v>
      </c>
      <c r="N71" t="s">
        <v>5</v>
      </c>
      <c r="R71" s="20" t="s">
        <v>107</v>
      </c>
      <c r="S71" s="20" t="s">
        <v>108</v>
      </c>
      <c r="T71" t="s">
        <v>620</v>
      </c>
      <c r="U71" s="1">
        <v>1</v>
      </c>
      <c r="V71" t="s">
        <v>499</v>
      </c>
      <c r="W71" t="s">
        <v>621</v>
      </c>
      <c r="X71" s="2" t="s">
        <v>622</v>
      </c>
      <c r="Y71" s="3">
        <v>14</v>
      </c>
      <c r="Z71" s="4">
        <v>1419</v>
      </c>
      <c r="AA71" s="4" t="s">
        <v>623</v>
      </c>
      <c r="AB71" t="s">
        <v>624</v>
      </c>
      <c r="AC71">
        <v>2019</v>
      </c>
      <c r="AD71">
        <v>8</v>
      </c>
      <c r="AE71">
        <v>3</v>
      </c>
      <c r="AF71" t="s">
        <v>382</v>
      </c>
      <c r="AH71">
        <v>61287</v>
      </c>
      <c r="AI71">
        <v>6810977</v>
      </c>
      <c r="AJ71" s="4">
        <v>61000</v>
      </c>
      <c r="AK71" s="4">
        <v>6811000</v>
      </c>
      <c r="AL71">
        <v>5</v>
      </c>
      <c r="AN71">
        <v>1010</v>
      </c>
      <c r="AP71" s="6" t="s">
        <v>625</v>
      </c>
      <c r="AQ71">
        <v>103271</v>
      </c>
      <c r="AS71" s="5" t="s">
        <v>13</v>
      </c>
      <c r="AT71">
        <v>1</v>
      </c>
      <c r="AU71" t="s">
        <v>14</v>
      </c>
      <c r="AV71" t="s">
        <v>626</v>
      </c>
      <c r="AW71" t="s">
        <v>627</v>
      </c>
      <c r="AX71">
        <v>1010</v>
      </c>
      <c r="AY71" t="s">
        <v>44</v>
      </c>
      <c r="AZ71" t="s">
        <v>45</v>
      </c>
      <c r="BB71" s="6">
        <v>43796.566932870403</v>
      </c>
      <c r="BC71" s="7" t="s">
        <v>19</v>
      </c>
      <c r="BE71">
        <v>6</v>
      </c>
      <c r="BF71">
        <v>227294</v>
      </c>
      <c r="BH71" t="s">
        <v>628</v>
      </c>
      <c r="BT71">
        <v>112079</v>
      </c>
    </row>
    <row r="72" spans="1:72" x14ac:dyDescent="0.3">
      <c r="A72">
        <v>132515</v>
      </c>
      <c r="C72">
        <v>1</v>
      </c>
      <c r="D72">
        <v>1</v>
      </c>
      <c r="E72">
        <v>2</v>
      </c>
      <c r="F72" t="s">
        <v>0</v>
      </c>
      <c r="G72" t="s">
        <v>33</v>
      </c>
      <c r="H72" t="s">
        <v>417</v>
      </c>
      <c r="I72" t="s">
        <v>35</v>
      </c>
      <c r="K72">
        <v>1</v>
      </c>
      <c r="L72" t="s">
        <v>4</v>
      </c>
      <c r="M72">
        <v>103271</v>
      </c>
      <c r="N72" t="s">
        <v>5</v>
      </c>
      <c r="R72" s="20" t="s">
        <v>107</v>
      </c>
      <c r="S72" s="20" t="s">
        <v>108</v>
      </c>
      <c r="T72" t="s">
        <v>411</v>
      </c>
      <c r="U72" s="1">
        <v>1</v>
      </c>
      <c r="V72" t="s">
        <v>342</v>
      </c>
      <c r="W72" t="s">
        <v>389</v>
      </c>
      <c r="X72" t="s">
        <v>390</v>
      </c>
      <c r="Y72" s="3">
        <v>10</v>
      </c>
      <c r="Z72" s="4">
        <v>1001</v>
      </c>
      <c r="AA72" s="4" t="s">
        <v>389</v>
      </c>
      <c r="AB72" t="s">
        <v>418</v>
      </c>
      <c r="AC72">
        <v>2019</v>
      </c>
      <c r="AD72">
        <v>9</v>
      </c>
      <c r="AE72">
        <v>25</v>
      </c>
      <c r="AF72" t="s">
        <v>382</v>
      </c>
      <c r="AH72">
        <v>88882</v>
      </c>
      <c r="AI72">
        <v>6468357</v>
      </c>
      <c r="AJ72" s="4">
        <v>89000</v>
      </c>
      <c r="AK72" s="4">
        <v>6469000</v>
      </c>
      <c r="AL72">
        <v>5</v>
      </c>
      <c r="AN72">
        <v>1010</v>
      </c>
      <c r="AP72" s="6" t="s">
        <v>419</v>
      </c>
      <c r="AQ72">
        <v>103271</v>
      </c>
      <c r="AS72" s="5" t="s">
        <v>13</v>
      </c>
      <c r="AT72">
        <v>1</v>
      </c>
      <c r="AU72" t="s">
        <v>14</v>
      </c>
      <c r="AV72" t="s">
        <v>420</v>
      </c>
      <c r="AW72" t="s">
        <v>421</v>
      </c>
      <c r="AX72">
        <v>1010</v>
      </c>
      <c r="AY72" t="s">
        <v>44</v>
      </c>
      <c r="AZ72" t="s">
        <v>45</v>
      </c>
      <c r="BB72" s="6">
        <v>43796.567048611098</v>
      </c>
      <c r="BC72" s="7" t="s">
        <v>19</v>
      </c>
      <c r="BE72">
        <v>6</v>
      </c>
      <c r="BF72">
        <v>227505</v>
      </c>
      <c r="BH72" t="s">
        <v>422</v>
      </c>
      <c r="BT72">
        <v>132515</v>
      </c>
    </row>
    <row r="73" spans="1:72" x14ac:dyDescent="0.3">
      <c r="A73">
        <v>27465</v>
      </c>
      <c r="C73">
        <v>1</v>
      </c>
      <c r="D73">
        <v>1</v>
      </c>
      <c r="E73">
        <v>2</v>
      </c>
      <c r="F73" t="s">
        <v>0</v>
      </c>
      <c r="G73" t="s">
        <v>33</v>
      </c>
      <c r="H73" t="s">
        <v>465</v>
      </c>
      <c r="I73" t="s">
        <v>35</v>
      </c>
      <c r="K73">
        <v>1</v>
      </c>
      <c r="L73" t="s">
        <v>4</v>
      </c>
      <c r="M73">
        <v>103271</v>
      </c>
      <c r="N73" t="s">
        <v>5</v>
      </c>
      <c r="R73" s="20" t="s">
        <v>107</v>
      </c>
      <c r="S73" s="20" t="s">
        <v>108</v>
      </c>
      <c r="T73" t="s">
        <v>456</v>
      </c>
      <c r="U73" s="1">
        <v>1</v>
      </c>
      <c r="V73" t="s">
        <v>457</v>
      </c>
      <c r="W73" t="s">
        <v>458</v>
      </c>
      <c r="X73" t="s">
        <v>459</v>
      </c>
      <c r="Y73" s="3">
        <v>11</v>
      </c>
      <c r="Z73" s="4">
        <v>1103</v>
      </c>
      <c r="AA73" s="4" t="s">
        <v>458</v>
      </c>
      <c r="AB73" t="s">
        <v>466</v>
      </c>
      <c r="AC73">
        <v>2018</v>
      </c>
      <c r="AD73">
        <v>8</v>
      </c>
      <c r="AE73">
        <v>14</v>
      </c>
      <c r="AF73" t="s">
        <v>382</v>
      </c>
      <c r="AH73">
        <v>-34346</v>
      </c>
      <c r="AI73">
        <v>6570509</v>
      </c>
      <c r="AJ73" s="4">
        <v>-35000</v>
      </c>
      <c r="AK73" s="4">
        <v>6571000</v>
      </c>
      <c r="AL73">
        <v>10</v>
      </c>
      <c r="AN73">
        <v>1010</v>
      </c>
      <c r="AP73" s="6" t="s">
        <v>467</v>
      </c>
      <c r="AQ73">
        <v>103271</v>
      </c>
      <c r="AS73" s="5" t="s">
        <v>13</v>
      </c>
      <c r="AT73">
        <v>1</v>
      </c>
      <c r="AU73" t="s">
        <v>14</v>
      </c>
      <c r="AV73" t="s">
        <v>468</v>
      </c>
      <c r="AW73" t="s">
        <v>469</v>
      </c>
      <c r="AX73">
        <v>1010</v>
      </c>
      <c r="AY73" t="s">
        <v>44</v>
      </c>
      <c r="AZ73" t="s">
        <v>45</v>
      </c>
      <c r="BB73" s="6">
        <v>43543.526041666701</v>
      </c>
      <c r="BC73" s="7" t="s">
        <v>19</v>
      </c>
      <c r="BE73">
        <v>6</v>
      </c>
      <c r="BF73">
        <v>194591</v>
      </c>
      <c r="BH73" t="s">
        <v>470</v>
      </c>
      <c r="BT73">
        <v>27465</v>
      </c>
    </row>
    <row r="74" spans="1:72" x14ac:dyDescent="0.3">
      <c r="A74">
        <v>49576</v>
      </c>
      <c r="C74">
        <v>1</v>
      </c>
      <c r="D74">
        <v>1</v>
      </c>
      <c r="E74">
        <v>2</v>
      </c>
      <c r="F74" t="s">
        <v>0</v>
      </c>
      <c r="G74" t="s">
        <v>33</v>
      </c>
      <c r="H74" t="s">
        <v>507</v>
      </c>
      <c r="I74" t="s">
        <v>35</v>
      </c>
      <c r="K74">
        <v>1</v>
      </c>
      <c r="L74" t="s">
        <v>4</v>
      </c>
      <c r="M74">
        <v>103271</v>
      </c>
      <c r="N74" t="s">
        <v>5</v>
      </c>
      <c r="R74" s="20" t="s">
        <v>107</v>
      </c>
      <c r="S74" s="20" t="s">
        <v>108</v>
      </c>
      <c r="T74" t="s">
        <v>498</v>
      </c>
      <c r="U74" s="1">
        <v>1</v>
      </c>
      <c r="V74" t="s">
        <v>499</v>
      </c>
      <c r="W74" t="s">
        <v>500</v>
      </c>
      <c r="X74" s="2" t="s">
        <v>501</v>
      </c>
      <c r="Y74" s="3">
        <v>12</v>
      </c>
      <c r="Z74" s="4">
        <v>1201</v>
      </c>
      <c r="AA74" s="4" t="s">
        <v>500</v>
      </c>
      <c r="AB74" t="s">
        <v>508</v>
      </c>
      <c r="AC74">
        <v>2019</v>
      </c>
      <c r="AD74">
        <v>8</v>
      </c>
      <c r="AE74">
        <v>5</v>
      </c>
      <c r="AF74" t="s">
        <v>382</v>
      </c>
      <c r="AH74">
        <v>-27506</v>
      </c>
      <c r="AI74">
        <v>6745821</v>
      </c>
      <c r="AJ74" s="4">
        <v>-27000</v>
      </c>
      <c r="AK74" s="4">
        <v>6745000</v>
      </c>
      <c r="AL74">
        <v>5</v>
      </c>
      <c r="AN74">
        <v>1010</v>
      </c>
      <c r="AP74" s="6" t="s">
        <v>509</v>
      </c>
      <c r="AQ74">
        <v>103271</v>
      </c>
      <c r="AS74" s="5" t="s">
        <v>13</v>
      </c>
      <c r="AT74">
        <v>1</v>
      </c>
      <c r="AU74" t="s">
        <v>14</v>
      </c>
      <c r="AV74" t="s">
        <v>510</v>
      </c>
      <c r="AW74" t="s">
        <v>511</v>
      </c>
      <c r="AX74">
        <v>1010</v>
      </c>
      <c r="AY74" t="s">
        <v>44</v>
      </c>
      <c r="AZ74" t="s">
        <v>45</v>
      </c>
      <c r="BB74" s="6">
        <v>43796.566828703697</v>
      </c>
      <c r="BC74" s="7" t="s">
        <v>19</v>
      </c>
      <c r="BE74">
        <v>6</v>
      </c>
      <c r="BF74">
        <v>227097</v>
      </c>
      <c r="BH74" t="s">
        <v>512</v>
      </c>
      <c r="BT74">
        <v>49576</v>
      </c>
    </row>
    <row r="75" spans="1:72" x14ac:dyDescent="0.3">
      <c r="A75">
        <v>90238</v>
      </c>
      <c r="C75">
        <v>1</v>
      </c>
      <c r="D75">
        <v>1</v>
      </c>
      <c r="E75">
        <v>2</v>
      </c>
      <c r="F75" t="s">
        <v>0</v>
      </c>
      <c r="G75" t="s">
        <v>33</v>
      </c>
      <c r="H75" t="s">
        <v>585</v>
      </c>
      <c r="I75" t="s">
        <v>35</v>
      </c>
      <c r="K75">
        <v>1</v>
      </c>
      <c r="L75" t="s">
        <v>4</v>
      </c>
      <c r="M75">
        <v>103271</v>
      </c>
      <c r="N75" t="s">
        <v>5</v>
      </c>
      <c r="R75" s="20" t="s">
        <v>107</v>
      </c>
      <c r="S75" s="20" t="s">
        <v>108</v>
      </c>
      <c r="T75" t="s">
        <v>578</v>
      </c>
      <c r="U75" s="1">
        <v>1</v>
      </c>
      <c r="V75" t="s">
        <v>499</v>
      </c>
      <c r="W75" t="s">
        <v>579</v>
      </c>
      <c r="X75" s="2" t="s">
        <v>501</v>
      </c>
      <c r="Y75" s="3">
        <v>12</v>
      </c>
      <c r="Z75" s="4">
        <v>1231</v>
      </c>
      <c r="AA75" s="4" t="s">
        <v>579</v>
      </c>
      <c r="AB75" t="s">
        <v>586</v>
      </c>
      <c r="AC75">
        <v>2019</v>
      </c>
      <c r="AD75">
        <v>8</v>
      </c>
      <c r="AE75">
        <v>22</v>
      </c>
      <c r="AF75" t="s">
        <v>382</v>
      </c>
      <c r="AH75">
        <v>40046</v>
      </c>
      <c r="AI75">
        <v>6717348</v>
      </c>
      <c r="AJ75" s="4">
        <v>41000</v>
      </c>
      <c r="AK75" s="4">
        <v>6717000</v>
      </c>
      <c r="AL75">
        <v>10</v>
      </c>
      <c r="AN75">
        <v>1010</v>
      </c>
      <c r="AP75" s="6" t="s">
        <v>587</v>
      </c>
      <c r="AQ75">
        <v>103271</v>
      </c>
      <c r="AS75" s="5" t="s">
        <v>13</v>
      </c>
      <c r="AT75">
        <v>1</v>
      </c>
      <c r="AU75" t="s">
        <v>14</v>
      </c>
      <c r="AV75" t="s">
        <v>588</v>
      </c>
      <c r="AW75" t="s">
        <v>589</v>
      </c>
      <c r="AX75">
        <v>1010</v>
      </c>
      <c r="AY75" t="s">
        <v>44</v>
      </c>
      <c r="AZ75" t="s">
        <v>45</v>
      </c>
      <c r="BB75" s="6">
        <v>43796.567129629599</v>
      </c>
      <c r="BC75" s="7" t="s">
        <v>19</v>
      </c>
      <c r="BE75">
        <v>6</v>
      </c>
      <c r="BF75">
        <v>227663</v>
      </c>
      <c r="BH75" t="s">
        <v>590</v>
      </c>
      <c r="BT75">
        <v>90238</v>
      </c>
    </row>
    <row r="76" spans="1:72" x14ac:dyDescent="0.3">
      <c r="A76">
        <v>49059</v>
      </c>
      <c r="C76">
        <v>1</v>
      </c>
      <c r="D76">
        <v>1</v>
      </c>
      <c r="E76">
        <v>2</v>
      </c>
      <c r="F76" t="s">
        <v>0</v>
      </c>
      <c r="G76" t="s">
        <v>33</v>
      </c>
      <c r="H76" t="s">
        <v>600</v>
      </c>
      <c r="I76" t="s">
        <v>35</v>
      </c>
      <c r="K76">
        <v>1</v>
      </c>
      <c r="L76" t="s">
        <v>4</v>
      </c>
      <c r="M76">
        <v>103271</v>
      </c>
      <c r="N76" t="s">
        <v>5</v>
      </c>
      <c r="R76" s="20" t="s">
        <v>107</v>
      </c>
      <c r="S76" s="20" t="s">
        <v>108</v>
      </c>
      <c r="T76" t="s">
        <v>592</v>
      </c>
      <c r="U76" s="1">
        <v>1</v>
      </c>
      <c r="V76" t="s">
        <v>499</v>
      </c>
      <c r="W76" t="s">
        <v>593</v>
      </c>
      <c r="X76" s="2" t="s">
        <v>501</v>
      </c>
      <c r="Y76" s="3">
        <v>12</v>
      </c>
      <c r="Z76" s="4">
        <v>1243</v>
      </c>
      <c r="AA76" t="s">
        <v>594</v>
      </c>
      <c r="AB76" t="s">
        <v>601</v>
      </c>
      <c r="AC76">
        <v>2019</v>
      </c>
      <c r="AD76">
        <v>8</v>
      </c>
      <c r="AE76">
        <v>26</v>
      </c>
      <c r="AF76" t="s">
        <v>382</v>
      </c>
      <c r="AH76">
        <v>-28140</v>
      </c>
      <c r="AI76">
        <v>6716370</v>
      </c>
      <c r="AJ76" s="4">
        <v>-29000</v>
      </c>
      <c r="AK76" s="4">
        <v>6717000</v>
      </c>
      <c r="AL76">
        <v>10</v>
      </c>
      <c r="AN76">
        <v>1010</v>
      </c>
      <c r="AP76" s="6" t="s">
        <v>602</v>
      </c>
      <c r="AQ76">
        <v>103271</v>
      </c>
      <c r="AS76" s="5" t="s">
        <v>13</v>
      </c>
      <c r="AT76">
        <v>1</v>
      </c>
      <c r="AU76" t="s">
        <v>14</v>
      </c>
      <c r="AV76" t="s">
        <v>603</v>
      </c>
      <c r="AW76" t="s">
        <v>604</v>
      </c>
      <c r="AX76">
        <v>1010</v>
      </c>
      <c r="AY76" t="s">
        <v>44</v>
      </c>
      <c r="AZ76" t="s">
        <v>45</v>
      </c>
      <c r="BB76" s="6">
        <v>43796.567141203697</v>
      </c>
      <c r="BC76" s="7" t="s">
        <v>19</v>
      </c>
      <c r="BE76">
        <v>6</v>
      </c>
      <c r="BF76">
        <v>227694</v>
      </c>
      <c r="BH76" t="s">
        <v>605</v>
      </c>
      <c r="BT76">
        <v>49059</v>
      </c>
    </row>
    <row r="77" spans="1:72" x14ac:dyDescent="0.3">
      <c r="A77">
        <v>112089</v>
      </c>
      <c r="C77">
        <v>1</v>
      </c>
      <c r="D77">
        <v>1</v>
      </c>
      <c r="E77">
        <v>2</v>
      </c>
      <c r="F77" t="s">
        <v>0</v>
      </c>
      <c r="G77" t="s">
        <v>33</v>
      </c>
      <c r="H77" t="s">
        <v>629</v>
      </c>
      <c r="I77" t="s">
        <v>35</v>
      </c>
      <c r="K77">
        <v>1</v>
      </c>
      <c r="L77" t="s">
        <v>4</v>
      </c>
      <c r="M77">
        <v>103271</v>
      </c>
      <c r="N77" t="s">
        <v>5</v>
      </c>
      <c r="R77" s="20" t="s">
        <v>107</v>
      </c>
      <c r="S77" s="20" t="s">
        <v>108</v>
      </c>
      <c r="T77" t="s">
        <v>620</v>
      </c>
      <c r="U77" s="1">
        <v>1</v>
      </c>
      <c r="V77" t="s">
        <v>499</v>
      </c>
      <c r="W77" t="s">
        <v>621</v>
      </c>
      <c r="X77" s="2" t="s">
        <v>622</v>
      </c>
      <c r="Y77" s="3">
        <v>14</v>
      </c>
      <c r="Z77" s="4">
        <v>1419</v>
      </c>
      <c r="AA77" s="4" t="s">
        <v>623</v>
      </c>
      <c r="AB77" t="s">
        <v>630</v>
      </c>
      <c r="AC77">
        <v>2019</v>
      </c>
      <c r="AD77">
        <v>8</v>
      </c>
      <c r="AE77">
        <v>3</v>
      </c>
      <c r="AF77" t="s">
        <v>382</v>
      </c>
      <c r="AH77">
        <v>61315</v>
      </c>
      <c r="AI77">
        <v>6811003</v>
      </c>
      <c r="AJ77" s="4">
        <v>61000</v>
      </c>
      <c r="AK77" s="4">
        <v>6811000</v>
      </c>
      <c r="AL77">
        <v>10</v>
      </c>
      <c r="AN77">
        <v>1010</v>
      </c>
      <c r="AP77" s="6" t="s">
        <v>631</v>
      </c>
      <c r="AQ77">
        <v>103271</v>
      </c>
      <c r="AS77" s="5" t="s">
        <v>13</v>
      </c>
      <c r="AT77">
        <v>1</v>
      </c>
      <c r="AU77" t="s">
        <v>14</v>
      </c>
      <c r="AV77" t="s">
        <v>632</v>
      </c>
      <c r="AW77" t="s">
        <v>633</v>
      </c>
      <c r="AX77">
        <v>1010</v>
      </c>
      <c r="AY77" t="s">
        <v>44</v>
      </c>
      <c r="AZ77" t="s">
        <v>45</v>
      </c>
      <c r="BB77" s="6">
        <v>43796.567129629599</v>
      </c>
      <c r="BC77" s="7" t="s">
        <v>19</v>
      </c>
      <c r="BE77">
        <v>6</v>
      </c>
      <c r="BF77">
        <v>227678</v>
      </c>
      <c r="BH77" t="s">
        <v>634</v>
      </c>
      <c r="BT77">
        <v>112089</v>
      </c>
    </row>
    <row r="78" spans="1:72" x14ac:dyDescent="0.3">
      <c r="A78">
        <v>131209</v>
      </c>
      <c r="C78">
        <v>1</v>
      </c>
      <c r="D78">
        <v>1</v>
      </c>
      <c r="E78">
        <v>3</v>
      </c>
      <c r="F78" t="s">
        <v>0</v>
      </c>
      <c r="G78" t="s">
        <v>33</v>
      </c>
      <c r="H78" t="s">
        <v>423</v>
      </c>
      <c r="I78" t="s">
        <v>35</v>
      </c>
      <c r="K78">
        <v>1</v>
      </c>
      <c r="L78" t="s">
        <v>4</v>
      </c>
      <c r="M78">
        <v>103271</v>
      </c>
      <c r="N78" t="s">
        <v>5</v>
      </c>
      <c r="R78" s="20" t="s">
        <v>107</v>
      </c>
      <c r="S78" s="20" t="s">
        <v>108</v>
      </c>
      <c r="T78" t="s">
        <v>411</v>
      </c>
      <c r="U78" s="1">
        <v>1</v>
      </c>
      <c r="V78" t="s">
        <v>342</v>
      </c>
      <c r="W78" t="s">
        <v>389</v>
      </c>
      <c r="X78" t="s">
        <v>390</v>
      </c>
      <c r="Y78" s="3">
        <v>10</v>
      </c>
      <c r="Z78" s="4">
        <v>1001</v>
      </c>
      <c r="AA78" s="4" t="s">
        <v>389</v>
      </c>
      <c r="AB78" t="s">
        <v>424</v>
      </c>
      <c r="AC78">
        <v>2019</v>
      </c>
      <c r="AD78">
        <v>9</v>
      </c>
      <c r="AE78">
        <v>25</v>
      </c>
      <c r="AF78" t="s">
        <v>382</v>
      </c>
      <c r="AH78">
        <v>88558</v>
      </c>
      <c r="AI78">
        <v>6468223</v>
      </c>
      <c r="AJ78" s="4">
        <v>89000</v>
      </c>
      <c r="AK78" s="4">
        <v>6469000</v>
      </c>
      <c r="AL78">
        <v>5</v>
      </c>
      <c r="AN78">
        <v>1010</v>
      </c>
      <c r="AP78" s="6" t="s">
        <v>425</v>
      </c>
      <c r="AQ78">
        <v>103271</v>
      </c>
      <c r="AS78" s="5" t="s">
        <v>13</v>
      </c>
      <c r="AT78">
        <v>1</v>
      </c>
      <c r="AU78" t="s">
        <v>14</v>
      </c>
      <c r="AV78" t="s">
        <v>426</v>
      </c>
      <c r="AW78" t="s">
        <v>427</v>
      </c>
      <c r="AX78">
        <v>1010</v>
      </c>
      <c r="AY78" t="s">
        <v>44</v>
      </c>
      <c r="AZ78" t="s">
        <v>45</v>
      </c>
      <c r="BB78" s="6">
        <v>43796.567071759302</v>
      </c>
      <c r="BC78" s="7" t="s">
        <v>19</v>
      </c>
      <c r="BE78">
        <v>6</v>
      </c>
      <c r="BF78">
        <v>227572</v>
      </c>
      <c r="BH78" t="s">
        <v>428</v>
      </c>
      <c r="BT78">
        <v>131209</v>
      </c>
    </row>
    <row r="79" spans="1:72" x14ac:dyDescent="0.3">
      <c r="A79">
        <v>49494</v>
      </c>
      <c r="C79">
        <v>1</v>
      </c>
      <c r="D79">
        <v>1</v>
      </c>
      <c r="E79">
        <v>3</v>
      </c>
      <c r="F79" t="s">
        <v>0</v>
      </c>
      <c r="G79" t="s">
        <v>33</v>
      </c>
      <c r="H79" t="s">
        <v>513</v>
      </c>
      <c r="I79" t="s">
        <v>35</v>
      </c>
      <c r="K79">
        <v>1</v>
      </c>
      <c r="L79" t="s">
        <v>4</v>
      </c>
      <c r="M79">
        <v>103271</v>
      </c>
      <c r="N79" t="s">
        <v>5</v>
      </c>
      <c r="R79" s="20" t="s">
        <v>107</v>
      </c>
      <c r="S79" s="20" t="s">
        <v>108</v>
      </c>
      <c r="T79" t="s">
        <v>498</v>
      </c>
      <c r="U79" s="1">
        <v>1</v>
      </c>
      <c r="V79" t="s">
        <v>499</v>
      </c>
      <c r="W79" t="s">
        <v>500</v>
      </c>
      <c r="X79" s="2" t="s">
        <v>501</v>
      </c>
      <c r="Y79" s="3">
        <v>12</v>
      </c>
      <c r="Z79" s="4">
        <v>1201</v>
      </c>
      <c r="AA79" s="4" t="s">
        <v>500</v>
      </c>
      <c r="AB79" t="s">
        <v>514</v>
      </c>
      <c r="AC79">
        <v>2019</v>
      </c>
      <c r="AD79">
        <v>8</v>
      </c>
      <c r="AE79">
        <v>5</v>
      </c>
      <c r="AF79" t="s">
        <v>382</v>
      </c>
      <c r="AH79">
        <v>-27630</v>
      </c>
      <c r="AI79">
        <v>6745722</v>
      </c>
      <c r="AJ79" s="4">
        <v>-27000</v>
      </c>
      <c r="AK79" s="4">
        <v>6745000</v>
      </c>
      <c r="AL79">
        <v>5</v>
      </c>
      <c r="AN79">
        <v>1010</v>
      </c>
      <c r="AP79" s="6" t="s">
        <v>515</v>
      </c>
      <c r="AQ79">
        <v>103271</v>
      </c>
      <c r="AS79" s="5" t="s">
        <v>13</v>
      </c>
      <c r="AT79">
        <v>1</v>
      </c>
      <c r="AU79" t="s">
        <v>14</v>
      </c>
      <c r="AV79" t="s">
        <v>516</v>
      </c>
      <c r="AW79" t="s">
        <v>517</v>
      </c>
      <c r="AX79">
        <v>1010</v>
      </c>
      <c r="AY79" t="s">
        <v>44</v>
      </c>
      <c r="AZ79" t="s">
        <v>45</v>
      </c>
      <c r="BB79" s="6">
        <v>43796.566828703697</v>
      </c>
      <c r="BC79" s="7" t="s">
        <v>19</v>
      </c>
      <c r="BE79">
        <v>6</v>
      </c>
      <c r="BF79">
        <v>227100</v>
      </c>
      <c r="BH79" t="s">
        <v>518</v>
      </c>
      <c r="BT79">
        <v>49494</v>
      </c>
    </row>
    <row r="80" spans="1:72" x14ac:dyDescent="0.3">
      <c r="A80">
        <v>49540</v>
      </c>
      <c r="C80">
        <v>1</v>
      </c>
      <c r="D80">
        <v>1</v>
      </c>
      <c r="E80">
        <v>4</v>
      </c>
      <c r="F80" t="s">
        <v>0</v>
      </c>
      <c r="G80" t="s">
        <v>33</v>
      </c>
      <c r="H80" t="s">
        <v>519</v>
      </c>
      <c r="I80" t="s">
        <v>35</v>
      </c>
      <c r="K80">
        <v>1</v>
      </c>
      <c r="L80" t="s">
        <v>4</v>
      </c>
      <c r="M80">
        <v>103271</v>
      </c>
      <c r="N80" t="s">
        <v>5</v>
      </c>
      <c r="R80" s="20" t="s">
        <v>107</v>
      </c>
      <c r="S80" s="20" t="s">
        <v>108</v>
      </c>
      <c r="T80" t="s">
        <v>498</v>
      </c>
      <c r="U80" s="1">
        <v>1</v>
      </c>
      <c r="V80" t="s">
        <v>499</v>
      </c>
      <c r="W80" t="s">
        <v>500</v>
      </c>
      <c r="X80" s="2" t="s">
        <v>501</v>
      </c>
      <c r="Y80" s="3">
        <v>12</v>
      </c>
      <c r="Z80" s="4">
        <v>1201</v>
      </c>
      <c r="AA80" s="4" t="s">
        <v>500</v>
      </c>
      <c r="AB80" t="s">
        <v>520</v>
      </c>
      <c r="AC80">
        <v>2019</v>
      </c>
      <c r="AD80">
        <v>8</v>
      </c>
      <c r="AE80">
        <v>5</v>
      </c>
      <c r="AF80" t="s">
        <v>382</v>
      </c>
      <c r="AH80">
        <v>-27567</v>
      </c>
      <c r="AI80">
        <v>6745793</v>
      </c>
      <c r="AJ80" s="4">
        <v>-27000</v>
      </c>
      <c r="AK80" s="4">
        <v>6745000</v>
      </c>
      <c r="AL80">
        <v>5</v>
      </c>
      <c r="AN80">
        <v>1010</v>
      </c>
      <c r="AP80" s="6" t="s">
        <v>521</v>
      </c>
      <c r="AQ80">
        <v>103271</v>
      </c>
      <c r="AS80" s="5" t="s">
        <v>13</v>
      </c>
      <c r="AT80">
        <v>1</v>
      </c>
      <c r="AU80" t="s">
        <v>14</v>
      </c>
      <c r="AV80" t="s">
        <v>522</v>
      </c>
      <c r="AW80" t="s">
        <v>523</v>
      </c>
      <c r="AX80">
        <v>1010</v>
      </c>
      <c r="AY80" t="s">
        <v>44</v>
      </c>
      <c r="AZ80" t="s">
        <v>45</v>
      </c>
      <c r="BB80" s="6">
        <v>43796.566828703697</v>
      </c>
      <c r="BC80" s="7" t="s">
        <v>19</v>
      </c>
      <c r="BE80">
        <v>6</v>
      </c>
      <c r="BF80">
        <v>227103</v>
      </c>
      <c r="BH80" t="s">
        <v>524</v>
      </c>
      <c r="BT80">
        <v>49540</v>
      </c>
    </row>
    <row r="81" spans="1:72" x14ac:dyDescent="0.3">
      <c r="A81">
        <v>49606</v>
      </c>
      <c r="C81">
        <v>1</v>
      </c>
      <c r="D81">
        <v>1</v>
      </c>
      <c r="E81">
        <v>5</v>
      </c>
      <c r="F81" t="s">
        <v>0</v>
      </c>
      <c r="G81" t="s">
        <v>33</v>
      </c>
      <c r="H81" t="s">
        <v>525</v>
      </c>
      <c r="I81" t="s">
        <v>35</v>
      </c>
      <c r="K81">
        <v>1</v>
      </c>
      <c r="L81" t="s">
        <v>4</v>
      </c>
      <c r="M81">
        <v>103271</v>
      </c>
      <c r="N81" t="s">
        <v>5</v>
      </c>
      <c r="R81" s="20" t="s">
        <v>107</v>
      </c>
      <c r="S81" s="20" t="s">
        <v>108</v>
      </c>
      <c r="T81" t="s">
        <v>498</v>
      </c>
      <c r="U81" s="1">
        <v>1</v>
      </c>
      <c r="V81" t="s">
        <v>499</v>
      </c>
      <c r="W81" t="s">
        <v>500</v>
      </c>
      <c r="X81" s="2" t="s">
        <v>501</v>
      </c>
      <c r="Y81" s="3">
        <v>12</v>
      </c>
      <c r="Z81" s="4">
        <v>1201</v>
      </c>
      <c r="AA81" s="4" t="s">
        <v>500</v>
      </c>
      <c r="AB81" t="s">
        <v>526</v>
      </c>
      <c r="AC81">
        <v>2019</v>
      </c>
      <c r="AD81">
        <v>8</v>
      </c>
      <c r="AE81">
        <v>5</v>
      </c>
      <c r="AF81" t="s">
        <v>382</v>
      </c>
      <c r="AH81">
        <v>-27488</v>
      </c>
      <c r="AI81">
        <v>6745786</v>
      </c>
      <c r="AJ81" s="4">
        <v>-27000</v>
      </c>
      <c r="AK81" s="4">
        <v>6745000</v>
      </c>
      <c r="AL81">
        <v>5</v>
      </c>
      <c r="AN81">
        <v>1010</v>
      </c>
      <c r="AP81" s="6" t="s">
        <v>527</v>
      </c>
      <c r="AQ81">
        <v>103271</v>
      </c>
      <c r="AS81" s="5" t="s">
        <v>13</v>
      </c>
      <c r="AT81">
        <v>1</v>
      </c>
      <c r="AU81" t="s">
        <v>14</v>
      </c>
      <c r="AV81" t="s">
        <v>528</v>
      </c>
      <c r="AW81" t="s">
        <v>529</v>
      </c>
      <c r="AX81">
        <v>1010</v>
      </c>
      <c r="AY81" t="s">
        <v>44</v>
      </c>
      <c r="AZ81" t="s">
        <v>45</v>
      </c>
      <c r="BB81" s="6">
        <v>43796.566840277803</v>
      </c>
      <c r="BC81" s="7" t="s">
        <v>19</v>
      </c>
      <c r="BE81">
        <v>6</v>
      </c>
      <c r="BF81">
        <v>227116</v>
      </c>
      <c r="BH81" t="s">
        <v>530</v>
      </c>
      <c r="BT81">
        <v>49606</v>
      </c>
    </row>
    <row r="82" spans="1:72" x14ac:dyDescent="0.3">
      <c r="A82">
        <v>49514</v>
      </c>
      <c r="C82">
        <v>1</v>
      </c>
      <c r="D82">
        <v>1</v>
      </c>
      <c r="E82">
        <v>6</v>
      </c>
      <c r="F82" t="s">
        <v>0</v>
      </c>
      <c r="G82" t="s">
        <v>33</v>
      </c>
      <c r="H82" t="s">
        <v>531</v>
      </c>
      <c r="I82" t="s">
        <v>35</v>
      </c>
      <c r="K82">
        <v>1</v>
      </c>
      <c r="L82" t="s">
        <v>4</v>
      </c>
      <c r="M82">
        <v>103271</v>
      </c>
      <c r="N82" t="s">
        <v>5</v>
      </c>
      <c r="R82" s="20" t="s">
        <v>107</v>
      </c>
      <c r="S82" s="20" t="s">
        <v>108</v>
      </c>
      <c r="T82" t="s">
        <v>498</v>
      </c>
      <c r="U82" s="1">
        <v>1</v>
      </c>
      <c r="V82" t="s">
        <v>499</v>
      </c>
      <c r="W82" t="s">
        <v>500</v>
      </c>
      <c r="X82" s="2" t="s">
        <v>501</v>
      </c>
      <c r="Y82" s="3">
        <v>12</v>
      </c>
      <c r="Z82" s="4">
        <v>1201</v>
      </c>
      <c r="AA82" s="4" t="s">
        <v>500</v>
      </c>
      <c r="AB82" t="s">
        <v>532</v>
      </c>
      <c r="AC82">
        <v>2019</v>
      </c>
      <c r="AD82">
        <v>8</v>
      </c>
      <c r="AE82">
        <v>5</v>
      </c>
      <c r="AF82" t="s">
        <v>382</v>
      </c>
      <c r="AH82">
        <v>-27598</v>
      </c>
      <c r="AI82">
        <v>6745775</v>
      </c>
      <c r="AJ82" s="4">
        <v>-27000</v>
      </c>
      <c r="AK82" s="4">
        <v>6745000</v>
      </c>
      <c r="AL82">
        <v>5</v>
      </c>
      <c r="AN82">
        <v>1010</v>
      </c>
      <c r="AP82" s="6" t="s">
        <v>533</v>
      </c>
      <c r="AQ82">
        <v>103271</v>
      </c>
      <c r="AS82" s="5" t="s">
        <v>13</v>
      </c>
      <c r="AT82">
        <v>1</v>
      </c>
      <c r="AU82" t="s">
        <v>14</v>
      </c>
      <c r="AV82" t="s">
        <v>534</v>
      </c>
      <c r="AW82" t="s">
        <v>535</v>
      </c>
      <c r="AX82">
        <v>1010</v>
      </c>
      <c r="AY82" t="s">
        <v>44</v>
      </c>
      <c r="AZ82" t="s">
        <v>45</v>
      </c>
      <c r="BB82" s="6">
        <v>43796.566840277803</v>
      </c>
      <c r="BC82" s="7" t="s">
        <v>19</v>
      </c>
      <c r="BE82">
        <v>6</v>
      </c>
      <c r="BF82">
        <v>227118</v>
      </c>
      <c r="BH82" t="s">
        <v>536</v>
      </c>
      <c r="BT82">
        <v>49514</v>
      </c>
    </row>
    <row r="83" spans="1:72" x14ac:dyDescent="0.3">
      <c r="A83">
        <v>49569</v>
      </c>
      <c r="C83">
        <v>1</v>
      </c>
      <c r="D83">
        <v>1</v>
      </c>
      <c r="E83">
        <v>7</v>
      </c>
      <c r="F83" t="s">
        <v>0</v>
      </c>
      <c r="G83" t="s">
        <v>33</v>
      </c>
      <c r="H83" t="s">
        <v>537</v>
      </c>
      <c r="I83" t="s">
        <v>35</v>
      </c>
      <c r="K83">
        <v>1</v>
      </c>
      <c r="L83" t="s">
        <v>4</v>
      </c>
      <c r="M83">
        <v>103271</v>
      </c>
      <c r="N83" t="s">
        <v>5</v>
      </c>
      <c r="R83" s="20" t="s">
        <v>107</v>
      </c>
      <c r="S83" s="20" t="s">
        <v>108</v>
      </c>
      <c r="T83" t="s">
        <v>498</v>
      </c>
      <c r="U83" s="1">
        <v>1</v>
      </c>
      <c r="V83" t="s">
        <v>499</v>
      </c>
      <c r="W83" t="s">
        <v>500</v>
      </c>
      <c r="X83" s="2" t="s">
        <v>501</v>
      </c>
      <c r="Y83" s="3">
        <v>12</v>
      </c>
      <c r="Z83" s="4">
        <v>1201</v>
      </c>
      <c r="AA83" s="4" t="s">
        <v>500</v>
      </c>
      <c r="AB83" t="s">
        <v>538</v>
      </c>
      <c r="AC83">
        <v>2019</v>
      </c>
      <c r="AD83">
        <v>8</v>
      </c>
      <c r="AE83">
        <v>5</v>
      </c>
      <c r="AF83" t="s">
        <v>382</v>
      </c>
      <c r="AH83">
        <v>-27522</v>
      </c>
      <c r="AI83">
        <v>6745873</v>
      </c>
      <c r="AJ83" s="4">
        <v>-27000</v>
      </c>
      <c r="AK83" s="4">
        <v>6745000</v>
      </c>
      <c r="AL83">
        <v>5</v>
      </c>
      <c r="AN83">
        <v>1010</v>
      </c>
      <c r="AP83" s="6" t="s">
        <v>539</v>
      </c>
      <c r="AQ83">
        <v>103271</v>
      </c>
      <c r="AS83" s="5" t="s">
        <v>13</v>
      </c>
      <c r="AT83">
        <v>1</v>
      </c>
      <c r="AU83" t="s">
        <v>14</v>
      </c>
      <c r="AV83" t="s">
        <v>540</v>
      </c>
      <c r="AW83" t="s">
        <v>541</v>
      </c>
      <c r="AX83">
        <v>1010</v>
      </c>
      <c r="AY83" t="s">
        <v>44</v>
      </c>
      <c r="AZ83" t="s">
        <v>45</v>
      </c>
      <c r="BB83" s="6">
        <v>43796.566840277803</v>
      </c>
      <c r="BC83" s="7" t="s">
        <v>19</v>
      </c>
      <c r="BE83">
        <v>6</v>
      </c>
      <c r="BF83">
        <v>227120</v>
      </c>
      <c r="BH83" t="s">
        <v>542</v>
      </c>
      <c r="BT83">
        <v>49569</v>
      </c>
    </row>
    <row r="84" spans="1:72" x14ac:dyDescent="0.3">
      <c r="A84">
        <v>132252</v>
      </c>
      <c r="C84">
        <v>1</v>
      </c>
      <c r="F84" t="s">
        <v>0</v>
      </c>
      <c r="G84" t="s">
        <v>33</v>
      </c>
      <c r="H84" t="s">
        <v>404</v>
      </c>
      <c r="I84" t="s">
        <v>35</v>
      </c>
      <c r="K84">
        <v>1</v>
      </c>
      <c r="L84" t="s">
        <v>4</v>
      </c>
      <c r="M84">
        <v>103271</v>
      </c>
      <c r="N84" t="s">
        <v>5</v>
      </c>
      <c r="R84" s="20" t="s">
        <v>107</v>
      </c>
      <c r="S84" s="20" t="s">
        <v>108</v>
      </c>
      <c r="T84" t="s">
        <v>398</v>
      </c>
      <c r="U84" s="1">
        <v>1</v>
      </c>
      <c r="V84" t="s">
        <v>342</v>
      </c>
      <c r="W84" t="s">
        <v>389</v>
      </c>
      <c r="X84" t="s">
        <v>390</v>
      </c>
      <c r="Y84" s="3">
        <v>10</v>
      </c>
      <c r="Z84" s="4">
        <v>1001</v>
      </c>
      <c r="AA84" s="4" t="s">
        <v>389</v>
      </c>
      <c r="AB84" t="s">
        <v>405</v>
      </c>
      <c r="AC84">
        <v>2019</v>
      </c>
      <c r="AD84">
        <v>9</v>
      </c>
      <c r="AE84">
        <v>25</v>
      </c>
      <c r="AF84" t="s">
        <v>382</v>
      </c>
      <c r="AH84">
        <v>88818</v>
      </c>
      <c r="AI84">
        <v>6467727</v>
      </c>
      <c r="AJ84" s="4">
        <v>89000</v>
      </c>
      <c r="AK84" s="4">
        <v>6467000</v>
      </c>
      <c r="AL84">
        <v>10</v>
      </c>
      <c r="AN84">
        <v>1010</v>
      </c>
      <c r="AP84" s="6" t="s">
        <v>406</v>
      </c>
      <c r="AQ84">
        <v>103271</v>
      </c>
      <c r="AS84" s="5" t="s">
        <v>13</v>
      </c>
      <c r="AT84">
        <v>1</v>
      </c>
      <c r="AU84" t="s">
        <v>14</v>
      </c>
      <c r="AV84" t="s">
        <v>407</v>
      </c>
      <c r="AW84" t="s">
        <v>408</v>
      </c>
      <c r="AX84">
        <v>1010</v>
      </c>
      <c r="AY84" t="s">
        <v>44</v>
      </c>
      <c r="AZ84" t="s">
        <v>45</v>
      </c>
      <c r="BB84" s="6">
        <v>43796.567152777803</v>
      </c>
      <c r="BC84" s="7" t="s">
        <v>19</v>
      </c>
      <c r="BE84">
        <v>6</v>
      </c>
      <c r="BF84">
        <v>227714</v>
      </c>
      <c r="BH84" t="s">
        <v>409</v>
      </c>
      <c r="BT84">
        <v>132252</v>
      </c>
    </row>
    <row r="85" spans="1:72" x14ac:dyDescent="0.3">
      <c r="A85">
        <v>301841</v>
      </c>
      <c r="C85">
        <v>1</v>
      </c>
      <c r="D85">
        <v>1</v>
      </c>
      <c r="E85">
        <v>1</v>
      </c>
      <c r="F85" t="s">
        <v>0</v>
      </c>
      <c r="G85" t="s">
        <v>93</v>
      </c>
      <c r="H85" t="s">
        <v>267</v>
      </c>
      <c r="I85" t="s">
        <v>35</v>
      </c>
      <c r="K85">
        <v>1</v>
      </c>
      <c r="L85" t="s">
        <v>4</v>
      </c>
      <c r="M85">
        <v>103271</v>
      </c>
      <c r="N85" t="s">
        <v>5</v>
      </c>
      <c r="R85" s="20" t="s">
        <v>107</v>
      </c>
      <c r="S85" s="20" t="s">
        <v>762</v>
      </c>
      <c r="T85" t="s">
        <v>268</v>
      </c>
      <c r="U85" s="1">
        <v>1</v>
      </c>
      <c r="V85" t="s">
        <v>7</v>
      </c>
      <c r="W85" t="s">
        <v>262</v>
      </c>
      <c r="X85" t="s">
        <v>122</v>
      </c>
      <c r="Y85" s="3">
        <v>6</v>
      </c>
      <c r="Z85" s="4">
        <v>628</v>
      </c>
      <c r="AA85" t="s">
        <v>263</v>
      </c>
      <c r="AB85" t="s">
        <v>210</v>
      </c>
      <c r="AC85">
        <v>2020</v>
      </c>
      <c r="AD85">
        <v>9</v>
      </c>
      <c r="AE85">
        <v>15</v>
      </c>
      <c r="AF85" t="s">
        <v>269</v>
      </c>
      <c r="AG85" t="s">
        <v>269</v>
      </c>
      <c r="AH85">
        <v>249875</v>
      </c>
      <c r="AI85">
        <v>6609622</v>
      </c>
      <c r="AJ85" s="4">
        <v>249000</v>
      </c>
      <c r="AK85" s="4">
        <v>6609000</v>
      </c>
      <c r="AL85">
        <v>125</v>
      </c>
      <c r="AN85">
        <v>322</v>
      </c>
      <c r="AO85" t="s">
        <v>97</v>
      </c>
      <c r="AP85" s="6"/>
      <c r="AQ85">
        <v>103271</v>
      </c>
      <c r="AS85" s="5" t="s">
        <v>13</v>
      </c>
      <c r="AT85">
        <v>1</v>
      </c>
      <c r="AU85" t="s">
        <v>14</v>
      </c>
      <c r="AV85" t="s">
        <v>270</v>
      </c>
      <c r="AW85" t="s">
        <v>271</v>
      </c>
      <c r="AX85">
        <v>322</v>
      </c>
      <c r="AY85" t="s">
        <v>100</v>
      </c>
      <c r="AZ85" t="s">
        <v>101</v>
      </c>
      <c r="BB85" s="6">
        <v>44089</v>
      </c>
      <c r="BC85" s="7" t="s">
        <v>19</v>
      </c>
      <c r="BE85">
        <v>5</v>
      </c>
      <c r="BF85">
        <v>335715</v>
      </c>
      <c r="BH85" t="s">
        <v>272</v>
      </c>
      <c r="BT85">
        <v>301841</v>
      </c>
    </row>
  </sheetData>
  <sortState xmlns:xlrd2="http://schemas.microsoft.com/office/spreadsheetml/2017/richdata2" ref="A2:CP49">
    <sortCondition ref="C2:C49"/>
    <sortCondition ref="D2:D49"/>
    <sortCondition ref="E2:E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2022-07-29T07:50:40Z</dcterms:created>
  <dcterms:modified xsi:type="dcterms:W3CDTF">2023-01-16T12:18:01Z</dcterms:modified>
</cp:coreProperties>
</file>