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cer-filer\"/>
    </mc:Choice>
  </mc:AlternateContent>
  <xr:revisionPtr revIDLastSave="0" documentId="8_{E784E886-8A0B-4891-8287-AA6828B0E09E}" xr6:coauthVersionLast="47" xr6:coauthVersionMax="47" xr10:uidLastSave="{00000000-0000-0000-0000-000000000000}"/>
  <bookViews>
    <workbookView xWindow="-110" yWindow="-110" windowWidth="19420" windowHeight="10420" xr2:uid="{C30D5212-6356-48F4-B2D9-809753F8ACC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38" i="1"/>
  <c r="I37" i="1"/>
  <c r="I6" i="1"/>
  <c r="I3" i="1"/>
  <c r="I32" i="1"/>
  <c r="I4" i="1"/>
  <c r="I7" i="1"/>
  <c r="I24" i="1"/>
  <c r="I23" i="1"/>
</calcChain>
</file>

<file path=xl/sharedStrings.xml><?xml version="1.0" encoding="utf-8"?>
<sst xmlns="http://schemas.openxmlformats.org/spreadsheetml/2006/main" count="1044" uniqueCount="389">
  <si>
    <t>A</t>
  </si>
  <si>
    <t>NBF</t>
  </si>
  <si>
    <t>26982382</t>
  </si>
  <si>
    <t>4A</t>
  </si>
  <si>
    <t>Acer tataricum</t>
  </si>
  <si>
    <t>191_6575</t>
  </si>
  <si>
    <t>Vestfold og Telemark</t>
  </si>
  <si>
    <t>Skien</t>
  </si>
  <si>
    <t>Te</t>
  </si>
  <si>
    <t>Aasmund Vinjes gate, Skien, Vt \G/s-veikant.</t>
  </si>
  <si>
    <t>Kjell Thowsen</t>
  </si>
  <si>
    <t>L.</t>
  </si>
  <si>
    <t>Et mindre tre forvillet i kratt ved g/s-vei..</t>
  </si>
  <si>
    <t>https://www.artsobservasjoner.no/Sighting/26982382</t>
  </si>
  <si>
    <t>AlienSpecie</t>
  </si>
  <si>
    <t>Lav risiko (LO)</t>
  </si>
  <si>
    <t>POINT (191567 6575200)</t>
  </si>
  <si>
    <t>urn:uuid:6cb973e4-b95f-4952-b335-f27fc7467e5d</t>
  </si>
  <si>
    <t>Norsk botanisk forening</t>
  </si>
  <si>
    <t>so2-vascular</t>
  </si>
  <si>
    <t>ArtKart</t>
  </si>
  <si>
    <t>1010_26982382</t>
  </si>
  <si>
    <t>27144616</t>
  </si>
  <si>
    <t>193_6575</t>
  </si>
  <si>
    <t>Langbryggene, Skien, Vt \Havneruderat. /[Kvant.:] 1 Trees</t>
  </si>
  <si>
    <t>Naturalisert.. Quantity: 1 Trees</t>
  </si>
  <si>
    <t>https://www.artsobservasjoner.no/Sighting/27144616</t>
  </si>
  <si>
    <t>POINT (192619 6575139)</t>
  </si>
  <si>
    <t>urn:uuid:bd8439c8-e6c3-4335-8a65-802f943625aa</t>
  </si>
  <si>
    <t>1010_27144616</t>
  </si>
  <si>
    <t>O</t>
  </si>
  <si>
    <t>597577</t>
  </si>
  <si>
    <t>Hb</t>
  </si>
  <si>
    <t>221_6635</t>
  </si>
  <si>
    <t>Viken</t>
  </si>
  <si>
    <t>Drammen</t>
  </si>
  <si>
    <t>Bu</t>
  </si>
  <si>
    <t>Nedre Eiker</t>
  </si>
  <si>
    <t>Nedre Eiker. Steinset rett N for Steinsetøya \skrotemark/restskog</t>
  </si>
  <si>
    <t>Reidar Elven</t>
  </si>
  <si>
    <t>OR</t>
  </si>
  <si>
    <t>POINT (220926 6634648)</t>
  </si>
  <si>
    <t>urn:catalog:O:V:597577</t>
  </si>
  <si>
    <t>Naturhistorisk Museum - UiO</t>
  </si>
  <si>
    <t>v</t>
  </si>
  <si>
    <t>8_597577</t>
  </si>
  <si>
    <t>O_597577</t>
  </si>
  <si>
    <t>390948</t>
  </si>
  <si>
    <t>231_6631</t>
  </si>
  <si>
    <t>Drammen, Strømsø, S-siden av C. O. Lunds gate foran nr 18. \En meterhøy busk på ruderatmark, trolig frøetab...</t>
  </si>
  <si>
    <t>Tore Berg</t>
  </si>
  <si>
    <t>https://www.unimus.no/felles/bilder/web_hent_bilde.php?id=13322811&amp;type=jpeg</t>
  </si>
  <si>
    <t>POINT (230898 6631264)</t>
  </si>
  <si>
    <t>urn:catalog:O:V:390948</t>
  </si>
  <si>
    <t>8_390948</t>
  </si>
  <si>
    <t>O_390948</t>
  </si>
  <si>
    <t>15036847</t>
  </si>
  <si>
    <t>Obs</t>
  </si>
  <si>
    <t>243_6595</t>
  </si>
  <si>
    <t>Horten</t>
  </si>
  <si>
    <t>Vf</t>
  </si>
  <si>
    <t>Ferjekaien, Horten (Vf), Horten, Vt \på skrotemark</t>
  </si>
  <si>
    <t>Kåre Arnstein Lye</t>
  </si>
  <si>
    <t>https://www.artsobservasjoner.no/Sighting/15036847</t>
  </si>
  <si>
    <t>POINT (243874 6594265)</t>
  </si>
  <si>
    <t>urn:uuid:ceda6537-111f-4c1b-9c65-3bc423eea0f5</t>
  </si>
  <si>
    <t>1010_15036847</t>
  </si>
  <si>
    <t>25549835</t>
  </si>
  <si>
    <t>247_6645</t>
  </si>
  <si>
    <t>Asker</t>
  </si>
  <si>
    <t>OA</t>
  </si>
  <si>
    <t>Billingstad trafikkstasjon, Asker, Vi \NA T4 Skogsmark NA T4-C-2 svak lågurtskog</t>
  </si>
  <si>
    <t>Cathrine Rask-Jensen</t>
  </si>
  <si>
    <t>https://www.artsobservasjoner.no/Sighting/25549835</t>
  </si>
  <si>
    <t>POINT (247250 6645800)</t>
  </si>
  <si>
    <t>urn:uuid:d4507ee8-dc5f-4c47-bf7e-bbee7f7026ea</t>
  </si>
  <si>
    <t>1010_25549835</t>
  </si>
  <si>
    <t>25549817</t>
  </si>
  <si>
    <t>https://www.artsobservasjoner.no/Sighting/25549817</t>
  </si>
  <si>
    <t>POINT (247263 6645810)</t>
  </si>
  <si>
    <t>urn:uuid:90c8d2ea-cdc9-4bde-9c63-235fac53e437</t>
  </si>
  <si>
    <t>1010_25549817</t>
  </si>
  <si>
    <t>25549848</t>
  </si>
  <si>
    <t>https://www.artsobservasjoner.no/Sighting/25549848</t>
  </si>
  <si>
    <t>POINT (247283 6645832)</t>
  </si>
  <si>
    <t>urn:uuid:748208bb-3936-4091-8dae-d48f5b099e89</t>
  </si>
  <si>
    <t>1010_25549848</t>
  </si>
  <si>
    <t>25517229</t>
  </si>
  <si>
    <t>Billingstad trafikkstasjon, Asker, Vi \NA T43 Plener, parker og liknende NA T43</t>
  </si>
  <si>
    <t>https://www.artsobservasjoner.no/Sighting/25517229</t>
  </si>
  <si>
    <t>POINT (247299 6645810)</t>
  </si>
  <si>
    <t>urn:uuid:bb521340-ce78-4617-b2f5-c3a5899e4c46</t>
  </si>
  <si>
    <t>1010_25517229</t>
  </si>
  <si>
    <t>25517242</t>
  </si>
  <si>
    <t>https://www.artsobservasjoner.no/Sighting/25517242</t>
  </si>
  <si>
    <t>POINT (247342 6645734)</t>
  </si>
  <si>
    <t>urn:uuid:c9e6de38-ae54-428b-bff0-cd1d953ea398</t>
  </si>
  <si>
    <t>1010_25517242</t>
  </si>
  <si>
    <t>25517243</t>
  </si>
  <si>
    <t>https://www.artsobservasjoner.no/Sighting/25517243</t>
  </si>
  <si>
    <t>POINT (247359 6645732)</t>
  </si>
  <si>
    <t>urn:uuid:c1266609-55db-4b3c-bbc1-571095501bbd</t>
  </si>
  <si>
    <t>1010_25517243</t>
  </si>
  <si>
    <t>25517238</t>
  </si>
  <si>
    <t>https://www.artsobservasjoner.no/Sighting/25517238</t>
  </si>
  <si>
    <t>POINT (247374 6645735)</t>
  </si>
  <si>
    <t>urn:uuid:27505543-ca64-4c43-9d20-4d4bc4b0fcda</t>
  </si>
  <si>
    <t>1010_25517238</t>
  </si>
  <si>
    <t>120705</t>
  </si>
  <si>
    <t>249_6653</t>
  </si>
  <si>
    <t>Bærum</t>
  </si>
  <si>
    <t>Haslum Øverland. Rikelig forvilla - sjølsådd i og utenfor Øverland Arboret</t>
  </si>
  <si>
    <t>Geir Flatabø</t>
  </si>
  <si>
    <t>Mangler koordinat - satt til kommunesenter basert på navn:Bærum</t>
  </si>
  <si>
    <t>https://www.unimus.no/felles/bilder/web_hent_bilde.php?id=13288621&amp;type=jpeg</t>
  </si>
  <si>
    <t>POINT (249005 6652502)</t>
  </si>
  <si>
    <t>urn:catalog:O:V:120705</t>
  </si>
  <si>
    <t>8_120705</t>
  </si>
  <si>
    <t>O_120705</t>
  </si>
  <si>
    <t>22717889</t>
  </si>
  <si>
    <t>249_6707</t>
  </si>
  <si>
    <t>Innlandet</t>
  </si>
  <si>
    <t>Gran</t>
  </si>
  <si>
    <t>Op</t>
  </si>
  <si>
    <t>Nes kirke, Gran, In</t>
  </si>
  <si>
    <t>Jon Bekken|Arne Mæhlen</t>
  </si>
  <si>
    <t>https://www.artsobservasjoner.no/Sighting/22717889</t>
  </si>
  <si>
    <t>POINT (249863 6707915)</t>
  </si>
  <si>
    <t>urn:uuid:70c54705-9b08-4756-bc4b-5578502a743d</t>
  </si>
  <si>
    <t>1010_22717889</t>
  </si>
  <si>
    <t>17973532</t>
  </si>
  <si>
    <t>255_6649</t>
  </si>
  <si>
    <t>Vestkorridoren, Lysaker-Drammensveien - Oksenøyveien. Bærum kommune, Bærum, Vi</t>
  </si>
  <si>
    <t>Oddmund Wold</t>
  </si>
  <si>
    <t>https://www.artsobservasjoner.no/Sighting/17973532</t>
  </si>
  <si>
    <t>POINT (255594 6649350)</t>
  </si>
  <si>
    <t>urn:uuid:d1916cf2-09a5-49bb-b92f-064f846b42bf</t>
  </si>
  <si>
    <t>1010_17973532</t>
  </si>
  <si>
    <t>NINA</t>
  </si>
  <si>
    <t>273342</t>
  </si>
  <si>
    <t>257_6597</t>
  </si>
  <si>
    <t>Moss</t>
  </si>
  <si>
    <t>Øf</t>
  </si>
  <si>
    <t>Hanne Hegre Grundt</t>
  </si>
  <si>
    <t xml:space="preserve"> NonValid dynamicProperties: "{"Substrate":"", "Ecology":"", "Redlist status":"", "Relative abundance":"", "Antropokor":"0"}"</t>
  </si>
  <si>
    <t>POINT (256689 6597068)</t>
  </si>
  <si>
    <t>A8B0472C-DB3E-4021-BB72-0C4CB5B3A965</t>
  </si>
  <si>
    <t>Norsk institutt for naturforskning</t>
  </si>
  <si>
    <t>n</t>
  </si>
  <si>
    <t>210_273342</t>
  </si>
  <si>
    <t>278006</t>
  </si>
  <si>
    <t>Hanne Hegre</t>
  </si>
  <si>
    <t>POINT (256624 6597128)</t>
  </si>
  <si>
    <t>AEA9CE18-E585-4D40-9193-281F2C9B36DF</t>
  </si>
  <si>
    <t>269_278006</t>
  </si>
  <si>
    <t>443412</t>
  </si>
  <si>
    <t>259_6655</t>
  </si>
  <si>
    <t>Oslo</t>
  </si>
  <si>
    <t>Holmenkollen, spontan busk i skogen</t>
  </si>
  <si>
    <t>Svend Andersen</t>
  </si>
  <si>
    <t>Anon.</t>
  </si>
  <si>
    <t>GS</t>
  </si>
  <si>
    <t>https://www.unimus.no/felles/bilder/web_hent_bilde.php?id=13332619&amp;type=jpeg</t>
  </si>
  <si>
    <t>POINT (258085 6655262)</t>
  </si>
  <si>
    <t>urn:catalog:O:V:443412</t>
  </si>
  <si>
    <t>8_443412</t>
  </si>
  <si>
    <t>O_443412</t>
  </si>
  <si>
    <t>25550395</t>
  </si>
  <si>
    <t>261_6615</t>
  </si>
  <si>
    <t>Vestby</t>
  </si>
  <si>
    <t>Akershus ungdoms- og familiesenter, avd. Sole, Vestby, Vi \NA T43 Plener, parker og liknende NA T43</t>
  </si>
  <si>
    <t>https://www.artsobservasjoner.no/Sighting/25550395</t>
  </si>
  <si>
    <t>POINT (260987 6614777)</t>
  </si>
  <si>
    <t>urn:uuid:9460c26b-e138-41db-8a39-93eb9a9be949</t>
  </si>
  <si>
    <t>1010_25550395</t>
  </si>
  <si>
    <t>25550418</t>
  </si>
  <si>
    <t>https://www.artsobservasjoner.no/Sighting/25550418</t>
  </si>
  <si>
    <t>POINT (260992 6614779)</t>
  </si>
  <si>
    <t>urn:uuid:748ee319-3889-411f-a79e-f800853141f6</t>
  </si>
  <si>
    <t>1010_25550418</t>
  </si>
  <si>
    <t>25550396</t>
  </si>
  <si>
    <t>https://www.artsobservasjoner.no/Sighting/25550396</t>
  </si>
  <si>
    <t>POINT (260997 6614792)</t>
  </si>
  <si>
    <t>urn:uuid:2bbe6bdf-1122-4723-82b5-08460cb683ed</t>
  </si>
  <si>
    <t>1010_25550396</t>
  </si>
  <si>
    <t>25550414</t>
  </si>
  <si>
    <t>Akershus ungdoms- og familiesenter, avd. Sole, Vestby, Vi \NA T4 Skogsmark NA T4-C-1 blåbærskog</t>
  </si>
  <si>
    <t>https://www.artsobservasjoner.no/Sighting/25550414</t>
  </si>
  <si>
    <t>POINT (261035 6614746)</t>
  </si>
  <si>
    <t>urn:uuid:2f0ba7f7-d5ee-41ef-9b1b-172cf598e9ea</t>
  </si>
  <si>
    <t>1010_25550414</t>
  </si>
  <si>
    <t>25550415</t>
  </si>
  <si>
    <t>https://www.artsobservasjoner.no/Sighting/25550415</t>
  </si>
  <si>
    <t>POINT (261037 6614747)</t>
  </si>
  <si>
    <t>urn:uuid:f1556d54-b8ae-4260-af69-86c8d5515b4f</t>
  </si>
  <si>
    <t>1010_25550415</t>
  </si>
  <si>
    <t>318009</t>
  </si>
  <si>
    <t>261_6621</t>
  </si>
  <si>
    <t>Ås</t>
  </si>
  <si>
    <t>Ås: Pentagon rett V for Sørås. Ett individ (ca 4 m høyt) forvilla i kant av beitemark.</t>
  </si>
  <si>
    <t>Anders Often | Gustav Omberg Often | Bjørnar Løvli Harstad | Eivind Helgesen Bratterud</t>
  </si>
  <si>
    <t>https://www.unimus.no/felles/bilder/web_hent_bilde.php?id=13314457&amp;type=jpeg</t>
  </si>
  <si>
    <t>POINT (261893 6621194)</t>
  </si>
  <si>
    <t>urn:catalog:O:V:318009</t>
  </si>
  <si>
    <t>8_318009</t>
  </si>
  <si>
    <t>O_318009</t>
  </si>
  <si>
    <t>443409</t>
  </si>
  <si>
    <t>Ex</t>
  </si>
  <si>
    <t>Cult</t>
  </si>
  <si>
    <t>261_6651</t>
  </si>
  <si>
    <t>Plads ved Briskebyveien, Chr: ania; Plantet.</t>
  </si>
  <si>
    <t>A. Landmark</t>
  </si>
  <si>
    <t>Fr. R. Aulin</t>
  </si>
  <si>
    <t>https://www.unimus.no/felles/bilder/web_hent_bilde.php?id=13332616&amp;type=jpeg</t>
  </si>
  <si>
    <t>POINT (260666 6650504)</t>
  </si>
  <si>
    <t>urn:catalog:O:V:443409</t>
  </si>
  <si>
    <t>8_443409</t>
  </si>
  <si>
    <t>O_443409</t>
  </si>
  <si>
    <t>443410</t>
  </si>
  <si>
    <t>Plæne ved Briskebyveien, Christiania (Plantet)</t>
  </si>
  <si>
    <t>Fr. Aulin</t>
  </si>
  <si>
    <t>https://www.unimus.no/felles/bilder/web_hent_bilde.php?id=13332617&amp;type=jpeg</t>
  </si>
  <si>
    <t>urn:catalog:O:V:443410</t>
  </si>
  <si>
    <t>8_443410</t>
  </si>
  <si>
    <t>O_443410</t>
  </si>
  <si>
    <t>25590987</t>
  </si>
  <si>
    <t>261_6655</t>
  </si>
  <si>
    <t>Kringsjå studentby, Oslo, Os \NA T43 Plener, parker og liknende NA T43</t>
  </si>
  <si>
    <t>Kamilla Svingen</t>
  </si>
  <si>
    <t>https://www.artsobservasjoner.no/Sighting/25590987</t>
  </si>
  <si>
    <t>POINT (261703 6655078)</t>
  </si>
  <si>
    <t>urn:uuid:db3fb4ec-294e-4597-81fc-b5bc752454d4</t>
  </si>
  <si>
    <t>1010_25590987</t>
  </si>
  <si>
    <t>25591085</t>
  </si>
  <si>
    <t>https://www.artsobservasjoner.no/Sighting/25591085</t>
  </si>
  <si>
    <t>POINT (261711 6655076)</t>
  </si>
  <si>
    <t>urn:uuid:b7d5ee9a-67bf-40b0-83c7-80367df8538b</t>
  </si>
  <si>
    <t>1010_25591085</t>
  </si>
  <si>
    <t>25591028</t>
  </si>
  <si>
    <t>Kringsjå studentby, Oslo, Os \NA T42 Blomsterbed og liknende NA T42</t>
  </si>
  <si>
    <t>https://www.artsobservasjoner.no/Sighting/25591028</t>
  </si>
  <si>
    <t>POINT (261864 6655205)</t>
  </si>
  <si>
    <t>urn:uuid:77872e69-d985-4aea-8734-486e893405ec</t>
  </si>
  <si>
    <t>1010_25591028</t>
  </si>
  <si>
    <t>TROM</t>
  </si>
  <si>
    <t>100404</t>
  </si>
  <si>
    <t>261_6657</t>
  </si>
  <si>
    <t>Christiania : Christiania: plene ved Briskebyveien. (Plantet).</t>
  </si>
  <si>
    <t>Anton Landmark</t>
  </si>
  <si>
    <t>Anton Landmark, Fr. R. Aulin</t>
  </si>
  <si>
    <t>POINT (261317 6656077)</t>
  </si>
  <si>
    <t>urn:catalog:TROM:V:100404</t>
  </si>
  <si>
    <t>Tromsø museum - Universitetsmuseet</t>
  </si>
  <si>
    <t>trom-v</t>
  </si>
  <si>
    <t>117_100404</t>
  </si>
  <si>
    <t>TROM_100404</t>
  </si>
  <si>
    <t>255770</t>
  </si>
  <si>
    <t>263_6637</t>
  </si>
  <si>
    <t>Nordre Follo</t>
  </si>
  <si>
    <t>Oppegård</t>
  </si>
  <si>
    <t>Oppegård: Kolbotn, Ingeråsen \skogkant, krattvegetasjon</t>
  </si>
  <si>
    <t>Trond Grøstad</t>
  </si>
  <si>
    <t>POINT (263631 6637382)</t>
  </si>
  <si>
    <t>urn:catalog:O:V:255770</t>
  </si>
  <si>
    <t>8_255770</t>
  </si>
  <si>
    <t>O_255770</t>
  </si>
  <si>
    <t>397496</t>
  </si>
  <si>
    <t>urn:catalog:O:V:397496</t>
  </si>
  <si>
    <t>8_397496</t>
  </si>
  <si>
    <t>O_397496</t>
  </si>
  <si>
    <t>23407407</t>
  </si>
  <si>
    <t>263_6641</t>
  </si>
  <si>
    <t>Ljan 578, Oslo, Os</t>
  </si>
  <si>
    <t>Carina Rose|Tore Berg|Simen Hyll Hansen|Anders Often</t>
  </si>
  <si>
    <t>https://www.artsobservasjoner.no/Sighting/23407407</t>
  </si>
  <si>
    <t>POINT (263896 6641573)</t>
  </si>
  <si>
    <t>urn:uuid:ae95cd5e-951b-4a4e-88c9-0539f0bb26c5</t>
  </si>
  <si>
    <t>1010_23407407</t>
  </si>
  <si>
    <t>287291</t>
  </si>
  <si>
    <t>279_6579</t>
  </si>
  <si>
    <t>Sarpsborg</t>
  </si>
  <si>
    <t>Borregård</t>
  </si>
  <si>
    <t>Anders Often | Mathias Andreasen</t>
  </si>
  <si>
    <t>Anders Often</t>
  </si>
  <si>
    <t>POINT (279322 6578474)</t>
  </si>
  <si>
    <t>AE6EFF54-8A2A-46E8-A5D0-C21F01374120</t>
  </si>
  <si>
    <t>322_287291</t>
  </si>
  <si>
    <t>273701</t>
  </si>
  <si>
    <t>289_6559</t>
  </si>
  <si>
    <t>Halden</t>
  </si>
  <si>
    <t>POINT (288873 6558871)</t>
  </si>
  <si>
    <t>447DD4DD-395F-4B81-975C-D9BE3D3C18B0</t>
  </si>
  <si>
    <t>210_273701</t>
  </si>
  <si>
    <t>326276</t>
  </si>
  <si>
    <t>291_6745</t>
  </si>
  <si>
    <t>Hamar</t>
  </si>
  <si>
    <t>He</t>
  </si>
  <si>
    <t>Sanderud.</t>
  </si>
  <si>
    <t>Johan Kielland-Lund | Alf Marius Dahl Bysveen</t>
  </si>
  <si>
    <t>https://www.unimus.no/felles/bilder/web_hent_bilde.php?id=13318450&amp;type=jpeg</t>
  </si>
  <si>
    <t>POINT (290946 6745037)</t>
  </si>
  <si>
    <t>urn:catalog:O:V:326276</t>
  </si>
  <si>
    <t>8_326276</t>
  </si>
  <si>
    <t>O_326276</t>
  </si>
  <si>
    <t>S</t>
  </si>
  <si>
    <t>UPS</t>
  </si>
  <si>
    <t>V-221305</t>
  </si>
  <si>
    <t>Agder</t>
  </si>
  <si>
    <t>Arendal</t>
  </si>
  <si>
    <t>AA</t>
  </si>
  <si>
    <t>Carl Lindman</t>
  </si>
  <si>
    <t xml:space="preserve">Acer tataricum  </t>
  </si>
  <si>
    <t>Ex herb. Bergius Foundation (SBT). Förvildad på en bergvägg</t>
  </si>
  <si>
    <t>Svensk</t>
  </si>
  <si>
    <t>UPS_V-221305</t>
  </si>
  <si>
    <t>219914</t>
  </si>
  <si>
    <t>Nr</t>
  </si>
  <si>
    <t>F3</t>
  </si>
  <si>
    <t>F3Nr</t>
  </si>
  <si>
    <t>Ny</t>
  </si>
  <si>
    <t>Ny2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</si>
  <si>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</si>
  <si>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</si>
  <si>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</si>
  <si>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</si>
  <si>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</si>
  <si>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</si>
  <si>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</si>
  <si>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</si>
  <si>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</si>
  <si>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</si>
  <si>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</si>
  <si>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</si>
  <si>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</si>
  <si>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</si>
  <si>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</si>
  <si>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</si>
  <si>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</si>
  <si>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</si>
  <si>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</si>
  <si>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</si>
  <si>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</si>
  <si>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</si>
  <si>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</si>
  <si>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</si>
  <si>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</si>
  <si>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</si>
  <si>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</si>
  <si>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</si>
  <si>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</si>
  <si>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</si>
  <si>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</si>
  <si>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</si>
  <si>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</si>
  <si>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</si>
  <si>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</si>
  <si>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</si>
  <si>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</si>
  <si>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</si>
  <si>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</si>
  <si>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</si>
  <si>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</si>
  <si>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</si>
  <si>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</si>
  <si>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</si>
  <si>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</si>
  <si>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</si>
  <si>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</si>
  <si>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</si>
  <si>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</si>
  <si>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</si>
  <si>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</si>
  <si>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</si>
  <si>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</si>
  <si>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</si>
  <si>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</si>
  <si>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</si>
  <si>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</si>
  <si>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</si>
  <si>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</si>
  <si>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</si>
  <si>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</si>
  <si>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</si>
  <si>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</si>
  <si>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</si>
  <si>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</si>
  <si>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</si>
  <si>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</si>
  <si>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GBIF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</si>
</sst>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DF06-F838-4E72-B8E0-EF06ED0B5841}">
  <dimension ref="A1:BX39"/>
  <sheetViews>
    <sheetView tabSelected="1" topLeftCell="N1" workbookViewId="0">
      <selection activeCell="N9" sqref="A9:XFD9"/>
    </sheetView>
  </sheetViews>
  <sheetFormatPr baseColWidth="10" defaultRowHeight="14.4" x14ac:dyDescent="0.3"/>
  <cols>
    <col min="1" max="1" width="7" bestFit="1" customWidth="1"/>
    <col min="2" max="2" width="2.88671875" bestFit="1" customWidth="1"/>
    <col min="3" max="3" width="7" bestFit="1" customWidth="1"/>
    <col min="4" max="4" width="3.33203125" bestFit="1" customWidth="1"/>
    <col min="5" max="5" width="4.33203125" bestFit="1" customWidth="1"/>
    <col min="6" max="6" width="2.33203125" bestFit="1" customWidth="1"/>
    <col min="7" max="7" width="7.7773437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.77734375" customWidth="1"/>
    <col min="16" max="16" width="4.6640625" customWidth="1"/>
    <col min="17" max="17" width="5.109375" bestFit="1" customWidth="1"/>
    <col min="18" max="18" width="4.5546875" bestFit="1" customWidth="1"/>
    <col min="19" max="19" width="9" bestFit="1" customWidth="1"/>
    <col min="20" max="20" width="5.6640625" bestFit="1" customWidth="1"/>
    <col min="21" max="21" width="9" bestFit="1" customWidth="1"/>
    <col min="22" max="22" width="4.33203125" bestFit="1" customWidth="1"/>
    <col min="24" max="24" width="11.44140625" bestFit="1" customWidth="1"/>
    <col min="25" max="25" width="3.44140625" bestFit="1" customWidth="1"/>
    <col min="26" max="26" width="3.88671875" bestFit="1" customWidth="1"/>
    <col min="27" max="27" width="5.21875" bestFit="1" customWidth="1"/>
    <col min="29" max="29" width="50.5546875" customWidth="1"/>
    <col min="30" max="30" width="5" bestFit="1" customWidth="1"/>
    <col min="31" max="31" width="4.5546875" bestFit="1" customWidth="1"/>
    <col min="32" max="32" width="3.44140625" bestFit="1" customWidth="1"/>
    <col min="36" max="36" width="3.77734375" customWidth="1"/>
    <col min="37" max="37" width="7" bestFit="1" customWidth="1"/>
    <col min="38" max="38" width="8" bestFit="1" customWidth="1"/>
    <col min="39" max="39" width="8.77734375" bestFit="1" customWidth="1"/>
    <col min="40" max="41" width="8.6640625" bestFit="1" customWidth="1"/>
  </cols>
  <sheetData>
    <row r="1" spans="1:76" x14ac:dyDescent="0.3">
      <c r="A1" s="11" t="s">
        <v>316</v>
      </c>
      <c r="B1" s="11" t="s">
        <v>317</v>
      </c>
      <c r="C1" s="11" t="s">
        <v>318</v>
      </c>
      <c r="D1" s="11" t="s">
        <v>319</v>
      </c>
      <c r="E1" s="11" t="s">
        <v>320</v>
      </c>
      <c r="F1" s="11" t="s">
        <v>321</v>
      </c>
      <c r="G1" s="11" t="s">
        <v>322</v>
      </c>
      <c r="H1" s="12" t="s">
        <v>323</v>
      </c>
      <c r="I1" s="11" t="s">
        <v>324</v>
      </c>
      <c r="J1" s="11" t="s">
        <v>325</v>
      </c>
      <c r="K1" s="11" t="s">
        <v>326</v>
      </c>
      <c r="L1" s="11" t="s">
        <v>327</v>
      </c>
      <c r="M1" s="11" t="s">
        <v>328</v>
      </c>
      <c r="N1" s="11" t="s">
        <v>329</v>
      </c>
      <c r="O1" s="11" t="s">
        <v>330</v>
      </c>
      <c r="P1" s="13" t="s">
        <v>331</v>
      </c>
      <c r="Q1" s="11" t="s">
        <v>332</v>
      </c>
      <c r="R1" s="14" t="s">
        <v>333</v>
      </c>
      <c r="S1" s="14" t="s">
        <v>334</v>
      </c>
      <c r="T1" s="14" t="s">
        <v>335</v>
      </c>
      <c r="U1" s="15" t="s">
        <v>336</v>
      </c>
      <c r="V1" s="11" t="s">
        <v>337</v>
      </c>
      <c r="W1" s="11" t="s">
        <v>338</v>
      </c>
      <c r="X1" s="11" t="s">
        <v>339</v>
      </c>
      <c r="Y1" s="4" t="s">
        <v>340</v>
      </c>
      <c r="Z1" s="4" t="s">
        <v>341</v>
      </c>
      <c r="AA1" s="11" t="s">
        <v>342</v>
      </c>
      <c r="AB1" s="11" t="s">
        <v>343</v>
      </c>
      <c r="AC1" s="11" t="s">
        <v>344</v>
      </c>
      <c r="AD1" s="11" t="s">
        <v>345</v>
      </c>
      <c r="AE1" s="11" t="s">
        <v>346</v>
      </c>
      <c r="AF1" s="11" t="s">
        <v>347</v>
      </c>
      <c r="AG1" s="11" t="s">
        <v>348</v>
      </c>
      <c r="AH1" s="11" t="s">
        <v>349</v>
      </c>
      <c r="AI1" s="11" t="s">
        <v>350</v>
      </c>
      <c r="AJ1" s="11" t="s">
        <v>351</v>
      </c>
      <c r="AK1" s="15" t="s">
        <v>352</v>
      </c>
      <c r="AL1" s="15" t="s">
        <v>353</v>
      </c>
      <c r="AM1" s="15" t="s">
        <v>354</v>
      </c>
      <c r="AN1" s="15" t="s">
        <v>355</v>
      </c>
      <c r="AO1" s="11" t="s">
        <v>356</v>
      </c>
      <c r="AP1" s="16" t="s">
        <v>357</v>
      </c>
      <c r="AQ1" s="17" t="s">
        <v>358</v>
      </c>
      <c r="AR1" s="11" t="s">
        <v>359</v>
      </c>
      <c r="AS1" s="18" t="s">
        <v>360</v>
      </c>
      <c r="AT1" s="11" t="s">
        <v>328</v>
      </c>
      <c r="AU1" s="11" t="s">
        <v>361</v>
      </c>
      <c r="AV1" s="11" t="s">
        <v>362</v>
      </c>
      <c r="AW1" s="11" t="s">
        <v>363</v>
      </c>
      <c r="AX1" s="11" t="s">
        <v>364</v>
      </c>
      <c r="AY1" s="11" t="s">
        <v>365</v>
      </c>
      <c r="AZ1" s="11" t="s">
        <v>366</v>
      </c>
      <c r="BA1" s="11" t="s">
        <v>367</v>
      </c>
      <c r="BB1" s="11" t="s">
        <v>368</v>
      </c>
      <c r="BC1" s="11" t="s">
        <v>369</v>
      </c>
      <c r="BD1" s="11" t="s">
        <v>370</v>
      </c>
      <c r="BE1" s="19" t="s">
        <v>371</v>
      </c>
      <c r="BF1" s="11" t="s">
        <v>372</v>
      </c>
      <c r="BG1" s="11" t="s">
        <v>335</v>
      </c>
      <c r="BH1" s="11" t="s">
        <v>373</v>
      </c>
      <c r="BI1" s="11" t="s">
        <v>374</v>
      </c>
      <c r="BJ1" s="8" t="s">
        <v>375</v>
      </c>
      <c r="BK1" s="11" t="s">
        <v>376</v>
      </c>
      <c r="BL1" s="11" t="s">
        <v>377</v>
      </c>
      <c r="BM1" s="11" t="s">
        <v>378</v>
      </c>
      <c r="BN1" s="11" t="s">
        <v>379</v>
      </c>
      <c r="BO1" t="s">
        <v>380</v>
      </c>
      <c r="BP1" t="s">
        <v>381</v>
      </c>
      <c r="BQ1" t="s">
        <v>382</v>
      </c>
      <c r="BR1" t="s">
        <v>383</v>
      </c>
      <c r="BS1" s="11" t="s">
        <v>384</v>
      </c>
      <c r="BT1" s="11" t="s">
        <v>385</v>
      </c>
      <c r="BU1" s="11" t="s">
        <v>386</v>
      </c>
      <c r="BV1" s="11" t="s">
        <v>387</v>
      </c>
      <c r="BW1" s="11" t="s">
        <v>388</v>
      </c>
      <c r="BX1" s="11" t="s">
        <v>316</v>
      </c>
    </row>
    <row r="2" spans="1:76" x14ac:dyDescent="0.3">
      <c r="A2">
        <v>537872</v>
      </c>
      <c r="B2">
        <v>1</v>
      </c>
      <c r="C2">
        <v>451948</v>
      </c>
      <c r="F2" t="s">
        <v>304</v>
      </c>
      <c r="G2" t="s">
        <v>305</v>
      </c>
      <c r="H2" t="s">
        <v>306</v>
      </c>
      <c r="I2" t="s">
        <v>32</v>
      </c>
      <c r="K2">
        <v>1</v>
      </c>
      <c r="L2" t="s">
        <v>3</v>
      </c>
      <c r="M2">
        <v>103561</v>
      </c>
      <c r="N2" t="s">
        <v>4</v>
      </c>
      <c r="O2" t="s">
        <v>4</v>
      </c>
      <c r="W2" t="s">
        <v>307</v>
      </c>
      <c r="X2" t="s">
        <v>308</v>
      </c>
      <c r="Y2" t="s">
        <v>309</v>
      </c>
      <c r="Z2" s="4">
        <v>9</v>
      </c>
      <c r="AA2" s="5">
        <v>906</v>
      </c>
      <c r="AB2" t="s">
        <v>308</v>
      </c>
      <c r="AC2" t="s">
        <v>308</v>
      </c>
      <c r="AD2">
        <v>1919</v>
      </c>
      <c r="AE2">
        <v>8</v>
      </c>
      <c r="AF2">
        <v>29</v>
      </c>
      <c r="AG2" t="s">
        <v>310</v>
      </c>
      <c r="AI2" t="s">
        <v>311</v>
      </c>
      <c r="AR2" t="s">
        <v>312</v>
      </c>
      <c r="AT2">
        <v>103561</v>
      </c>
      <c r="BB2" t="s">
        <v>305</v>
      </c>
      <c r="BF2" s="10" t="s">
        <v>313</v>
      </c>
      <c r="BH2">
        <v>5</v>
      </c>
      <c r="BI2">
        <v>15</v>
      </c>
      <c r="BJ2">
        <v>10482</v>
      </c>
      <c r="BK2" t="s">
        <v>314</v>
      </c>
      <c r="BL2">
        <v>6</v>
      </c>
      <c r="BM2" t="s">
        <v>314</v>
      </c>
      <c r="BN2" s="10">
        <v>9</v>
      </c>
      <c r="BU2" t="s">
        <v>315</v>
      </c>
      <c r="BX2">
        <v>537872</v>
      </c>
    </row>
    <row r="3" spans="1:76" x14ac:dyDescent="0.3">
      <c r="A3">
        <v>344353</v>
      </c>
      <c r="B3">
        <v>1</v>
      </c>
      <c r="C3">
        <v>307629</v>
      </c>
      <c r="F3" t="s">
        <v>0</v>
      </c>
      <c r="G3" t="s">
        <v>30</v>
      </c>
      <c r="H3" t="s">
        <v>155</v>
      </c>
      <c r="I3" s="1" t="str">
        <f>HYPERLINK(AS3,"Hb")</f>
        <v>Hb</v>
      </c>
      <c r="K3">
        <v>1</v>
      </c>
      <c r="L3" t="s">
        <v>3</v>
      </c>
      <c r="M3">
        <v>103561</v>
      </c>
      <c r="N3" t="s">
        <v>4</v>
      </c>
      <c r="O3" t="s">
        <v>4</v>
      </c>
      <c r="U3" t="s">
        <v>156</v>
      </c>
      <c r="V3" s="10">
        <v>2</v>
      </c>
      <c r="W3" t="s">
        <v>157</v>
      </c>
      <c r="X3" t="s">
        <v>157</v>
      </c>
      <c r="Y3" s="3" t="s">
        <v>70</v>
      </c>
      <c r="Z3" s="4">
        <v>2</v>
      </c>
      <c r="AA3" s="5">
        <v>301</v>
      </c>
      <c r="AB3" s="5" t="s">
        <v>157</v>
      </c>
      <c r="AC3" t="s">
        <v>158</v>
      </c>
      <c r="AD3">
        <v>1948</v>
      </c>
      <c r="AE3">
        <v>6</v>
      </c>
      <c r="AF3">
        <v>17</v>
      </c>
      <c r="AG3" t="s">
        <v>159</v>
      </c>
      <c r="AH3" t="s">
        <v>160</v>
      </c>
      <c r="AI3" t="s">
        <v>4</v>
      </c>
      <c r="AJ3" t="s">
        <v>11</v>
      </c>
      <c r="AK3">
        <v>258085</v>
      </c>
      <c r="AL3">
        <v>6655262</v>
      </c>
      <c r="AM3" s="5">
        <v>259000</v>
      </c>
      <c r="AN3" s="5">
        <v>6655000</v>
      </c>
      <c r="AO3">
        <v>1803</v>
      </c>
      <c r="AQ3">
        <v>8</v>
      </c>
      <c r="AR3" t="s">
        <v>161</v>
      </c>
      <c r="AS3" t="s">
        <v>162</v>
      </c>
      <c r="AT3">
        <v>103561</v>
      </c>
      <c r="AV3" s="7" t="s">
        <v>14</v>
      </c>
      <c r="AW3">
        <v>1</v>
      </c>
      <c r="AX3" t="s">
        <v>15</v>
      </c>
      <c r="AY3" t="s">
        <v>163</v>
      </c>
      <c r="AZ3" t="s">
        <v>164</v>
      </c>
      <c r="BA3">
        <v>8</v>
      </c>
      <c r="BB3" t="s">
        <v>43</v>
      </c>
      <c r="BC3" t="s">
        <v>44</v>
      </c>
      <c r="BD3">
        <v>1</v>
      </c>
      <c r="BE3" s="6">
        <v>43935</v>
      </c>
      <c r="BF3" s="8" t="s">
        <v>20</v>
      </c>
      <c r="BH3">
        <v>3</v>
      </c>
      <c r="BI3">
        <v>480382</v>
      </c>
      <c r="BJ3">
        <v>10477</v>
      </c>
      <c r="BK3" t="s">
        <v>165</v>
      </c>
      <c r="BM3" t="s">
        <v>166</v>
      </c>
      <c r="BX3">
        <v>344353</v>
      </c>
    </row>
    <row r="4" spans="1:76" x14ac:dyDescent="0.3">
      <c r="A4">
        <v>298669</v>
      </c>
      <c r="B4">
        <v>1</v>
      </c>
      <c r="C4">
        <v>268114</v>
      </c>
      <c r="F4" t="s">
        <v>0</v>
      </c>
      <c r="G4" t="s">
        <v>30</v>
      </c>
      <c r="H4" t="s">
        <v>108</v>
      </c>
      <c r="I4" s="1" t="str">
        <f>HYPERLINK(AS4,"Hb")</f>
        <v>Hb</v>
      </c>
      <c r="K4">
        <v>1</v>
      </c>
      <c r="L4" t="s">
        <v>3</v>
      </c>
      <c r="M4">
        <v>103561</v>
      </c>
      <c r="N4" t="s">
        <v>4</v>
      </c>
      <c r="O4" t="s">
        <v>4</v>
      </c>
      <c r="U4" t="s">
        <v>109</v>
      </c>
      <c r="V4" s="9">
        <v>3</v>
      </c>
      <c r="W4" t="s">
        <v>34</v>
      </c>
      <c r="X4" t="s">
        <v>110</v>
      </c>
      <c r="Y4" s="3" t="s">
        <v>70</v>
      </c>
      <c r="Z4" s="4">
        <v>2</v>
      </c>
      <c r="AA4" s="5">
        <v>219</v>
      </c>
      <c r="AB4" t="s">
        <v>110</v>
      </c>
      <c r="AC4" t="s">
        <v>111</v>
      </c>
      <c r="AD4">
        <v>1995</v>
      </c>
      <c r="AE4">
        <v>6</v>
      </c>
      <c r="AF4">
        <v>17</v>
      </c>
      <c r="AG4" t="s">
        <v>112</v>
      </c>
      <c r="AH4" t="s">
        <v>112</v>
      </c>
      <c r="AI4" t="s">
        <v>4</v>
      </c>
      <c r="AJ4" t="s">
        <v>11</v>
      </c>
      <c r="AK4">
        <v>249005</v>
      </c>
      <c r="AL4">
        <v>6652502</v>
      </c>
      <c r="AM4" s="5">
        <v>249000</v>
      </c>
      <c r="AN4" s="5">
        <v>6653000</v>
      </c>
      <c r="AO4">
        <v>14393</v>
      </c>
      <c r="AQ4">
        <v>8</v>
      </c>
      <c r="AR4" t="s">
        <v>113</v>
      </c>
      <c r="AS4" t="s">
        <v>114</v>
      </c>
      <c r="AT4">
        <v>103561</v>
      </c>
      <c r="AV4" s="7" t="s">
        <v>14</v>
      </c>
      <c r="AW4">
        <v>1</v>
      </c>
      <c r="AX4" t="s">
        <v>15</v>
      </c>
      <c r="AY4" t="s">
        <v>115</v>
      </c>
      <c r="AZ4" t="s">
        <v>116</v>
      </c>
      <c r="BA4">
        <v>8</v>
      </c>
      <c r="BB4" t="s">
        <v>43</v>
      </c>
      <c r="BC4" t="s">
        <v>44</v>
      </c>
      <c r="BD4">
        <v>1</v>
      </c>
      <c r="BE4" s="6">
        <v>35047</v>
      </c>
      <c r="BF4" s="8" t="s">
        <v>20</v>
      </c>
      <c r="BH4">
        <v>3</v>
      </c>
      <c r="BI4">
        <v>439238</v>
      </c>
      <c r="BJ4">
        <v>10473</v>
      </c>
      <c r="BK4" t="s">
        <v>117</v>
      </c>
      <c r="BM4" t="s">
        <v>118</v>
      </c>
      <c r="BX4">
        <v>298669</v>
      </c>
    </row>
    <row r="5" spans="1:76" x14ac:dyDescent="0.3">
      <c r="A5">
        <v>461239</v>
      </c>
      <c r="B5">
        <v>1</v>
      </c>
      <c r="C5">
        <v>292694</v>
      </c>
      <c r="F5" t="s">
        <v>0</v>
      </c>
      <c r="G5" t="s">
        <v>30</v>
      </c>
      <c r="H5" t="s">
        <v>293</v>
      </c>
      <c r="I5" s="1" t="str">
        <f>HYPERLINK(AS5,"Hb")</f>
        <v>Hb</v>
      </c>
      <c r="K5">
        <v>1</v>
      </c>
      <c r="L5" t="s">
        <v>3</v>
      </c>
      <c r="M5">
        <v>103561</v>
      </c>
      <c r="N5" t="s">
        <v>4</v>
      </c>
      <c r="O5" t="s">
        <v>4</v>
      </c>
      <c r="U5" t="s">
        <v>294</v>
      </c>
      <c r="V5" s="2">
        <v>1</v>
      </c>
      <c r="W5" t="s">
        <v>121</v>
      </c>
      <c r="X5" t="s">
        <v>295</v>
      </c>
      <c r="Y5" t="s">
        <v>296</v>
      </c>
      <c r="Z5" s="4">
        <v>4</v>
      </c>
      <c r="AA5" s="5">
        <v>403</v>
      </c>
      <c r="AB5" s="5" t="s">
        <v>295</v>
      </c>
      <c r="AC5" t="s">
        <v>297</v>
      </c>
      <c r="AD5">
        <v>2000</v>
      </c>
      <c r="AE5">
        <v>6</v>
      </c>
      <c r="AF5">
        <v>19</v>
      </c>
      <c r="AG5" t="s">
        <v>298</v>
      </c>
      <c r="AH5" t="s">
        <v>298</v>
      </c>
      <c r="AI5" t="s">
        <v>4</v>
      </c>
      <c r="AJ5" t="s">
        <v>11</v>
      </c>
      <c r="AK5">
        <v>290946</v>
      </c>
      <c r="AL5">
        <v>6745037</v>
      </c>
      <c r="AM5" s="5">
        <v>291000</v>
      </c>
      <c r="AN5" s="5">
        <v>6745000</v>
      </c>
      <c r="AO5">
        <v>71</v>
      </c>
      <c r="AQ5">
        <v>8</v>
      </c>
      <c r="AR5" t="s">
        <v>40</v>
      </c>
      <c r="AS5" t="s">
        <v>299</v>
      </c>
      <c r="AT5">
        <v>103561</v>
      </c>
      <c r="AV5" s="7" t="s">
        <v>14</v>
      </c>
      <c r="AW5">
        <v>1</v>
      </c>
      <c r="AX5" t="s">
        <v>15</v>
      </c>
      <c r="AY5" t="s">
        <v>300</v>
      </c>
      <c r="AZ5" t="s">
        <v>301</v>
      </c>
      <c r="BA5">
        <v>8</v>
      </c>
      <c r="BB5" t="s">
        <v>43</v>
      </c>
      <c r="BC5" t="s">
        <v>44</v>
      </c>
      <c r="BD5">
        <v>1</v>
      </c>
      <c r="BE5" s="6">
        <v>38600</v>
      </c>
      <c r="BF5" s="8" t="s">
        <v>20</v>
      </c>
      <c r="BH5">
        <v>3</v>
      </c>
      <c r="BI5">
        <v>465312</v>
      </c>
      <c r="BJ5">
        <v>10479</v>
      </c>
      <c r="BK5" t="s">
        <v>302</v>
      </c>
      <c r="BM5" t="s">
        <v>303</v>
      </c>
      <c r="BX5">
        <v>461239</v>
      </c>
    </row>
    <row r="6" spans="1:76" x14ac:dyDescent="0.3">
      <c r="A6">
        <v>372498</v>
      </c>
      <c r="B6">
        <v>1</v>
      </c>
      <c r="C6">
        <v>291865</v>
      </c>
      <c r="F6" t="s">
        <v>0</v>
      </c>
      <c r="G6" t="s">
        <v>30</v>
      </c>
      <c r="H6" t="s">
        <v>196</v>
      </c>
      <c r="I6" s="1" t="str">
        <f>HYPERLINK(AS6,"Hb")</f>
        <v>Hb</v>
      </c>
      <c r="K6">
        <v>1</v>
      </c>
      <c r="L6" t="s">
        <v>3</v>
      </c>
      <c r="M6">
        <v>103561</v>
      </c>
      <c r="N6" t="s">
        <v>4</v>
      </c>
      <c r="O6" t="s">
        <v>4</v>
      </c>
      <c r="U6" t="s">
        <v>197</v>
      </c>
      <c r="V6" s="2">
        <v>1</v>
      </c>
      <c r="W6" t="s">
        <v>34</v>
      </c>
      <c r="X6" t="s">
        <v>198</v>
      </c>
      <c r="Y6" s="3" t="s">
        <v>70</v>
      </c>
      <c r="Z6" s="4">
        <v>2</v>
      </c>
      <c r="AA6" s="5">
        <v>214</v>
      </c>
      <c r="AB6" t="s">
        <v>198</v>
      </c>
      <c r="AC6" t="s">
        <v>199</v>
      </c>
      <c r="AD6">
        <v>2004</v>
      </c>
      <c r="AE6">
        <v>5</v>
      </c>
      <c r="AF6">
        <v>15</v>
      </c>
      <c r="AG6" t="s">
        <v>200</v>
      </c>
      <c r="AH6" t="s">
        <v>200</v>
      </c>
      <c r="AI6" t="s">
        <v>4</v>
      </c>
      <c r="AJ6" t="s">
        <v>11</v>
      </c>
      <c r="AK6">
        <v>261893</v>
      </c>
      <c r="AL6">
        <v>6621194</v>
      </c>
      <c r="AM6" s="5">
        <v>261000</v>
      </c>
      <c r="AN6" s="5">
        <v>6621000</v>
      </c>
      <c r="AO6">
        <v>71</v>
      </c>
      <c r="AQ6">
        <v>8</v>
      </c>
      <c r="AR6" t="s">
        <v>40</v>
      </c>
      <c r="AS6" t="s">
        <v>201</v>
      </c>
      <c r="AT6">
        <v>103561</v>
      </c>
      <c r="AV6" s="7" t="s">
        <v>14</v>
      </c>
      <c r="AW6">
        <v>1</v>
      </c>
      <c r="AX6" t="s">
        <v>15</v>
      </c>
      <c r="AY6" t="s">
        <v>202</v>
      </c>
      <c r="AZ6" t="s">
        <v>203</v>
      </c>
      <c r="BA6">
        <v>8</v>
      </c>
      <c r="BB6" t="s">
        <v>43</v>
      </c>
      <c r="BC6" t="s">
        <v>44</v>
      </c>
      <c r="BD6">
        <v>1</v>
      </c>
      <c r="BE6" s="6">
        <v>38442</v>
      </c>
      <c r="BF6" s="8" t="s">
        <v>20</v>
      </c>
      <c r="BH6">
        <v>3</v>
      </c>
      <c r="BI6">
        <v>464538</v>
      </c>
      <c r="BJ6">
        <v>10472</v>
      </c>
      <c r="BK6" t="s">
        <v>204</v>
      </c>
      <c r="BM6" t="s">
        <v>205</v>
      </c>
      <c r="BX6">
        <v>372498</v>
      </c>
    </row>
    <row r="7" spans="1:76" x14ac:dyDescent="0.3">
      <c r="A7">
        <v>232162</v>
      </c>
      <c r="B7">
        <v>1</v>
      </c>
      <c r="C7">
        <v>300825</v>
      </c>
      <c r="F7" t="s">
        <v>0</v>
      </c>
      <c r="G7" t="s">
        <v>30</v>
      </c>
      <c r="H7" t="s">
        <v>47</v>
      </c>
      <c r="I7" s="1" t="str">
        <f>HYPERLINK(AS7,"Hb")</f>
        <v>Hb</v>
      </c>
      <c r="K7">
        <v>1</v>
      </c>
      <c r="L7" t="s">
        <v>3</v>
      </c>
      <c r="M7">
        <v>103561</v>
      </c>
      <c r="N7" t="s">
        <v>4</v>
      </c>
      <c r="O7" t="s">
        <v>4</v>
      </c>
      <c r="U7" t="s">
        <v>48</v>
      </c>
      <c r="V7" s="2">
        <v>1</v>
      </c>
      <c r="W7" t="s">
        <v>34</v>
      </c>
      <c r="X7" t="s">
        <v>35</v>
      </c>
      <c r="Y7" t="s">
        <v>36</v>
      </c>
      <c r="Z7" s="4">
        <v>6</v>
      </c>
      <c r="AA7" s="5">
        <v>602</v>
      </c>
      <c r="AB7" s="5" t="s">
        <v>35</v>
      </c>
      <c r="AC7" t="s">
        <v>49</v>
      </c>
      <c r="AD7">
        <v>2010</v>
      </c>
      <c r="AE7">
        <v>6</v>
      </c>
      <c r="AF7">
        <v>20</v>
      </c>
      <c r="AG7" t="s">
        <v>50</v>
      </c>
      <c r="AH7" t="s">
        <v>50</v>
      </c>
      <c r="AI7" t="s">
        <v>4</v>
      </c>
      <c r="AJ7" t="s">
        <v>11</v>
      </c>
      <c r="AK7">
        <v>230898</v>
      </c>
      <c r="AL7">
        <v>6631264</v>
      </c>
      <c r="AM7" s="5">
        <v>231000</v>
      </c>
      <c r="AN7" s="5">
        <v>6631000</v>
      </c>
      <c r="AO7">
        <v>7</v>
      </c>
      <c r="AQ7">
        <v>8</v>
      </c>
      <c r="AR7" t="s">
        <v>40</v>
      </c>
      <c r="AS7" t="s">
        <v>51</v>
      </c>
      <c r="AT7">
        <v>103561</v>
      </c>
      <c r="AV7" s="7" t="s">
        <v>14</v>
      </c>
      <c r="AW7">
        <v>1</v>
      </c>
      <c r="AX7" t="s">
        <v>15</v>
      </c>
      <c r="AY7" t="s">
        <v>52</v>
      </c>
      <c r="AZ7" t="s">
        <v>53</v>
      </c>
      <c r="BA7">
        <v>8</v>
      </c>
      <c r="BB7" t="s">
        <v>43</v>
      </c>
      <c r="BC7" t="s">
        <v>44</v>
      </c>
      <c r="BD7">
        <v>1</v>
      </c>
      <c r="BE7" s="6">
        <v>41677</v>
      </c>
      <c r="BF7" s="8" t="s">
        <v>20</v>
      </c>
      <c r="BH7">
        <v>3</v>
      </c>
      <c r="BI7">
        <v>473857</v>
      </c>
      <c r="BJ7">
        <v>10480</v>
      </c>
      <c r="BK7" t="s">
        <v>54</v>
      </c>
      <c r="BM7" t="s">
        <v>55</v>
      </c>
      <c r="BX7">
        <v>232162</v>
      </c>
    </row>
    <row r="8" spans="1:76" x14ac:dyDescent="0.3">
      <c r="A8">
        <v>276047</v>
      </c>
      <c r="B8">
        <v>1</v>
      </c>
      <c r="C8">
        <v>124701</v>
      </c>
      <c r="F8" t="s">
        <v>0</v>
      </c>
      <c r="G8" t="s">
        <v>1</v>
      </c>
      <c r="H8" t="s">
        <v>56</v>
      </c>
      <c r="I8" t="s">
        <v>57</v>
      </c>
      <c r="K8">
        <v>1</v>
      </c>
      <c r="L8" t="s">
        <v>3</v>
      </c>
      <c r="M8">
        <v>103561</v>
      </c>
      <c r="N8" t="s">
        <v>4</v>
      </c>
      <c r="O8" t="s">
        <v>4</v>
      </c>
      <c r="U8" t="s">
        <v>58</v>
      </c>
      <c r="V8" s="2">
        <v>1</v>
      </c>
      <c r="W8" t="s">
        <v>6</v>
      </c>
      <c r="X8" t="s">
        <v>59</v>
      </c>
      <c r="Y8" s="3" t="s">
        <v>60</v>
      </c>
      <c r="Z8" s="4">
        <v>7</v>
      </c>
      <c r="AA8" s="5">
        <v>701</v>
      </c>
      <c r="AB8" s="5" t="s">
        <v>59</v>
      </c>
      <c r="AC8" t="s">
        <v>61</v>
      </c>
      <c r="AD8">
        <v>2016</v>
      </c>
      <c r="AE8">
        <v>7</v>
      </c>
      <c r="AF8">
        <v>18</v>
      </c>
      <c r="AG8" t="s">
        <v>62</v>
      </c>
      <c r="AI8" t="s">
        <v>4</v>
      </c>
      <c r="AJ8" t="s">
        <v>11</v>
      </c>
      <c r="AK8">
        <v>243874</v>
      </c>
      <c r="AL8">
        <v>6594265</v>
      </c>
      <c r="AM8" s="5">
        <v>243000</v>
      </c>
      <c r="AN8" s="5">
        <v>6595000</v>
      </c>
      <c r="AO8">
        <v>20</v>
      </c>
      <c r="AQ8">
        <v>1010</v>
      </c>
      <c r="AS8" s="6" t="s">
        <v>63</v>
      </c>
      <c r="AT8">
        <v>103561</v>
      </c>
      <c r="AV8" s="7" t="s">
        <v>14</v>
      </c>
      <c r="AW8">
        <v>1</v>
      </c>
      <c r="AX8" t="s">
        <v>15</v>
      </c>
      <c r="AY8" t="s">
        <v>64</v>
      </c>
      <c r="AZ8" t="s">
        <v>65</v>
      </c>
      <c r="BA8">
        <v>1010</v>
      </c>
      <c r="BB8" t="s">
        <v>18</v>
      </c>
      <c r="BC8" t="s">
        <v>19</v>
      </c>
      <c r="BE8" s="6">
        <v>43710.332638888904</v>
      </c>
      <c r="BF8" s="8" t="s">
        <v>20</v>
      </c>
      <c r="BH8">
        <v>6</v>
      </c>
      <c r="BI8">
        <v>108520</v>
      </c>
      <c r="BJ8">
        <v>10481</v>
      </c>
      <c r="BK8" t="s">
        <v>66</v>
      </c>
      <c r="BX8">
        <v>276047</v>
      </c>
    </row>
    <row r="9" spans="1:76" x14ac:dyDescent="0.3">
      <c r="A9">
        <v>326943</v>
      </c>
      <c r="D9">
        <v>1</v>
      </c>
      <c r="E9">
        <v>1</v>
      </c>
      <c r="F9" t="s">
        <v>0</v>
      </c>
      <c r="G9" t="s">
        <v>1</v>
      </c>
      <c r="H9" t="s">
        <v>130</v>
      </c>
      <c r="I9" t="s">
        <v>57</v>
      </c>
      <c r="K9">
        <v>1</v>
      </c>
      <c r="L9" t="s">
        <v>3</v>
      </c>
      <c r="M9">
        <v>103561</v>
      </c>
      <c r="N9" t="s">
        <v>4</v>
      </c>
      <c r="O9" t="s">
        <v>4</v>
      </c>
      <c r="U9" t="s">
        <v>131</v>
      </c>
      <c r="V9" s="2">
        <v>1</v>
      </c>
      <c r="W9" t="s">
        <v>34</v>
      </c>
      <c r="X9" t="s">
        <v>110</v>
      </c>
      <c r="Y9" s="3" t="s">
        <v>70</v>
      </c>
      <c r="Z9" s="4">
        <v>2</v>
      </c>
      <c r="AA9" s="5">
        <v>219</v>
      </c>
      <c r="AB9" t="s">
        <v>110</v>
      </c>
      <c r="AC9" t="s">
        <v>132</v>
      </c>
      <c r="AD9">
        <v>2017</v>
      </c>
      <c r="AE9">
        <v>6</v>
      </c>
      <c r="AF9">
        <v>20</v>
      </c>
      <c r="AG9" t="s">
        <v>133</v>
      </c>
      <c r="AI9" t="s">
        <v>4</v>
      </c>
      <c r="AJ9" t="s">
        <v>11</v>
      </c>
      <c r="AK9">
        <v>255594</v>
      </c>
      <c r="AL9">
        <v>6649350</v>
      </c>
      <c r="AM9" s="5">
        <v>255000</v>
      </c>
      <c r="AN9" s="5">
        <v>6649000</v>
      </c>
      <c r="AO9">
        <v>5</v>
      </c>
      <c r="AQ9">
        <v>1010</v>
      </c>
      <c r="AS9" s="6" t="s">
        <v>134</v>
      </c>
      <c r="AT9">
        <v>103561</v>
      </c>
      <c r="AV9" s="7" t="s">
        <v>14</v>
      </c>
      <c r="AW9">
        <v>1</v>
      </c>
      <c r="AX9" t="s">
        <v>15</v>
      </c>
      <c r="AY9" t="s">
        <v>135</v>
      </c>
      <c r="AZ9" t="s">
        <v>136</v>
      </c>
      <c r="BA9">
        <v>1010</v>
      </c>
      <c r="BB9" t="s">
        <v>18</v>
      </c>
      <c r="BC9" t="s">
        <v>19</v>
      </c>
      <c r="BE9" s="6">
        <v>42983.721238425896</v>
      </c>
      <c r="BF9" s="8" t="s">
        <v>20</v>
      </c>
      <c r="BH9">
        <v>6</v>
      </c>
      <c r="BI9">
        <v>138344</v>
      </c>
      <c r="BK9" t="s">
        <v>137</v>
      </c>
      <c r="BX9">
        <v>326943</v>
      </c>
    </row>
    <row r="10" spans="1:76" x14ac:dyDescent="0.3">
      <c r="A10">
        <v>383633</v>
      </c>
      <c r="D10">
        <v>1</v>
      </c>
      <c r="E10">
        <v>1</v>
      </c>
      <c r="F10" t="s">
        <v>0</v>
      </c>
      <c r="G10" t="s">
        <v>30</v>
      </c>
      <c r="H10" t="s">
        <v>256</v>
      </c>
      <c r="I10" t="s">
        <v>32</v>
      </c>
      <c r="K10">
        <v>1</v>
      </c>
      <c r="L10" t="s">
        <v>3</v>
      </c>
      <c r="M10">
        <v>103561</v>
      </c>
      <c r="N10" t="s">
        <v>4</v>
      </c>
      <c r="O10" t="s">
        <v>4</v>
      </c>
      <c r="U10" t="s">
        <v>257</v>
      </c>
      <c r="V10" s="2">
        <v>1</v>
      </c>
      <c r="W10" t="s">
        <v>34</v>
      </c>
      <c r="X10" t="s">
        <v>258</v>
      </c>
      <c r="Y10" s="3" t="s">
        <v>70</v>
      </c>
      <c r="Z10" s="4">
        <v>2</v>
      </c>
      <c r="AA10" s="5">
        <v>217</v>
      </c>
      <c r="AB10" t="s">
        <v>259</v>
      </c>
      <c r="AC10" t="s">
        <v>260</v>
      </c>
      <c r="AD10">
        <v>2017</v>
      </c>
      <c r="AE10">
        <v>6</v>
      </c>
      <c r="AF10">
        <v>13</v>
      </c>
      <c r="AG10" t="s">
        <v>261</v>
      </c>
      <c r="AH10" t="s">
        <v>39</v>
      </c>
      <c r="AI10" t="s">
        <v>4</v>
      </c>
      <c r="AJ10" t="s">
        <v>11</v>
      </c>
      <c r="AK10">
        <v>263631</v>
      </c>
      <c r="AL10">
        <v>6637382</v>
      </c>
      <c r="AM10" s="5">
        <v>263000</v>
      </c>
      <c r="AN10" s="5">
        <v>6637000</v>
      </c>
      <c r="AO10">
        <v>7</v>
      </c>
      <c r="AQ10">
        <v>8</v>
      </c>
      <c r="AR10" t="s">
        <v>40</v>
      </c>
      <c r="AT10">
        <v>103561</v>
      </c>
      <c r="AV10" s="7" t="s">
        <v>14</v>
      </c>
      <c r="AW10">
        <v>1</v>
      </c>
      <c r="AX10" t="s">
        <v>15</v>
      </c>
      <c r="AY10" t="s">
        <v>262</v>
      </c>
      <c r="AZ10" t="s">
        <v>263</v>
      </c>
      <c r="BA10">
        <v>8</v>
      </c>
      <c r="BB10" t="s">
        <v>43</v>
      </c>
      <c r="BC10" t="s">
        <v>44</v>
      </c>
      <c r="BE10" s="6">
        <v>43508</v>
      </c>
      <c r="BF10" s="8" t="s">
        <v>20</v>
      </c>
      <c r="BH10">
        <v>3</v>
      </c>
      <c r="BI10">
        <v>454728</v>
      </c>
      <c r="BK10" t="s">
        <v>264</v>
      </c>
      <c r="BM10" t="s">
        <v>265</v>
      </c>
      <c r="BX10">
        <v>383633</v>
      </c>
    </row>
    <row r="11" spans="1:76" x14ac:dyDescent="0.3">
      <c r="A11">
        <v>383636</v>
      </c>
      <c r="D11">
        <v>1</v>
      </c>
      <c r="F11" t="s">
        <v>0</v>
      </c>
      <c r="G11" t="s">
        <v>30</v>
      </c>
      <c r="H11" t="s">
        <v>266</v>
      </c>
      <c r="I11" t="s">
        <v>32</v>
      </c>
      <c r="K11">
        <v>1</v>
      </c>
      <c r="L11" t="s">
        <v>3</v>
      </c>
      <c r="M11">
        <v>103561</v>
      </c>
      <c r="N11" t="s">
        <v>4</v>
      </c>
      <c r="O11" t="s">
        <v>4</v>
      </c>
      <c r="U11" t="s">
        <v>257</v>
      </c>
      <c r="V11" s="2">
        <v>1</v>
      </c>
      <c r="W11" t="s">
        <v>34</v>
      </c>
      <c r="X11" t="s">
        <v>258</v>
      </c>
      <c r="Y11" s="3" t="s">
        <v>70</v>
      </c>
      <c r="Z11" s="4">
        <v>2</v>
      </c>
      <c r="AA11" s="5">
        <v>217</v>
      </c>
      <c r="AB11" t="s">
        <v>259</v>
      </c>
      <c r="AC11" t="s">
        <v>260</v>
      </c>
      <c r="AD11">
        <v>2017</v>
      </c>
      <c r="AE11">
        <v>6</v>
      </c>
      <c r="AF11">
        <v>19</v>
      </c>
      <c r="AG11" t="s">
        <v>261</v>
      </c>
      <c r="AH11" t="s">
        <v>39</v>
      </c>
      <c r="AI11" t="s">
        <v>4</v>
      </c>
      <c r="AJ11" t="s">
        <v>11</v>
      </c>
      <c r="AK11">
        <v>263631</v>
      </c>
      <c r="AL11">
        <v>6637382</v>
      </c>
      <c r="AM11" s="5">
        <v>263000</v>
      </c>
      <c r="AN11" s="5">
        <v>6637000</v>
      </c>
      <c r="AO11">
        <v>7</v>
      </c>
      <c r="AQ11">
        <v>8</v>
      </c>
      <c r="AR11" t="s">
        <v>40</v>
      </c>
      <c r="AT11">
        <v>103561</v>
      </c>
      <c r="AV11" s="7" t="s">
        <v>14</v>
      </c>
      <c r="AW11">
        <v>1</v>
      </c>
      <c r="AX11" t="s">
        <v>15</v>
      </c>
      <c r="AY11" t="s">
        <v>262</v>
      </c>
      <c r="AZ11" t="s">
        <v>267</v>
      </c>
      <c r="BA11">
        <v>8</v>
      </c>
      <c r="BB11" t="s">
        <v>43</v>
      </c>
      <c r="BC11" t="s">
        <v>44</v>
      </c>
      <c r="BE11" s="6">
        <v>43760</v>
      </c>
      <c r="BF11" s="8" t="s">
        <v>20</v>
      </c>
      <c r="BH11">
        <v>3</v>
      </c>
      <c r="BI11">
        <v>476520</v>
      </c>
      <c r="BK11" t="s">
        <v>268</v>
      </c>
      <c r="BM11" t="s">
        <v>269</v>
      </c>
      <c r="BX11">
        <v>383636</v>
      </c>
    </row>
    <row r="12" spans="1:76" x14ac:dyDescent="0.3">
      <c r="A12">
        <v>457793</v>
      </c>
      <c r="D12">
        <v>1</v>
      </c>
      <c r="E12">
        <v>1</v>
      </c>
      <c r="F12" t="s">
        <v>0</v>
      </c>
      <c r="G12" t="s">
        <v>138</v>
      </c>
      <c r="H12" t="s">
        <v>287</v>
      </c>
      <c r="I12" t="s">
        <v>57</v>
      </c>
      <c r="K12">
        <v>1</v>
      </c>
      <c r="L12" t="s">
        <v>3</v>
      </c>
      <c r="M12">
        <v>103561</v>
      </c>
      <c r="N12" t="s">
        <v>4</v>
      </c>
      <c r="O12" t="s">
        <v>4</v>
      </c>
      <c r="U12" t="s">
        <v>288</v>
      </c>
      <c r="V12" s="2">
        <v>1</v>
      </c>
      <c r="W12" t="s">
        <v>34</v>
      </c>
      <c r="X12" t="s">
        <v>289</v>
      </c>
      <c r="Y12" s="3" t="s">
        <v>142</v>
      </c>
      <c r="Z12" s="4">
        <v>1</v>
      </c>
      <c r="AA12" s="5">
        <v>101</v>
      </c>
      <c r="AB12" s="5" t="s">
        <v>289</v>
      </c>
      <c r="AD12">
        <v>2018</v>
      </c>
      <c r="AE12">
        <v>9</v>
      </c>
      <c r="AF12">
        <v>27</v>
      </c>
      <c r="AG12" t="s">
        <v>283</v>
      </c>
      <c r="AH12" t="s">
        <v>283</v>
      </c>
      <c r="AI12" t="s">
        <v>4</v>
      </c>
      <c r="AJ12" t="s">
        <v>11</v>
      </c>
      <c r="AK12">
        <v>288873</v>
      </c>
      <c r="AL12">
        <v>6558871</v>
      </c>
      <c r="AM12" s="5">
        <v>289000</v>
      </c>
      <c r="AN12" s="5">
        <v>6559000</v>
      </c>
      <c r="AO12">
        <v>125</v>
      </c>
      <c r="AQ12">
        <v>210</v>
      </c>
      <c r="AR12" t="s">
        <v>144</v>
      </c>
      <c r="AS12" s="6"/>
      <c r="AT12">
        <v>103561</v>
      </c>
      <c r="AV12" s="7" t="s">
        <v>14</v>
      </c>
      <c r="AW12">
        <v>1</v>
      </c>
      <c r="AX12" t="s">
        <v>15</v>
      </c>
      <c r="AY12" t="s">
        <v>290</v>
      </c>
      <c r="AZ12" t="s">
        <v>291</v>
      </c>
      <c r="BA12">
        <v>210</v>
      </c>
      <c r="BB12" t="s">
        <v>147</v>
      </c>
      <c r="BC12" t="s">
        <v>148</v>
      </c>
      <c r="BE12" s="6">
        <v>43405.3451726852</v>
      </c>
      <c r="BF12" s="8" t="s">
        <v>20</v>
      </c>
      <c r="BH12">
        <v>5</v>
      </c>
      <c r="BI12">
        <v>310074</v>
      </c>
      <c r="BK12" t="s">
        <v>292</v>
      </c>
      <c r="BX12">
        <v>457793</v>
      </c>
    </row>
    <row r="13" spans="1:76" x14ac:dyDescent="0.3">
      <c r="A13">
        <v>333625</v>
      </c>
      <c r="D13">
        <v>1</v>
      </c>
      <c r="E13">
        <v>1</v>
      </c>
      <c r="F13" t="s">
        <v>0</v>
      </c>
      <c r="G13" t="s">
        <v>138</v>
      </c>
      <c r="H13" t="s">
        <v>139</v>
      </c>
      <c r="I13" t="s">
        <v>57</v>
      </c>
      <c r="K13">
        <v>1</v>
      </c>
      <c r="L13" t="s">
        <v>3</v>
      </c>
      <c r="M13">
        <v>103561</v>
      </c>
      <c r="N13" t="s">
        <v>4</v>
      </c>
      <c r="O13" t="s">
        <v>4</v>
      </c>
      <c r="U13" t="s">
        <v>140</v>
      </c>
      <c r="V13" s="2">
        <v>1</v>
      </c>
      <c r="W13" t="s">
        <v>34</v>
      </c>
      <c r="X13" t="s">
        <v>141</v>
      </c>
      <c r="Y13" s="3" t="s">
        <v>142</v>
      </c>
      <c r="Z13" s="4">
        <v>1</v>
      </c>
      <c r="AA13" s="5">
        <v>104</v>
      </c>
      <c r="AB13" s="5" t="s">
        <v>141</v>
      </c>
      <c r="AD13">
        <v>2018</v>
      </c>
      <c r="AE13">
        <v>10</v>
      </c>
      <c r="AF13">
        <v>9</v>
      </c>
      <c r="AG13" t="s">
        <v>143</v>
      </c>
      <c r="AH13" t="s">
        <v>143</v>
      </c>
      <c r="AI13" t="s">
        <v>4</v>
      </c>
      <c r="AJ13" t="s">
        <v>11</v>
      </c>
      <c r="AK13">
        <v>256689</v>
      </c>
      <c r="AL13">
        <v>6597068</v>
      </c>
      <c r="AM13" s="5">
        <v>257000</v>
      </c>
      <c r="AN13" s="5">
        <v>6597000</v>
      </c>
      <c r="AO13">
        <v>125</v>
      </c>
      <c r="AQ13">
        <v>210</v>
      </c>
      <c r="AR13" t="s">
        <v>144</v>
      </c>
      <c r="AS13" s="6"/>
      <c r="AT13">
        <v>103561</v>
      </c>
      <c r="AV13" s="7" t="s">
        <v>14</v>
      </c>
      <c r="AW13">
        <v>1</v>
      </c>
      <c r="AX13" t="s">
        <v>15</v>
      </c>
      <c r="AY13" t="s">
        <v>145</v>
      </c>
      <c r="AZ13" t="s">
        <v>146</v>
      </c>
      <c r="BA13">
        <v>210</v>
      </c>
      <c r="BB13" t="s">
        <v>147</v>
      </c>
      <c r="BC13" t="s">
        <v>148</v>
      </c>
      <c r="BE13" s="6">
        <v>43405.3451726852</v>
      </c>
      <c r="BF13" s="8" t="s">
        <v>20</v>
      </c>
      <c r="BH13">
        <v>5</v>
      </c>
      <c r="BI13">
        <v>309777</v>
      </c>
      <c r="BK13" t="s">
        <v>149</v>
      </c>
      <c r="BX13">
        <v>333625</v>
      </c>
    </row>
    <row r="14" spans="1:76" x14ac:dyDescent="0.3">
      <c r="A14">
        <v>218010</v>
      </c>
      <c r="D14">
        <v>1</v>
      </c>
      <c r="E14">
        <v>1</v>
      </c>
      <c r="F14" t="s">
        <v>0</v>
      </c>
      <c r="G14" t="s">
        <v>30</v>
      </c>
      <c r="H14" t="s">
        <v>31</v>
      </c>
      <c r="I14" t="s">
        <v>32</v>
      </c>
      <c r="K14">
        <v>1</v>
      </c>
      <c r="L14" t="s">
        <v>3</v>
      </c>
      <c r="M14">
        <v>103561</v>
      </c>
      <c r="N14" t="s">
        <v>4</v>
      </c>
      <c r="O14" t="s">
        <v>4</v>
      </c>
      <c r="U14" t="s">
        <v>33</v>
      </c>
      <c r="V14" s="2">
        <v>1</v>
      </c>
      <c r="W14" t="s">
        <v>34</v>
      </c>
      <c r="X14" t="s">
        <v>35</v>
      </c>
      <c r="Y14" t="s">
        <v>36</v>
      </c>
      <c r="Z14" s="4">
        <v>6</v>
      </c>
      <c r="AA14" s="5">
        <v>625</v>
      </c>
      <c r="AB14" t="s">
        <v>37</v>
      </c>
      <c r="AC14" t="s">
        <v>38</v>
      </c>
      <c r="AD14">
        <v>2019</v>
      </c>
      <c r="AE14">
        <v>5</v>
      </c>
      <c r="AF14">
        <v>30</v>
      </c>
      <c r="AG14" t="s">
        <v>39</v>
      </c>
      <c r="AH14" t="s">
        <v>39</v>
      </c>
      <c r="AI14" t="s">
        <v>4</v>
      </c>
      <c r="AJ14" t="s">
        <v>11</v>
      </c>
      <c r="AK14">
        <v>220926</v>
      </c>
      <c r="AL14">
        <v>6634648</v>
      </c>
      <c r="AM14" s="5">
        <v>221000</v>
      </c>
      <c r="AN14" s="5">
        <v>6635000</v>
      </c>
      <c r="AO14">
        <v>7</v>
      </c>
      <c r="AQ14">
        <v>8</v>
      </c>
      <c r="AR14" t="s">
        <v>40</v>
      </c>
      <c r="AT14">
        <v>103561</v>
      </c>
      <c r="AV14" s="7" t="s">
        <v>14</v>
      </c>
      <c r="AW14">
        <v>1</v>
      </c>
      <c r="AX14" t="s">
        <v>15</v>
      </c>
      <c r="AY14" t="s">
        <v>41</v>
      </c>
      <c r="AZ14" t="s">
        <v>42</v>
      </c>
      <c r="BA14">
        <v>8</v>
      </c>
      <c r="BB14" t="s">
        <v>43</v>
      </c>
      <c r="BC14" t="s">
        <v>44</v>
      </c>
      <c r="BE14" s="6">
        <v>44336</v>
      </c>
      <c r="BF14" s="8" t="s">
        <v>20</v>
      </c>
      <c r="BH14">
        <v>3</v>
      </c>
      <c r="BI14">
        <v>493771</v>
      </c>
      <c r="BK14" t="s">
        <v>45</v>
      </c>
      <c r="BM14" t="s">
        <v>46</v>
      </c>
      <c r="BX14">
        <v>218010</v>
      </c>
    </row>
    <row r="15" spans="1:76" x14ac:dyDescent="0.3">
      <c r="A15">
        <v>385473</v>
      </c>
      <c r="D15">
        <v>1</v>
      </c>
      <c r="E15">
        <v>1</v>
      </c>
      <c r="F15" t="s">
        <v>0</v>
      </c>
      <c r="G15" t="s">
        <v>1</v>
      </c>
      <c r="H15" t="s">
        <v>270</v>
      </c>
      <c r="I15" t="s">
        <v>57</v>
      </c>
      <c r="K15">
        <v>1</v>
      </c>
      <c r="L15" t="s">
        <v>3</v>
      </c>
      <c r="M15">
        <v>103561</v>
      </c>
      <c r="N15" t="s">
        <v>4</v>
      </c>
      <c r="O15" t="s">
        <v>4</v>
      </c>
      <c r="U15" t="s">
        <v>271</v>
      </c>
      <c r="V15" s="2">
        <v>1</v>
      </c>
      <c r="W15" t="s">
        <v>157</v>
      </c>
      <c r="X15" t="s">
        <v>157</v>
      </c>
      <c r="Y15" s="3" t="s">
        <v>70</v>
      </c>
      <c r="Z15" s="4">
        <v>2</v>
      </c>
      <c r="AA15" s="5">
        <v>301</v>
      </c>
      <c r="AB15" s="5" t="s">
        <v>157</v>
      </c>
      <c r="AC15" t="s">
        <v>272</v>
      </c>
      <c r="AD15">
        <v>2019</v>
      </c>
      <c r="AE15">
        <v>6</v>
      </c>
      <c r="AF15">
        <v>11</v>
      </c>
      <c r="AG15" t="s">
        <v>273</v>
      </c>
      <c r="AI15" t="s">
        <v>4</v>
      </c>
      <c r="AJ15" t="s">
        <v>11</v>
      </c>
      <c r="AK15">
        <v>263896</v>
      </c>
      <c r="AL15">
        <v>6641573</v>
      </c>
      <c r="AM15" s="5">
        <v>263000</v>
      </c>
      <c r="AN15" s="5">
        <v>6641000</v>
      </c>
      <c r="AO15">
        <v>5</v>
      </c>
      <c r="AQ15">
        <v>1010</v>
      </c>
      <c r="AS15" s="6" t="s">
        <v>274</v>
      </c>
      <c r="AT15">
        <v>103561</v>
      </c>
      <c r="AV15" s="7" t="s">
        <v>14</v>
      </c>
      <c r="AW15">
        <v>1</v>
      </c>
      <c r="AX15" t="s">
        <v>15</v>
      </c>
      <c r="AY15" t="s">
        <v>275</v>
      </c>
      <c r="AZ15" t="s">
        <v>276</v>
      </c>
      <c r="BA15">
        <v>1010</v>
      </c>
      <c r="BB15" t="s">
        <v>18</v>
      </c>
      <c r="BC15" t="s">
        <v>19</v>
      </c>
      <c r="BE15" s="6">
        <v>43866.415312500001</v>
      </c>
      <c r="BF15" s="8" t="s">
        <v>20</v>
      </c>
      <c r="BH15">
        <v>6</v>
      </c>
      <c r="BI15">
        <v>230663</v>
      </c>
      <c r="BK15" t="s">
        <v>277</v>
      </c>
      <c r="BX15">
        <v>385473</v>
      </c>
    </row>
    <row r="16" spans="1:76" x14ac:dyDescent="0.3">
      <c r="A16">
        <v>333219</v>
      </c>
      <c r="D16">
        <v>1</v>
      </c>
      <c r="F16" t="s">
        <v>0</v>
      </c>
      <c r="G16" t="s">
        <v>138</v>
      </c>
      <c r="H16" t="s">
        <v>150</v>
      </c>
      <c r="I16" t="s">
        <v>57</v>
      </c>
      <c r="K16">
        <v>1</v>
      </c>
      <c r="L16" t="s">
        <v>3</v>
      </c>
      <c r="M16">
        <v>103561</v>
      </c>
      <c r="N16" t="s">
        <v>4</v>
      </c>
      <c r="O16" t="s">
        <v>4</v>
      </c>
      <c r="U16" t="s">
        <v>140</v>
      </c>
      <c r="V16" s="2">
        <v>1</v>
      </c>
      <c r="W16" t="s">
        <v>34</v>
      </c>
      <c r="X16" t="s">
        <v>141</v>
      </c>
      <c r="Y16" s="3" t="s">
        <v>142</v>
      </c>
      <c r="Z16" s="4">
        <v>1</v>
      </c>
      <c r="AA16" s="5">
        <v>104</v>
      </c>
      <c r="AB16" s="5" t="s">
        <v>141</v>
      </c>
      <c r="AD16">
        <v>2019</v>
      </c>
      <c r="AE16">
        <v>9</v>
      </c>
      <c r="AF16">
        <v>10</v>
      </c>
      <c r="AG16" t="s">
        <v>151</v>
      </c>
      <c r="AI16" t="s">
        <v>4</v>
      </c>
      <c r="AJ16" t="s">
        <v>11</v>
      </c>
      <c r="AK16">
        <v>256624</v>
      </c>
      <c r="AL16">
        <v>6597128</v>
      </c>
      <c r="AM16" s="5">
        <v>257000</v>
      </c>
      <c r="AN16" s="5">
        <v>6597000</v>
      </c>
      <c r="AO16">
        <v>125</v>
      </c>
      <c r="AQ16">
        <v>269</v>
      </c>
      <c r="AR16" t="s">
        <v>144</v>
      </c>
      <c r="AS16" s="6"/>
      <c r="AT16">
        <v>103561</v>
      </c>
      <c r="AV16" s="7" t="s">
        <v>14</v>
      </c>
      <c r="AW16">
        <v>1</v>
      </c>
      <c r="AX16" t="s">
        <v>15</v>
      </c>
      <c r="AY16" t="s">
        <v>152</v>
      </c>
      <c r="AZ16" t="s">
        <v>153</v>
      </c>
      <c r="BA16">
        <v>269</v>
      </c>
      <c r="BB16" t="s">
        <v>147</v>
      </c>
      <c r="BC16" t="s">
        <v>148</v>
      </c>
      <c r="BE16" s="6">
        <v>43718</v>
      </c>
      <c r="BF16" s="8" t="s">
        <v>20</v>
      </c>
      <c r="BH16">
        <v>5</v>
      </c>
      <c r="BI16">
        <v>332752</v>
      </c>
      <c r="BK16" t="s">
        <v>154</v>
      </c>
      <c r="BX16">
        <v>333219</v>
      </c>
    </row>
    <row r="17" spans="1:76" x14ac:dyDescent="0.3">
      <c r="A17">
        <v>292043</v>
      </c>
      <c r="D17">
        <v>1</v>
      </c>
      <c r="E17">
        <v>1</v>
      </c>
      <c r="F17" t="s">
        <v>0</v>
      </c>
      <c r="G17" t="s">
        <v>1</v>
      </c>
      <c r="H17" t="s">
        <v>67</v>
      </c>
      <c r="I17" t="s">
        <v>57</v>
      </c>
      <c r="K17">
        <v>1</v>
      </c>
      <c r="L17" t="s">
        <v>3</v>
      </c>
      <c r="M17">
        <v>103561</v>
      </c>
      <c r="N17" t="s">
        <v>4</v>
      </c>
      <c r="O17" t="s">
        <v>4</v>
      </c>
      <c r="U17" t="s">
        <v>68</v>
      </c>
      <c r="V17" s="2">
        <v>1</v>
      </c>
      <c r="W17" t="s">
        <v>34</v>
      </c>
      <c r="X17" t="s">
        <v>69</v>
      </c>
      <c r="Y17" s="3" t="s">
        <v>70</v>
      </c>
      <c r="Z17" s="4">
        <v>2</v>
      </c>
      <c r="AA17" s="5">
        <v>220</v>
      </c>
      <c r="AB17" s="5" t="s">
        <v>69</v>
      </c>
      <c r="AC17" t="s">
        <v>71</v>
      </c>
      <c r="AD17">
        <v>2020</v>
      </c>
      <c r="AE17">
        <v>6</v>
      </c>
      <c r="AF17">
        <v>12</v>
      </c>
      <c r="AG17" t="s">
        <v>72</v>
      </c>
      <c r="AI17" t="s">
        <v>4</v>
      </c>
      <c r="AJ17" t="s">
        <v>11</v>
      </c>
      <c r="AK17">
        <v>247250</v>
      </c>
      <c r="AL17">
        <v>6645800</v>
      </c>
      <c r="AM17" s="5">
        <v>247000</v>
      </c>
      <c r="AN17" s="5">
        <v>6645000</v>
      </c>
      <c r="AO17">
        <v>5</v>
      </c>
      <c r="AQ17">
        <v>1010</v>
      </c>
      <c r="AS17" s="6" t="s">
        <v>73</v>
      </c>
      <c r="AT17">
        <v>103561</v>
      </c>
      <c r="AV17" s="7" t="s">
        <v>14</v>
      </c>
      <c r="AW17">
        <v>1</v>
      </c>
      <c r="AX17" t="s">
        <v>15</v>
      </c>
      <c r="AY17" t="s">
        <v>74</v>
      </c>
      <c r="AZ17" t="s">
        <v>75</v>
      </c>
      <c r="BA17">
        <v>1010</v>
      </c>
      <c r="BB17" t="s">
        <v>18</v>
      </c>
      <c r="BC17" t="s">
        <v>19</v>
      </c>
      <c r="BE17" s="6">
        <v>44145.415000000001</v>
      </c>
      <c r="BF17" s="8" t="s">
        <v>20</v>
      </c>
      <c r="BH17">
        <v>6</v>
      </c>
      <c r="BI17">
        <v>256103</v>
      </c>
      <c r="BK17" t="s">
        <v>76</v>
      </c>
      <c r="BX17">
        <v>292043</v>
      </c>
    </row>
    <row r="18" spans="1:76" x14ac:dyDescent="0.3">
      <c r="A18">
        <v>292126</v>
      </c>
      <c r="D18">
        <v>1</v>
      </c>
      <c r="F18" t="s">
        <v>0</v>
      </c>
      <c r="G18" t="s">
        <v>1</v>
      </c>
      <c r="H18" t="s">
        <v>77</v>
      </c>
      <c r="I18" t="s">
        <v>57</v>
      </c>
      <c r="K18">
        <v>1</v>
      </c>
      <c r="L18" t="s">
        <v>3</v>
      </c>
      <c r="M18">
        <v>103561</v>
      </c>
      <c r="N18" t="s">
        <v>4</v>
      </c>
      <c r="O18" t="s">
        <v>4</v>
      </c>
      <c r="U18" t="s">
        <v>68</v>
      </c>
      <c r="V18" s="2">
        <v>1</v>
      </c>
      <c r="W18" t="s">
        <v>34</v>
      </c>
      <c r="X18" t="s">
        <v>69</v>
      </c>
      <c r="Y18" s="3" t="s">
        <v>70</v>
      </c>
      <c r="Z18" s="4">
        <v>2</v>
      </c>
      <c r="AA18" s="5">
        <v>220</v>
      </c>
      <c r="AB18" s="5" t="s">
        <v>69</v>
      </c>
      <c r="AC18" t="s">
        <v>71</v>
      </c>
      <c r="AD18">
        <v>2020</v>
      </c>
      <c r="AE18">
        <v>6</v>
      </c>
      <c r="AF18">
        <v>12</v>
      </c>
      <c r="AG18" t="s">
        <v>72</v>
      </c>
      <c r="AI18" t="s">
        <v>4</v>
      </c>
      <c r="AJ18" t="s">
        <v>11</v>
      </c>
      <c r="AK18">
        <v>247263</v>
      </c>
      <c r="AL18">
        <v>6645810</v>
      </c>
      <c r="AM18" s="5">
        <v>247000</v>
      </c>
      <c r="AN18" s="5">
        <v>6645000</v>
      </c>
      <c r="AO18">
        <v>5</v>
      </c>
      <c r="AQ18">
        <v>1010</v>
      </c>
      <c r="AS18" s="6" t="s">
        <v>78</v>
      </c>
      <c r="AT18">
        <v>103561</v>
      </c>
      <c r="AV18" s="7" t="s">
        <v>14</v>
      </c>
      <c r="AW18">
        <v>1</v>
      </c>
      <c r="AX18" t="s">
        <v>15</v>
      </c>
      <c r="AY18" t="s">
        <v>79</v>
      </c>
      <c r="AZ18" t="s">
        <v>80</v>
      </c>
      <c r="BA18">
        <v>1010</v>
      </c>
      <c r="BB18" t="s">
        <v>18</v>
      </c>
      <c r="BC18" t="s">
        <v>19</v>
      </c>
      <c r="BE18" s="6">
        <v>44145.415011574099</v>
      </c>
      <c r="BF18" s="8" t="s">
        <v>20</v>
      </c>
      <c r="BH18">
        <v>6</v>
      </c>
      <c r="BI18">
        <v>256095</v>
      </c>
      <c r="BK18" t="s">
        <v>81</v>
      </c>
      <c r="BX18">
        <v>292126</v>
      </c>
    </row>
    <row r="19" spans="1:76" x14ac:dyDescent="0.3">
      <c r="A19">
        <v>292288</v>
      </c>
      <c r="D19">
        <v>1</v>
      </c>
      <c r="F19" t="s">
        <v>0</v>
      </c>
      <c r="G19" t="s">
        <v>1</v>
      </c>
      <c r="H19" t="s">
        <v>82</v>
      </c>
      <c r="I19" t="s">
        <v>57</v>
      </c>
      <c r="K19">
        <v>1</v>
      </c>
      <c r="L19" t="s">
        <v>3</v>
      </c>
      <c r="M19">
        <v>103561</v>
      </c>
      <c r="N19" t="s">
        <v>4</v>
      </c>
      <c r="O19" t="s">
        <v>4</v>
      </c>
      <c r="U19" t="s">
        <v>68</v>
      </c>
      <c r="V19" s="2">
        <v>1</v>
      </c>
      <c r="W19" t="s">
        <v>34</v>
      </c>
      <c r="X19" t="s">
        <v>69</v>
      </c>
      <c r="Y19" s="3" t="s">
        <v>70</v>
      </c>
      <c r="Z19" s="4">
        <v>2</v>
      </c>
      <c r="AA19" s="5">
        <v>220</v>
      </c>
      <c r="AB19" s="5" t="s">
        <v>69</v>
      </c>
      <c r="AC19" t="s">
        <v>71</v>
      </c>
      <c r="AD19">
        <v>2020</v>
      </c>
      <c r="AE19">
        <v>6</v>
      </c>
      <c r="AF19">
        <v>12</v>
      </c>
      <c r="AG19" t="s">
        <v>72</v>
      </c>
      <c r="AI19" t="s">
        <v>4</v>
      </c>
      <c r="AJ19" t="s">
        <v>11</v>
      </c>
      <c r="AK19">
        <v>247283</v>
      </c>
      <c r="AL19">
        <v>6645832</v>
      </c>
      <c r="AM19" s="5">
        <v>247000</v>
      </c>
      <c r="AN19" s="5">
        <v>6645000</v>
      </c>
      <c r="AO19">
        <v>5</v>
      </c>
      <c r="AQ19">
        <v>1010</v>
      </c>
      <c r="AS19" s="6" t="s">
        <v>83</v>
      </c>
      <c r="AT19">
        <v>103561</v>
      </c>
      <c r="AV19" s="7" t="s">
        <v>14</v>
      </c>
      <c r="AW19">
        <v>1</v>
      </c>
      <c r="AX19" t="s">
        <v>15</v>
      </c>
      <c r="AY19" t="s">
        <v>84</v>
      </c>
      <c r="AZ19" t="s">
        <v>85</v>
      </c>
      <c r="BA19">
        <v>1010</v>
      </c>
      <c r="BB19" t="s">
        <v>18</v>
      </c>
      <c r="BC19" t="s">
        <v>19</v>
      </c>
      <c r="BE19" s="6">
        <v>44145.414988425902</v>
      </c>
      <c r="BF19" s="8" t="s">
        <v>20</v>
      </c>
      <c r="BH19">
        <v>6</v>
      </c>
      <c r="BI19">
        <v>256109</v>
      </c>
      <c r="BK19" t="s">
        <v>86</v>
      </c>
      <c r="BX19">
        <v>292288</v>
      </c>
    </row>
    <row r="20" spans="1:76" x14ac:dyDescent="0.3">
      <c r="A20">
        <v>360302</v>
      </c>
      <c r="D20">
        <v>1</v>
      </c>
      <c r="F20" t="s">
        <v>0</v>
      </c>
      <c r="G20" t="s">
        <v>1</v>
      </c>
      <c r="H20" t="s">
        <v>185</v>
      </c>
      <c r="I20" t="s">
        <v>57</v>
      </c>
      <c r="K20">
        <v>1</v>
      </c>
      <c r="L20" t="s">
        <v>3</v>
      </c>
      <c r="M20">
        <v>103561</v>
      </c>
      <c r="N20" t="s">
        <v>4</v>
      </c>
      <c r="O20" t="s">
        <v>4</v>
      </c>
      <c r="U20" t="s">
        <v>168</v>
      </c>
      <c r="V20" s="2">
        <v>1</v>
      </c>
      <c r="W20" t="s">
        <v>34</v>
      </c>
      <c r="X20" t="s">
        <v>169</v>
      </c>
      <c r="Y20" s="3" t="s">
        <v>70</v>
      </c>
      <c r="Z20" s="4">
        <v>2</v>
      </c>
      <c r="AA20" s="5">
        <v>211</v>
      </c>
      <c r="AB20" s="5" t="s">
        <v>169</v>
      </c>
      <c r="AC20" t="s">
        <v>186</v>
      </c>
      <c r="AD20">
        <v>2020</v>
      </c>
      <c r="AE20">
        <v>6</v>
      </c>
      <c r="AF20">
        <v>11</v>
      </c>
      <c r="AG20" t="s">
        <v>72</v>
      </c>
      <c r="AI20" t="s">
        <v>4</v>
      </c>
      <c r="AJ20" t="s">
        <v>11</v>
      </c>
      <c r="AK20">
        <v>261035</v>
      </c>
      <c r="AL20">
        <v>6614746</v>
      </c>
      <c r="AM20" s="5">
        <v>261000</v>
      </c>
      <c r="AN20" s="5">
        <v>6615000</v>
      </c>
      <c r="AO20">
        <v>5</v>
      </c>
      <c r="AQ20">
        <v>1010</v>
      </c>
      <c r="AS20" s="6" t="s">
        <v>187</v>
      </c>
      <c r="AT20">
        <v>103561</v>
      </c>
      <c r="AV20" s="7" t="s">
        <v>14</v>
      </c>
      <c r="AW20">
        <v>1</v>
      </c>
      <c r="AX20" t="s">
        <v>15</v>
      </c>
      <c r="AY20" t="s">
        <v>188</v>
      </c>
      <c r="AZ20" t="s">
        <v>189</v>
      </c>
      <c r="BA20">
        <v>1010</v>
      </c>
      <c r="BB20" t="s">
        <v>18</v>
      </c>
      <c r="BC20" t="s">
        <v>19</v>
      </c>
      <c r="BE20" s="6">
        <v>44145.4671759259</v>
      </c>
      <c r="BF20" s="8" t="s">
        <v>20</v>
      </c>
      <c r="BH20">
        <v>6</v>
      </c>
      <c r="BI20">
        <v>256220</v>
      </c>
      <c r="BK20" t="s">
        <v>190</v>
      </c>
      <c r="BX20">
        <v>360302</v>
      </c>
    </row>
    <row r="21" spans="1:76" x14ac:dyDescent="0.3">
      <c r="A21">
        <v>360315</v>
      </c>
      <c r="D21">
        <v>1</v>
      </c>
      <c r="F21" t="s">
        <v>0</v>
      </c>
      <c r="G21" t="s">
        <v>1</v>
      </c>
      <c r="H21" t="s">
        <v>191</v>
      </c>
      <c r="I21" t="s">
        <v>57</v>
      </c>
      <c r="K21">
        <v>1</v>
      </c>
      <c r="L21" t="s">
        <v>3</v>
      </c>
      <c r="M21">
        <v>103561</v>
      </c>
      <c r="N21" t="s">
        <v>4</v>
      </c>
      <c r="O21" t="s">
        <v>4</v>
      </c>
      <c r="U21" t="s">
        <v>168</v>
      </c>
      <c r="V21" s="2">
        <v>1</v>
      </c>
      <c r="W21" t="s">
        <v>34</v>
      </c>
      <c r="X21" t="s">
        <v>169</v>
      </c>
      <c r="Y21" s="3" t="s">
        <v>70</v>
      </c>
      <c r="Z21" s="4">
        <v>2</v>
      </c>
      <c r="AA21" s="5">
        <v>211</v>
      </c>
      <c r="AB21" s="5" t="s">
        <v>169</v>
      </c>
      <c r="AC21" t="s">
        <v>186</v>
      </c>
      <c r="AD21">
        <v>2020</v>
      </c>
      <c r="AE21">
        <v>6</v>
      </c>
      <c r="AF21">
        <v>11</v>
      </c>
      <c r="AG21" t="s">
        <v>72</v>
      </c>
      <c r="AI21" t="s">
        <v>4</v>
      </c>
      <c r="AJ21" t="s">
        <v>11</v>
      </c>
      <c r="AK21">
        <v>261037</v>
      </c>
      <c r="AL21">
        <v>6614747</v>
      </c>
      <c r="AM21" s="5">
        <v>261000</v>
      </c>
      <c r="AN21" s="5">
        <v>6615000</v>
      </c>
      <c r="AO21">
        <v>5</v>
      </c>
      <c r="AQ21">
        <v>1010</v>
      </c>
      <c r="AS21" s="6" t="s">
        <v>192</v>
      </c>
      <c r="AT21">
        <v>103561</v>
      </c>
      <c r="AV21" s="7" t="s">
        <v>14</v>
      </c>
      <c r="AW21">
        <v>1</v>
      </c>
      <c r="AX21" t="s">
        <v>15</v>
      </c>
      <c r="AY21" t="s">
        <v>193</v>
      </c>
      <c r="AZ21" t="s">
        <v>194</v>
      </c>
      <c r="BA21">
        <v>1010</v>
      </c>
      <c r="BB21" t="s">
        <v>18</v>
      </c>
      <c r="BC21" t="s">
        <v>19</v>
      </c>
      <c r="BE21" s="6">
        <v>44145.4671759259</v>
      </c>
      <c r="BF21" s="8" t="s">
        <v>20</v>
      </c>
      <c r="BH21">
        <v>6</v>
      </c>
      <c r="BI21">
        <v>256221</v>
      </c>
      <c r="BK21" t="s">
        <v>195</v>
      </c>
      <c r="BX21">
        <v>360315</v>
      </c>
    </row>
    <row r="22" spans="1:76" x14ac:dyDescent="0.3">
      <c r="A22">
        <v>439157</v>
      </c>
      <c r="D22">
        <v>1</v>
      </c>
      <c r="E22">
        <v>1</v>
      </c>
      <c r="F22" t="s">
        <v>0</v>
      </c>
      <c r="G22" t="s">
        <v>138</v>
      </c>
      <c r="H22" t="s">
        <v>278</v>
      </c>
      <c r="I22" t="s">
        <v>57</v>
      </c>
      <c r="K22">
        <v>1</v>
      </c>
      <c r="L22" t="s">
        <v>3</v>
      </c>
      <c r="M22">
        <v>103561</v>
      </c>
      <c r="N22" t="s">
        <v>4</v>
      </c>
      <c r="O22" t="s">
        <v>4</v>
      </c>
      <c r="U22" t="s">
        <v>279</v>
      </c>
      <c r="V22" s="2">
        <v>1</v>
      </c>
      <c r="W22" t="s">
        <v>34</v>
      </c>
      <c r="X22" t="s">
        <v>280</v>
      </c>
      <c r="Y22" s="3" t="s">
        <v>142</v>
      </c>
      <c r="Z22" s="4">
        <v>1</v>
      </c>
      <c r="AA22" s="5">
        <v>105</v>
      </c>
      <c r="AB22" s="5" t="s">
        <v>280</v>
      </c>
      <c r="AC22" t="s">
        <v>281</v>
      </c>
      <c r="AD22">
        <v>2020</v>
      </c>
      <c r="AE22">
        <v>9</v>
      </c>
      <c r="AF22">
        <v>18</v>
      </c>
      <c r="AG22" t="s">
        <v>282</v>
      </c>
      <c r="AH22" t="s">
        <v>283</v>
      </c>
      <c r="AI22" t="s">
        <v>4</v>
      </c>
      <c r="AJ22" t="s">
        <v>11</v>
      </c>
      <c r="AK22">
        <v>279322</v>
      </c>
      <c r="AL22">
        <v>6578474</v>
      </c>
      <c r="AM22" s="5">
        <v>279000</v>
      </c>
      <c r="AN22" s="5">
        <v>6579000</v>
      </c>
      <c r="AO22">
        <v>1</v>
      </c>
      <c r="AQ22">
        <v>322</v>
      </c>
      <c r="AR22" t="s">
        <v>144</v>
      </c>
      <c r="AS22" s="6"/>
      <c r="AT22">
        <v>103561</v>
      </c>
      <c r="AV22" s="7" t="s">
        <v>14</v>
      </c>
      <c r="AW22">
        <v>1</v>
      </c>
      <c r="AX22" t="s">
        <v>15</v>
      </c>
      <c r="AY22" t="s">
        <v>284</v>
      </c>
      <c r="AZ22" t="s">
        <v>285</v>
      </c>
      <c r="BA22">
        <v>322</v>
      </c>
      <c r="BB22" t="s">
        <v>147</v>
      </c>
      <c r="BC22" t="s">
        <v>148</v>
      </c>
      <c r="BE22" s="6">
        <v>44162.391799074103</v>
      </c>
      <c r="BF22" s="8" t="s">
        <v>20</v>
      </c>
      <c r="BH22">
        <v>5</v>
      </c>
      <c r="BI22">
        <v>335755</v>
      </c>
      <c r="BK22" t="s">
        <v>286</v>
      </c>
      <c r="BX22">
        <v>439157</v>
      </c>
    </row>
    <row r="23" spans="1:76" x14ac:dyDescent="0.3">
      <c r="A23">
        <v>193498</v>
      </c>
      <c r="D23">
        <v>1</v>
      </c>
      <c r="E23">
        <v>1</v>
      </c>
      <c r="F23" t="s">
        <v>0</v>
      </c>
      <c r="G23" t="s">
        <v>1</v>
      </c>
      <c r="H23" t="s">
        <v>2</v>
      </c>
      <c r="I23" s="1" t="str">
        <f>HYPERLINK(AS23,"Foto")</f>
        <v>Foto</v>
      </c>
      <c r="K23">
        <v>1</v>
      </c>
      <c r="L23" t="s">
        <v>3</v>
      </c>
      <c r="M23">
        <v>103561</v>
      </c>
      <c r="N23" t="s">
        <v>4</v>
      </c>
      <c r="O23" t="s">
        <v>4</v>
      </c>
      <c r="U23" t="s">
        <v>5</v>
      </c>
      <c r="V23" s="2">
        <v>1</v>
      </c>
      <c r="W23" t="s">
        <v>6</v>
      </c>
      <c r="X23" t="s">
        <v>7</v>
      </c>
      <c r="Y23" s="3" t="s">
        <v>8</v>
      </c>
      <c r="Z23" s="4">
        <v>8</v>
      </c>
      <c r="AA23" s="5">
        <v>806</v>
      </c>
      <c r="AB23" s="5" t="s">
        <v>7</v>
      </c>
      <c r="AC23" t="s">
        <v>9</v>
      </c>
      <c r="AD23">
        <v>2021</v>
      </c>
      <c r="AE23">
        <v>6</v>
      </c>
      <c r="AF23">
        <v>7</v>
      </c>
      <c r="AG23" t="s">
        <v>10</v>
      </c>
      <c r="AI23" t="s">
        <v>4</v>
      </c>
      <c r="AJ23" t="s">
        <v>11</v>
      </c>
      <c r="AK23">
        <v>191567</v>
      </c>
      <c r="AL23">
        <v>6575200</v>
      </c>
      <c r="AM23" s="5">
        <v>191000</v>
      </c>
      <c r="AN23" s="5">
        <v>6575000</v>
      </c>
      <c r="AO23">
        <v>5</v>
      </c>
      <c r="AQ23">
        <v>1010</v>
      </c>
      <c r="AR23" t="s">
        <v>12</v>
      </c>
      <c r="AS23" s="6" t="s">
        <v>13</v>
      </c>
      <c r="AT23">
        <v>103561</v>
      </c>
      <c r="AV23" s="7" t="s">
        <v>14</v>
      </c>
      <c r="AW23">
        <v>1</v>
      </c>
      <c r="AX23" t="s">
        <v>15</v>
      </c>
      <c r="AY23" t="s">
        <v>16</v>
      </c>
      <c r="AZ23" t="s">
        <v>17</v>
      </c>
      <c r="BA23">
        <v>1010</v>
      </c>
      <c r="BB23" t="s">
        <v>18</v>
      </c>
      <c r="BC23" t="s">
        <v>19</v>
      </c>
      <c r="BD23">
        <v>1</v>
      </c>
      <c r="BE23" s="6">
        <v>44378.441030092603</v>
      </c>
      <c r="BF23" s="8" t="s">
        <v>20</v>
      </c>
      <c r="BH23">
        <v>6</v>
      </c>
      <c r="BI23">
        <v>271169</v>
      </c>
      <c r="BK23" t="s">
        <v>21</v>
      </c>
      <c r="BX23">
        <v>193498</v>
      </c>
    </row>
    <row r="24" spans="1:76" x14ac:dyDescent="0.3">
      <c r="A24">
        <v>194487</v>
      </c>
      <c r="D24">
        <v>1</v>
      </c>
      <c r="E24">
        <v>1</v>
      </c>
      <c r="F24" t="s">
        <v>0</v>
      </c>
      <c r="G24" t="s">
        <v>1</v>
      </c>
      <c r="H24" t="s">
        <v>22</v>
      </c>
      <c r="I24" s="1" t="str">
        <f>HYPERLINK(AS24,"Foto")</f>
        <v>Foto</v>
      </c>
      <c r="K24">
        <v>1</v>
      </c>
      <c r="L24" t="s">
        <v>3</v>
      </c>
      <c r="M24">
        <v>103561</v>
      </c>
      <c r="N24" t="s">
        <v>4</v>
      </c>
      <c r="O24" t="s">
        <v>4</v>
      </c>
      <c r="U24" t="s">
        <v>23</v>
      </c>
      <c r="V24" s="2">
        <v>1</v>
      </c>
      <c r="W24" t="s">
        <v>6</v>
      </c>
      <c r="X24" t="s">
        <v>7</v>
      </c>
      <c r="Y24" s="3" t="s">
        <v>8</v>
      </c>
      <c r="Z24" s="4">
        <v>8</v>
      </c>
      <c r="AA24" s="5">
        <v>806</v>
      </c>
      <c r="AB24" s="5" t="s">
        <v>7</v>
      </c>
      <c r="AC24" t="s">
        <v>24</v>
      </c>
      <c r="AD24">
        <v>2021</v>
      </c>
      <c r="AE24">
        <v>6</v>
      </c>
      <c r="AF24">
        <v>16</v>
      </c>
      <c r="AG24" t="s">
        <v>10</v>
      </c>
      <c r="AI24" t="s">
        <v>4</v>
      </c>
      <c r="AJ24" t="s">
        <v>11</v>
      </c>
      <c r="AK24">
        <v>192619</v>
      </c>
      <c r="AL24">
        <v>6575139</v>
      </c>
      <c r="AM24" s="5">
        <v>193000</v>
      </c>
      <c r="AN24" s="5">
        <v>6575000</v>
      </c>
      <c r="AO24">
        <v>5</v>
      </c>
      <c r="AQ24">
        <v>1010</v>
      </c>
      <c r="AR24" t="s">
        <v>25</v>
      </c>
      <c r="AS24" s="6" t="s">
        <v>26</v>
      </c>
      <c r="AT24">
        <v>103561</v>
      </c>
      <c r="AV24" s="7" t="s">
        <v>14</v>
      </c>
      <c r="AW24">
        <v>1</v>
      </c>
      <c r="AX24" t="s">
        <v>15</v>
      </c>
      <c r="AY24" t="s">
        <v>27</v>
      </c>
      <c r="AZ24" t="s">
        <v>28</v>
      </c>
      <c r="BA24">
        <v>1010</v>
      </c>
      <c r="BB24" t="s">
        <v>18</v>
      </c>
      <c r="BC24" t="s">
        <v>19</v>
      </c>
      <c r="BD24">
        <v>1</v>
      </c>
      <c r="BE24" s="6">
        <v>44378.439641203702</v>
      </c>
      <c r="BF24" s="8" t="s">
        <v>20</v>
      </c>
      <c r="BH24">
        <v>6</v>
      </c>
      <c r="BI24">
        <v>273223</v>
      </c>
      <c r="BK24" t="s">
        <v>29</v>
      </c>
      <c r="BX24">
        <v>194487</v>
      </c>
    </row>
    <row r="25" spans="1:76" x14ac:dyDescent="0.3">
      <c r="I25" s="1"/>
      <c r="Y25" s="3"/>
      <c r="Z25" s="4"/>
      <c r="AA25" s="5"/>
      <c r="AB25" s="5"/>
      <c r="AM25" s="5"/>
      <c r="AN25" s="5"/>
      <c r="AS25" s="6"/>
      <c r="AV25" s="7"/>
      <c r="BE25" s="6"/>
      <c r="BF25" s="8"/>
    </row>
    <row r="26" spans="1:76" x14ac:dyDescent="0.3">
      <c r="A26">
        <v>292350</v>
      </c>
      <c r="D26">
        <v>1</v>
      </c>
      <c r="F26" t="s">
        <v>0</v>
      </c>
      <c r="G26" t="s">
        <v>1</v>
      </c>
      <c r="H26" t="s">
        <v>87</v>
      </c>
      <c r="I26" t="s">
        <v>57</v>
      </c>
      <c r="K26">
        <v>1</v>
      </c>
      <c r="L26" t="s">
        <v>3</v>
      </c>
      <c r="M26">
        <v>103561</v>
      </c>
      <c r="N26" t="s">
        <v>4</v>
      </c>
      <c r="O26" t="s">
        <v>4</v>
      </c>
      <c r="S26" s="20" t="s">
        <v>207</v>
      </c>
      <c r="T26" s="20" t="s">
        <v>208</v>
      </c>
      <c r="U26" t="s">
        <v>68</v>
      </c>
      <c r="V26" s="2">
        <v>1</v>
      </c>
      <c r="W26" t="s">
        <v>34</v>
      </c>
      <c r="X26" t="s">
        <v>69</v>
      </c>
      <c r="Y26" s="3" t="s">
        <v>70</v>
      </c>
      <c r="Z26" s="4">
        <v>2</v>
      </c>
      <c r="AA26" s="5">
        <v>220</v>
      </c>
      <c r="AB26" s="5" t="s">
        <v>69</v>
      </c>
      <c r="AC26" t="s">
        <v>88</v>
      </c>
      <c r="AD26">
        <v>2020</v>
      </c>
      <c r="AE26">
        <v>6</v>
      </c>
      <c r="AF26">
        <v>9</v>
      </c>
      <c r="AG26" t="s">
        <v>72</v>
      </c>
      <c r="AI26" t="s">
        <v>4</v>
      </c>
      <c r="AJ26" t="s">
        <v>11</v>
      </c>
      <c r="AK26">
        <v>247299</v>
      </c>
      <c r="AL26">
        <v>6645810</v>
      </c>
      <c r="AM26" s="5">
        <v>247000</v>
      </c>
      <c r="AN26" s="5">
        <v>6645000</v>
      </c>
      <c r="AO26">
        <v>5</v>
      </c>
      <c r="AQ26">
        <v>1010</v>
      </c>
      <c r="AS26" s="6" t="s">
        <v>89</v>
      </c>
      <c r="AT26">
        <v>103561</v>
      </c>
      <c r="AV26" s="7" t="s">
        <v>14</v>
      </c>
      <c r="AW26">
        <v>1</v>
      </c>
      <c r="AX26" t="s">
        <v>15</v>
      </c>
      <c r="AY26" t="s">
        <v>90</v>
      </c>
      <c r="AZ26" t="s">
        <v>91</v>
      </c>
      <c r="BA26">
        <v>1010</v>
      </c>
      <c r="BB26" t="s">
        <v>18</v>
      </c>
      <c r="BC26" t="s">
        <v>19</v>
      </c>
      <c r="BE26" s="6">
        <v>44140.451516203699</v>
      </c>
      <c r="BF26" s="8" t="s">
        <v>20</v>
      </c>
      <c r="BH26">
        <v>6</v>
      </c>
      <c r="BI26">
        <v>255353</v>
      </c>
      <c r="BK26" t="s">
        <v>92</v>
      </c>
      <c r="BX26">
        <v>292350</v>
      </c>
    </row>
    <row r="27" spans="1:76" x14ac:dyDescent="0.3">
      <c r="A27">
        <v>292561</v>
      </c>
      <c r="D27">
        <v>1</v>
      </c>
      <c r="F27" t="s">
        <v>0</v>
      </c>
      <c r="G27" t="s">
        <v>1</v>
      </c>
      <c r="H27" t="s">
        <v>93</v>
      </c>
      <c r="I27" t="s">
        <v>57</v>
      </c>
      <c r="K27">
        <v>1</v>
      </c>
      <c r="L27" t="s">
        <v>3</v>
      </c>
      <c r="M27">
        <v>103561</v>
      </c>
      <c r="N27" t="s">
        <v>4</v>
      </c>
      <c r="O27" t="s">
        <v>4</v>
      </c>
      <c r="S27" s="20" t="s">
        <v>207</v>
      </c>
      <c r="T27" s="20" t="s">
        <v>208</v>
      </c>
      <c r="U27" t="s">
        <v>68</v>
      </c>
      <c r="V27" s="2">
        <v>1</v>
      </c>
      <c r="W27" t="s">
        <v>34</v>
      </c>
      <c r="X27" t="s">
        <v>69</v>
      </c>
      <c r="Y27" s="3" t="s">
        <v>70</v>
      </c>
      <c r="Z27" s="4">
        <v>2</v>
      </c>
      <c r="AA27" s="5">
        <v>220</v>
      </c>
      <c r="AB27" s="5" t="s">
        <v>69</v>
      </c>
      <c r="AC27" t="s">
        <v>88</v>
      </c>
      <c r="AD27">
        <v>2020</v>
      </c>
      <c r="AE27">
        <v>6</v>
      </c>
      <c r="AF27">
        <v>9</v>
      </c>
      <c r="AG27" t="s">
        <v>72</v>
      </c>
      <c r="AI27" t="s">
        <v>4</v>
      </c>
      <c r="AJ27" t="s">
        <v>11</v>
      </c>
      <c r="AK27">
        <v>247342</v>
      </c>
      <c r="AL27">
        <v>6645734</v>
      </c>
      <c r="AM27" s="5">
        <v>247000</v>
      </c>
      <c r="AN27" s="5">
        <v>6645000</v>
      </c>
      <c r="AO27">
        <v>5</v>
      </c>
      <c r="AQ27">
        <v>1010</v>
      </c>
      <c r="AS27" s="6" t="s">
        <v>94</v>
      </c>
      <c r="AT27">
        <v>103561</v>
      </c>
      <c r="AV27" s="7" t="s">
        <v>14</v>
      </c>
      <c r="AW27">
        <v>1</v>
      </c>
      <c r="AX27" t="s">
        <v>15</v>
      </c>
      <c r="AY27" t="s">
        <v>95</v>
      </c>
      <c r="AZ27" t="s">
        <v>96</v>
      </c>
      <c r="BA27">
        <v>1010</v>
      </c>
      <c r="BB27" t="s">
        <v>18</v>
      </c>
      <c r="BC27" t="s">
        <v>19</v>
      </c>
      <c r="BE27" s="6">
        <v>44140.4515046296</v>
      </c>
      <c r="BF27" s="8" t="s">
        <v>20</v>
      </c>
      <c r="BH27">
        <v>6</v>
      </c>
      <c r="BI27">
        <v>255366</v>
      </c>
      <c r="BK27" t="s">
        <v>97</v>
      </c>
      <c r="BX27">
        <v>292561</v>
      </c>
    </row>
    <row r="28" spans="1:76" x14ac:dyDescent="0.3">
      <c r="A28">
        <v>292686</v>
      </c>
      <c r="D28">
        <v>1</v>
      </c>
      <c r="F28" t="s">
        <v>0</v>
      </c>
      <c r="G28" t="s">
        <v>1</v>
      </c>
      <c r="H28" t="s">
        <v>98</v>
      </c>
      <c r="I28" t="s">
        <v>57</v>
      </c>
      <c r="K28">
        <v>1</v>
      </c>
      <c r="L28" t="s">
        <v>3</v>
      </c>
      <c r="M28">
        <v>103561</v>
      </c>
      <c r="N28" t="s">
        <v>4</v>
      </c>
      <c r="O28" t="s">
        <v>4</v>
      </c>
      <c r="S28" s="20" t="s">
        <v>207</v>
      </c>
      <c r="T28" s="20" t="s">
        <v>208</v>
      </c>
      <c r="U28" t="s">
        <v>68</v>
      </c>
      <c r="V28" s="2">
        <v>1</v>
      </c>
      <c r="W28" t="s">
        <v>34</v>
      </c>
      <c r="X28" t="s">
        <v>69</v>
      </c>
      <c r="Y28" s="3" t="s">
        <v>70</v>
      </c>
      <c r="Z28" s="4">
        <v>2</v>
      </c>
      <c r="AA28" s="5">
        <v>220</v>
      </c>
      <c r="AB28" s="5" t="s">
        <v>69</v>
      </c>
      <c r="AC28" t="s">
        <v>88</v>
      </c>
      <c r="AD28">
        <v>2020</v>
      </c>
      <c r="AE28">
        <v>6</v>
      </c>
      <c r="AF28">
        <v>9</v>
      </c>
      <c r="AG28" t="s">
        <v>72</v>
      </c>
      <c r="AI28" t="s">
        <v>4</v>
      </c>
      <c r="AJ28" t="s">
        <v>11</v>
      </c>
      <c r="AK28">
        <v>247359</v>
      </c>
      <c r="AL28">
        <v>6645732</v>
      </c>
      <c r="AM28" s="5">
        <v>247000</v>
      </c>
      <c r="AN28" s="5">
        <v>6645000</v>
      </c>
      <c r="AO28">
        <v>5</v>
      </c>
      <c r="AQ28">
        <v>1010</v>
      </c>
      <c r="AS28" s="6" t="s">
        <v>99</v>
      </c>
      <c r="AT28">
        <v>103561</v>
      </c>
      <c r="AV28" s="7" t="s">
        <v>14</v>
      </c>
      <c r="AW28">
        <v>1</v>
      </c>
      <c r="AX28" t="s">
        <v>15</v>
      </c>
      <c r="AY28" t="s">
        <v>100</v>
      </c>
      <c r="AZ28" t="s">
        <v>101</v>
      </c>
      <c r="BA28">
        <v>1010</v>
      </c>
      <c r="BB28" t="s">
        <v>18</v>
      </c>
      <c r="BC28" t="s">
        <v>19</v>
      </c>
      <c r="BE28" s="6">
        <v>44140.4515046296</v>
      </c>
      <c r="BF28" s="8" t="s">
        <v>20</v>
      </c>
      <c r="BH28">
        <v>6</v>
      </c>
      <c r="BI28">
        <v>255367</v>
      </c>
      <c r="BK28" t="s">
        <v>102</v>
      </c>
      <c r="BX28">
        <v>292686</v>
      </c>
    </row>
    <row r="29" spans="1:76" x14ac:dyDescent="0.3">
      <c r="A29">
        <v>292774</v>
      </c>
      <c r="D29">
        <v>1</v>
      </c>
      <c r="F29" t="s">
        <v>0</v>
      </c>
      <c r="G29" t="s">
        <v>1</v>
      </c>
      <c r="H29" t="s">
        <v>103</v>
      </c>
      <c r="I29" t="s">
        <v>57</v>
      </c>
      <c r="K29">
        <v>1</v>
      </c>
      <c r="L29" t="s">
        <v>3</v>
      </c>
      <c r="M29">
        <v>103561</v>
      </c>
      <c r="N29" t="s">
        <v>4</v>
      </c>
      <c r="O29" t="s">
        <v>4</v>
      </c>
      <c r="S29" s="20" t="s">
        <v>207</v>
      </c>
      <c r="T29" s="20" t="s">
        <v>208</v>
      </c>
      <c r="U29" t="s">
        <v>68</v>
      </c>
      <c r="V29" s="2">
        <v>1</v>
      </c>
      <c r="W29" t="s">
        <v>34</v>
      </c>
      <c r="X29" t="s">
        <v>69</v>
      </c>
      <c r="Y29" s="3" t="s">
        <v>70</v>
      </c>
      <c r="Z29" s="4">
        <v>2</v>
      </c>
      <c r="AA29" s="5">
        <v>220</v>
      </c>
      <c r="AB29" s="5" t="s">
        <v>69</v>
      </c>
      <c r="AC29" t="s">
        <v>88</v>
      </c>
      <c r="AD29">
        <v>2020</v>
      </c>
      <c r="AE29">
        <v>6</v>
      </c>
      <c r="AF29">
        <v>9</v>
      </c>
      <c r="AG29" t="s">
        <v>72</v>
      </c>
      <c r="AI29" t="s">
        <v>4</v>
      </c>
      <c r="AJ29" t="s">
        <v>11</v>
      </c>
      <c r="AK29">
        <v>247374</v>
      </c>
      <c r="AL29">
        <v>6645735</v>
      </c>
      <c r="AM29" s="5">
        <v>247000</v>
      </c>
      <c r="AN29" s="5">
        <v>6645000</v>
      </c>
      <c r="AO29">
        <v>5</v>
      </c>
      <c r="AQ29">
        <v>1010</v>
      </c>
      <c r="AS29" s="6" t="s">
        <v>104</v>
      </c>
      <c r="AT29">
        <v>103561</v>
      </c>
      <c r="AV29" s="7" t="s">
        <v>14</v>
      </c>
      <c r="AW29">
        <v>1</v>
      </c>
      <c r="AX29" t="s">
        <v>15</v>
      </c>
      <c r="AY29" t="s">
        <v>105</v>
      </c>
      <c r="AZ29" t="s">
        <v>106</v>
      </c>
      <c r="BA29">
        <v>1010</v>
      </c>
      <c r="BB29" t="s">
        <v>18</v>
      </c>
      <c r="BC29" t="s">
        <v>19</v>
      </c>
      <c r="BE29" s="6">
        <v>44140.451516203699</v>
      </c>
      <c r="BF29" s="8" t="s">
        <v>20</v>
      </c>
      <c r="BH29">
        <v>6</v>
      </c>
      <c r="BI29">
        <v>255362</v>
      </c>
      <c r="BK29" t="s">
        <v>107</v>
      </c>
      <c r="BX29">
        <v>292774</v>
      </c>
    </row>
    <row r="30" spans="1:76" x14ac:dyDescent="0.3">
      <c r="A30">
        <v>359934</v>
      </c>
      <c r="D30">
        <v>1</v>
      </c>
      <c r="E30">
        <v>1</v>
      </c>
      <c r="F30" t="s">
        <v>0</v>
      </c>
      <c r="G30" t="s">
        <v>1</v>
      </c>
      <c r="H30" t="s">
        <v>167</v>
      </c>
      <c r="I30" t="s">
        <v>57</v>
      </c>
      <c r="K30">
        <v>1</v>
      </c>
      <c r="L30" t="s">
        <v>3</v>
      </c>
      <c r="M30">
        <v>103561</v>
      </c>
      <c r="N30" t="s">
        <v>4</v>
      </c>
      <c r="O30" t="s">
        <v>4</v>
      </c>
      <c r="S30" s="20" t="s">
        <v>207</v>
      </c>
      <c r="T30" s="20" t="s">
        <v>208</v>
      </c>
      <c r="U30" t="s">
        <v>168</v>
      </c>
      <c r="V30" s="2">
        <v>1</v>
      </c>
      <c r="W30" t="s">
        <v>34</v>
      </c>
      <c r="X30" t="s">
        <v>169</v>
      </c>
      <c r="Y30" s="3" t="s">
        <v>70</v>
      </c>
      <c r="Z30" s="4">
        <v>2</v>
      </c>
      <c r="AA30" s="5">
        <v>211</v>
      </c>
      <c r="AB30" s="5" t="s">
        <v>169</v>
      </c>
      <c r="AC30" t="s">
        <v>170</v>
      </c>
      <c r="AD30">
        <v>2020</v>
      </c>
      <c r="AE30">
        <v>6</v>
      </c>
      <c r="AF30">
        <v>11</v>
      </c>
      <c r="AG30" t="s">
        <v>72</v>
      </c>
      <c r="AI30" t="s">
        <v>4</v>
      </c>
      <c r="AJ30" t="s">
        <v>11</v>
      </c>
      <c r="AK30">
        <v>260987</v>
      </c>
      <c r="AL30">
        <v>6614777</v>
      </c>
      <c r="AM30" s="5">
        <v>261000</v>
      </c>
      <c r="AN30" s="5">
        <v>6615000</v>
      </c>
      <c r="AO30">
        <v>5</v>
      </c>
      <c r="AQ30">
        <v>1010</v>
      </c>
      <c r="AS30" s="6" t="s">
        <v>171</v>
      </c>
      <c r="AT30">
        <v>103561</v>
      </c>
      <c r="AV30" s="7" t="s">
        <v>14</v>
      </c>
      <c r="AW30">
        <v>1</v>
      </c>
      <c r="AX30" t="s">
        <v>15</v>
      </c>
      <c r="AY30" t="s">
        <v>172</v>
      </c>
      <c r="AZ30" t="s">
        <v>173</v>
      </c>
      <c r="BA30">
        <v>1010</v>
      </c>
      <c r="BB30" t="s">
        <v>18</v>
      </c>
      <c r="BC30" t="s">
        <v>19</v>
      </c>
      <c r="BE30" s="6">
        <v>44145.467187499999</v>
      </c>
      <c r="BF30" s="8" t="s">
        <v>20</v>
      </c>
      <c r="BH30">
        <v>6</v>
      </c>
      <c r="BI30">
        <v>256201</v>
      </c>
      <c r="BK30" t="s">
        <v>174</v>
      </c>
      <c r="BX30">
        <v>359934</v>
      </c>
    </row>
    <row r="31" spans="1:76" x14ac:dyDescent="0.3">
      <c r="A31">
        <v>371267</v>
      </c>
      <c r="D31">
        <v>1</v>
      </c>
      <c r="E31">
        <v>1</v>
      </c>
      <c r="F31" t="s">
        <v>0</v>
      </c>
      <c r="G31" t="s">
        <v>1</v>
      </c>
      <c r="H31" t="s">
        <v>225</v>
      </c>
      <c r="I31" t="s">
        <v>57</v>
      </c>
      <c r="K31">
        <v>1</v>
      </c>
      <c r="L31" t="s">
        <v>3</v>
      </c>
      <c r="M31">
        <v>103561</v>
      </c>
      <c r="N31" t="s">
        <v>4</v>
      </c>
      <c r="O31" t="s">
        <v>4</v>
      </c>
      <c r="S31" s="20" t="s">
        <v>207</v>
      </c>
      <c r="T31" s="20" t="s">
        <v>208</v>
      </c>
      <c r="U31" t="s">
        <v>226</v>
      </c>
      <c r="V31" s="2">
        <v>1</v>
      </c>
      <c r="W31" t="s">
        <v>157</v>
      </c>
      <c r="X31" t="s">
        <v>157</v>
      </c>
      <c r="Y31" s="3" t="s">
        <v>70</v>
      </c>
      <c r="Z31" s="4">
        <v>2</v>
      </c>
      <c r="AA31" s="5">
        <v>301</v>
      </c>
      <c r="AB31" s="5" t="s">
        <v>157</v>
      </c>
      <c r="AC31" t="s">
        <v>227</v>
      </c>
      <c r="AD31">
        <v>2020</v>
      </c>
      <c r="AE31">
        <v>6</v>
      </c>
      <c r="AF31">
        <v>16</v>
      </c>
      <c r="AG31" t="s">
        <v>228</v>
      </c>
      <c r="AI31" t="s">
        <v>4</v>
      </c>
      <c r="AJ31" t="s">
        <v>11</v>
      </c>
      <c r="AK31">
        <v>261703</v>
      </c>
      <c r="AL31">
        <v>6655078</v>
      </c>
      <c r="AM31" s="5">
        <v>261000</v>
      </c>
      <c r="AN31" s="5">
        <v>6655000</v>
      </c>
      <c r="AO31">
        <v>5</v>
      </c>
      <c r="AQ31">
        <v>1010</v>
      </c>
      <c r="AS31" s="6" t="s">
        <v>229</v>
      </c>
      <c r="AT31">
        <v>103561</v>
      </c>
      <c r="AV31" s="7" t="s">
        <v>14</v>
      </c>
      <c r="AW31">
        <v>1</v>
      </c>
      <c r="AX31" t="s">
        <v>15</v>
      </c>
      <c r="AY31" t="s">
        <v>230</v>
      </c>
      <c r="AZ31" t="s">
        <v>231</v>
      </c>
      <c r="BA31">
        <v>1010</v>
      </c>
      <c r="BB31" t="s">
        <v>18</v>
      </c>
      <c r="BC31" t="s">
        <v>19</v>
      </c>
      <c r="BE31" s="6">
        <v>44152.566226851799</v>
      </c>
      <c r="BF31" s="8" t="s">
        <v>20</v>
      </c>
      <c r="BH31">
        <v>6</v>
      </c>
      <c r="BI31">
        <v>257506</v>
      </c>
      <c r="BK31" t="s">
        <v>232</v>
      </c>
      <c r="BX31">
        <v>371267</v>
      </c>
    </row>
    <row r="32" spans="1:76" x14ac:dyDescent="0.3">
      <c r="A32">
        <v>301740</v>
      </c>
      <c r="D32">
        <v>1</v>
      </c>
      <c r="E32">
        <v>1</v>
      </c>
      <c r="F32" t="s">
        <v>0</v>
      </c>
      <c r="G32" t="s">
        <v>1</v>
      </c>
      <c r="H32" t="s">
        <v>119</v>
      </c>
      <c r="I32" s="1" t="str">
        <f>HYPERLINK(AS32,"Foto")</f>
        <v>Foto</v>
      </c>
      <c r="K32">
        <v>1</v>
      </c>
      <c r="L32" t="s">
        <v>3</v>
      </c>
      <c r="M32">
        <v>103561</v>
      </c>
      <c r="N32" t="s">
        <v>4</v>
      </c>
      <c r="O32" t="s">
        <v>4</v>
      </c>
      <c r="S32" s="20" t="s">
        <v>207</v>
      </c>
      <c r="T32" s="20" t="s">
        <v>208</v>
      </c>
      <c r="U32" t="s">
        <v>120</v>
      </c>
      <c r="V32" s="2">
        <v>1</v>
      </c>
      <c r="W32" t="s">
        <v>121</v>
      </c>
      <c r="X32" t="s">
        <v>122</v>
      </c>
      <c r="Y32" t="s">
        <v>123</v>
      </c>
      <c r="Z32" s="4">
        <v>5</v>
      </c>
      <c r="AA32" s="5">
        <v>534</v>
      </c>
      <c r="AB32" s="5" t="s">
        <v>122</v>
      </c>
      <c r="AC32" t="s">
        <v>124</v>
      </c>
      <c r="AD32">
        <v>2019</v>
      </c>
      <c r="AE32">
        <v>9</v>
      </c>
      <c r="AF32">
        <v>17</v>
      </c>
      <c r="AG32" t="s">
        <v>125</v>
      </c>
      <c r="AI32" t="s">
        <v>4</v>
      </c>
      <c r="AJ32" t="s">
        <v>11</v>
      </c>
      <c r="AK32">
        <v>249863</v>
      </c>
      <c r="AL32">
        <v>6707915</v>
      </c>
      <c r="AM32" s="5">
        <v>249000</v>
      </c>
      <c r="AN32" s="5">
        <v>6707000</v>
      </c>
      <c r="AO32">
        <v>5</v>
      </c>
      <c r="AQ32">
        <v>1010</v>
      </c>
      <c r="AS32" s="6" t="s">
        <v>126</v>
      </c>
      <c r="AT32">
        <v>103561</v>
      </c>
      <c r="AV32" s="7" t="s">
        <v>14</v>
      </c>
      <c r="AW32">
        <v>1</v>
      </c>
      <c r="AX32" t="s">
        <v>15</v>
      </c>
      <c r="AY32" t="s">
        <v>127</v>
      </c>
      <c r="AZ32" t="s">
        <v>128</v>
      </c>
      <c r="BA32">
        <v>1010</v>
      </c>
      <c r="BB32" t="s">
        <v>18</v>
      </c>
      <c r="BC32" t="s">
        <v>19</v>
      </c>
      <c r="BD32">
        <v>1</v>
      </c>
      <c r="BE32" s="6">
        <v>43728.617986111101</v>
      </c>
      <c r="BF32" s="8" t="s">
        <v>20</v>
      </c>
      <c r="BH32">
        <v>6</v>
      </c>
      <c r="BI32">
        <v>219374</v>
      </c>
      <c r="BK32" t="s">
        <v>129</v>
      </c>
      <c r="BX32">
        <v>301740</v>
      </c>
    </row>
    <row r="33" spans="1:76" x14ac:dyDescent="0.3">
      <c r="A33">
        <v>359963</v>
      </c>
      <c r="D33">
        <v>1</v>
      </c>
      <c r="F33" t="s">
        <v>0</v>
      </c>
      <c r="G33" t="s">
        <v>1</v>
      </c>
      <c r="H33" t="s">
        <v>175</v>
      </c>
      <c r="I33" t="s">
        <v>57</v>
      </c>
      <c r="K33">
        <v>1</v>
      </c>
      <c r="L33" t="s">
        <v>3</v>
      </c>
      <c r="M33">
        <v>103561</v>
      </c>
      <c r="N33" t="s">
        <v>4</v>
      </c>
      <c r="O33" t="s">
        <v>4</v>
      </c>
      <c r="S33" s="20" t="s">
        <v>207</v>
      </c>
      <c r="T33" s="20" t="s">
        <v>208</v>
      </c>
      <c r="U33" t="s">
        <v>168</v>
      </c>
      <c r="V33" s="2">
        <v>1</v>
      </c>
      <c r="W33" t="s">
        <v>34</v>
      </c>
      <c r="X33" t="s">
        <v>169</v>
      </c>
      <c r="Y33" s="3" t="s">
        <v>70</v>
      </c>
      <c r="Z33" s="4">
        <v>2</v>
      </c>
      <c r="AA33" s="5">
        <v>211</v>
      </c>
      <c r="AB33" s="5" t="s">
        <v>169</v>
      </c>
      <c r="AC33" t="s">
        <v>170</v>
      </c>
      <c r="AD33">
        <v>2020</v>
      </c>
      <c r="AE33">
        <v>6</v>
      </c>
      <c r="AF33">
        <v>11</v>
      </c>
      <c r="AG33" t="s">
        <v>72</v>
      </c>
      <c r="AI33" t="s">
        <v>4</v>
      </c>
      <c r="AJ33" t="s">
        <v>11</v>
      </c>
      <c r="AK33">
        <v>260992</v>
      </c>
      <c r="AL33">
        <v>6614779</v>
      </c>
      <c r="AM33" s="5">
        <v>261000</v>
      </c>
      <c r="AN33" s="5">
        <v>6615000</v>
      </c>
      <c r="AO33">
        <v>5</v>
      </c>
      <c r="AQ33">
        <v>1010</v>
      </c>
      <c r="AS33" s="6" t="s">
        <v>176</v>
      </c>
      <c r="AT33">
        <v>103561</v>
      </c>
      <c r="AV33" s="7" t="s">
        <v>14</v>
      </c>
      <c r="AW33">
        <v>1</v>
      </c>
      <c r="AX33" t="s">
        <v>15</v>
      </c>
      <c r="AY33" t="s">
        <v>177</v>
      </c>
      <c r="AZ33" t="s">
        <v>178</v>
      </c>
      <c r="BA33">
        <v>1010</v>
      </c>
      <c r="BB33" t="s">
        <v>18</v>
      </c>
      <c r="BC33" t="s">
        <v>19</v>
      </c>
      <c r="BE33" s="6">
        <v>44145.467164351903</v>
      </c>
      <c r="BF33" s="8" t="s">
        <v>20</v>
      </c>
      <c r="BH33">
        <v>6</v>
      </c>
      <c r="BI33">
        <v>256224</v>
      </c>
      <c r="BK33" t="s">
        <v>179</v>
      </c>
      <c r="BX33">
        <v>359963</v>
      </c>
    </row>
    <row r="34" spans="1:76" x14ac:dyDescent="0.3">
      <c r="A34">
        <v>359999</v>
      </c>
      <c r="D34">
        <v>1</v>
      </c>
      <c r="F34" t="s">
        <v>0</v>
      </c>
      <c r="G34" t="s">
        <v>1</v>
      </c>
      <c r="H34" t="s">
        <v>180</v>
      </c>
      <c r="I34" t="s">
        <v>57</v>
      </c>
      <c r="K34">
        <v>1</v>
      </c>
      <c r="L34" t="s">
        <v>3</v>
      </c>
      <c r="M34">
        <v>103561</v>
      </c>
      <c r="N34" t="s">
        <v>4</v>
      </c>
      <c r="O34" t="s">
        <v>4</v>
      </c>
      <c r="S34" s="20" t="s">
        <v>207</v>
      </c>
      <c r="T34" s="20" t="s">
        <v>208</v>
      </c>
      <c r="U34" t="s">
        <v>168</v>
      </c>
      <c r="V34" s="2">
        <v>1</v>
      </c>
      <c r="W34" t="s">
        <v>34</v>
      </c>
      <c r="X34" t="s">
        <v>169</v>
      </c>
      <c r="Y34" s="3" t="s">
        <v>70</v>
      </c>
      <c r="Z34" s="4">
        <v>2</v>
      </c>
      <c r="AA34" s="5">
        <v>211</v>
      </c>
      <c r="AB34" s="5" t="s">
        <v>169</v>
      </c>
      <c r="AC34" t="s">
        <v>170</v>
      </c>
      <c r="AD34">
        <v>2020</v>
      </c>
      <c r="AE34">
        <v>6</v>
      </c>
      <c r="AF34">
        <v>11</v>
      </c>
      <c r="AG34" t="s">
        <v>72</v>
      </c>
      <c r="AI34" t="s">
        <v>4</v>
      </c>
      <c r="AJ34" t="s">
        <v>11</v>
      </c>
      <c r="AK34">
        <v>260997</v>
      </c>
      <c r="AL34">
        <v>6614792</v>
      </c>
      <c r="AM34" s="5">
        <v>261000</v>
      </c>
      <c r="AN34" s="5">
        <v>6615000</v>
      </c>
      <c r="AO34">
        <v>5</v>
      </c>
      <c r="AQ34">
        <v>1010</v>
      </c>
      <c r="AS34" s="6" t="s">
        <v>181</v>
      </c>
      <c r="AT34">
        <v>103561</v>
      </c>
      <c r="AV34" s="7" t="s">
        <v>14</v>
      </c>
      <c r="AW34">
        <v>1</v>
      </c>
      <c r="AX34" t="s">
        <v>15</v>
      </c>
      <c r="AY34" t="s">
        <v>182</v>
      </c>
      <c r="AZ34" t="s">
        <v>183</v>
      </c>
      <c r="BA34">
        <v>1010</v>
      </c>
      <c r="BB34" t="s">
        <v>18</v>
      </c>
      <c r="BC34" t="s">
        <v>19</v>
      </c>
      <c r="BE34" s="6">
        <v>44145.467187499999</v>
      </c>
      <c r="BF34" s="8" t="s">
        <v>20</v>
      </c>
      <c r="BH34">
        <v>6</v>
      </c>
      <c r="BI34">
        <v>256202</v>
      </c>
      <c r="BK34" t="s">
        <v>184</v>
      </c>
      <c r="BX34">
        <v>359999</v>
      </c>
    </row>
    <row r="35" spans="1:76" x14ac:dyDescent="0.3">
      <c r="A35">
        <v>371353</v>
      </c>
      <c r="D35">
        <v>1</v>
      </c>
      <c r="F35" t="s">
        <v>0</v>
      </c>
      <c r="G35" t="s">
        <v>1</v>
      </c>
      <c r="H35" t="s">
        <v>233</v>
      </c>
      <c r="I35" t="s">
        <v>57</v>
      </c>
      <c r="K35">
        <v>1</v>
      </c>
      <c r="L35" t="s">
        <v>3</v>
      </c>
      <c r="M35">
        <v>103561</v>
      </c>
      <c r="N35" t="s">
        <v>4</v>
      </c>
      <c r="O35" t="s">
        <v>4</v>
      </c>
      <c r="S35" s="20" t="s">
        <v>207</v>
      </c>
      <c r="T35" s="20" t="s">
        <v>208</v>
      </c>
      <c r="U35" t="s">
        <v>226</v>
      </c>
      <c r="V35" s="2">
        <v>1</v>
      </c>
      <c r="W35" t="s">
        <v>157</v>
      </c>
      <c r="X35" t="s">
        <v>157</v>
      </c>
      <c r="Y35" s="3" t="s">
        <v>70</v>
      </c>
      <c r="Z35" s="4">
        <v>2</v>
      </c>
      <c r="AA35" s="5">
        <v>301</v>
      </c>
      <c r="AB35" s="5" t="s">
        <v>157</v>
      </c>
      <c r="AC35" t="s">
        <v>227</v>
      </c>
      <c r="AD35">
        <v>2020</v>
      </c>
      <c r="AE35">
        <v>6</v>
      </c>
      <c r="AF35">
        <v>16</v>
      </c>
      <c r="AG35" t="s">
        <v>228</v>
      </c>
      <c r="AI35" t="s">
        <v>4</v>
      </c>
      <c r="AJ35" t="s">
        <v>11</v>
      </c>
      <c r="AK35">
        <v>261711</v>
      </c>
      <c r="AL35">
        <v>6655076</v>
      </c>
      <c r="AM35" s="5">
        <v>261000</v>
      </c>
      <c r="AN35" s="5">
        <v>6655000</v>
      </c>
      <c r="AO35">
        <v>5</v>
      </c>
      <c r="AQ35">
        <v>1010</v>
      </c>
      <c r="AS35" s="6" t="s">
        <v>234</v>
      </c>
      <c r="AT35">
        <v>103561</v>
      </c>
      <c r="AV35" s="7" t="s">
        <v>14</v>
      </c>
      <c r="AW35">
        <v>1</v>
      </c>
      <c r="AX35" t="s">
        <v>15</v>
      </c>
      <c r="AY35" t="s">
        <v>235</v>
      </c>
      <c r="AZ35" t="s">
        <v>236</v>
      </c>
      <c r="BA35">
        <v>1010</v>
      </c>
      <c r="BB35" t="s">
        <v>18</v>
      </c>
      <c r="BC35" t="s">
        <v>19</v>
      </c>
      <c r="BE35" s="6">
        <v>44152.566192129598</v>
      </c>
      <c r="BF35" s="8" t="s">
        <v>20</v>
      </c>
      <c r="BH35">
        <v>6</v>
      </c>
      <c r="BI35">
        <v>257587</v>
      </c>
      <c r="BK35" t="s">
        <v>237</v>
      </c>
      <c r="BX35">
        <v>371353</v>
      </c>
    </row>
    <row r="36" spans="1:76" x14ac:dyDescent="0.3">
      <c r="A36">
        <v>372313</v>
      </c>
      <c r="D36">
        <v>1</v>
      </c>
      <c r="F36" t="s">
        <v>0</v>
      </c>
      <c r="G36" t="s">
        <v>1</v>
      </c>
      <c r="H36" t="s">
        <v>238</v>
      </c>
      <c r="I36" t="s">
        <v>57</v>
      </c>
      <c r="K36">
        <v>1</v>
      </c>
      <c r="L36" t="s">
        <v>3</v>
      </c>
      <c r="M36">
        <v>103561</v>
      </c>
      <c r="N36" t="s">
        <v>4</v>
      </c>
      <c r="O36" t="s">
        <v>4</v>
      </c>
      <c r="S36" s="20" t="s">
        <v>207</v>
      </c>
      <c r="T36" s="20" t="s">
        <v>208</v>
      </c>
      <c r="U36" t="s">
        <v>226</v>
      </c>
      <c r="V36" s="2">
        <v>1</v>
      </c>
      <c r="W36" t="s">
        <v>157</v>
      </c>
      <c r="X36" t="s">
        <v>157</v>
      </c>
      <c r="Y36" s="3" t="s">
        <v>70</v>
      </c>
      <c r="Z36" s="4">
        <v>2</v>
      </c>
      <c r="AA36" s="5">
        <v>301</v>
      </c>
      <c r="AB36" s="5" t="s">
        <v>157</v>
      </c>
      <c r="AC36" t="s">
        <v>239</v>
      </c>
      <c r="AD36">
        <v>2020</v>
      </c>
      <c r="AE36">
        <v>6</v>
      </c>
      <c r="AF36">
        <v>16</v>
      </c>
      <c r="AG36" t="s">
        <v>228</v>
      </c>
      <c r="AI36" t="s">
        <v>4</v>
      </c>
      <c r="AJ36" t="s">
        <v>11</v>
      </c>
      <c r="AK36">
        <v>261864</v>
      </c>
      <c r="AL36">
        <v>6655205</v>
      </c>
      <c r="AM36" s="5">
        <v>261000</v>
      </c>
      <c r="AN36" s="5">
        <v>6655000</v>
      </c>
      <c r="AO36">
        <v>5</v>
      </c>
      <c r="AQ36">
        <v>1010</v>
      </c>
      <c r="AS36" s="6" t="s">
        <v>240</v>
      </c>
      <c r="AT36">
        <v>103561</v>
      </c>
      <c r="AV36" s="7" t="s">
        <v>14</v>
      </c>
      <c r="AW36">
        <v>1</v>
      </c>
      <c r="AX36" t="s">
        <v>15</v>
      </c>
      <c r="AY36" t="s">
        <v>241</v>
      </c>
      <c r="AZ36" t="s">
        <v>242</v>
      </c>
      <c r="BA36">
        <v>1010</v>
      </c>
      <c r="BB36" t="s">
        <v>18</v>
      </c>
      <c r="BC36" t="s">
        <v>19</v>
      </c>
      <c r="BE36" s="6">
        <v>44152.566215277802</v>
      </c>
      <c r="BF36" s="8" t="s">
        <v>20</v>
      </c>
      <c r="BH36">
        <v>6</v>
      </c>
      <c r="BI36">
        <v>257540</v>
      </c>
      <c r="BK36" t="s">
        <v>243</v>
      </c>
      <c r="BX36">
        <v>372313</v>
      </c>
    </row>
    <row r="37" spans="1:76" x14ac:dyDescent="0.3">
      <c r="A37">
        <v>358061</v>
      </c>
      <c r="B37">
        <v>1</v>
      </c>
      <c r="C37">
        <v>307626</v>
      </c>
      <c r="F37" t="s">
        <v>0</v>
      </c>
      <c r="G37" t="s">
        <v>30</v>
      </c>
      <c r="H37" t="s">
        <v>206</v>
      </c>
      <c r="I37" s="1" t="str">
        <f>HYPERLINK(AS37,"Hb")</f>
        <v>Hb</v>
      </c>
      <c r="K37">
        <v>1</v>
      </c>
      <c r="L37" t="s">
        <v>3</v>
      </c>
      <c r="M37">
        <v>103561</v>
      </c>
      <c r="N37" t="s">
        <v>4</v>
      </c>
      <c r="O37" t="s">
        <v>4</v>
      </c>
      <c r="S37" t="s">
        <v>207</v>
      </c>
      <c r="T37" t="s">
        <v>208</v>
      </c>
      <c r="U37" t="s">
        <v>209</v>
      </c>
      <c r="V37" s="2">
        <v>1</v>
      </c>
      <c r="W37" t="s">
        <v>157</v>
      </c>
      <c r="X37" t="s">
        <v>157</v>
      </c>
      <c r="Y37" s="3" t="s">
        <v>70</v>
      </c>
      <c r="Z37" s="4">
        <v>2</v>
      </c>
      <c r="AA37" s="5">
        <v>301</v>
      </c>
      <c r="AB37" s="5" t="s">
        <v>157</v>
      </c>
      <c r="AC37" t="s">
        <v>210</v>
      </c>
      <c r="AD37">
        <v>1912</v>
      </c>
      <c r="AE37">
        <v>10</v>
      </c>
      <c r="AF37">
        <v>1</v>
      </c>
      <c r="AG37" t="s">
        <v>211</v>
      </c>
      <c r="AH37" t="s">
        <v>212</v>
      </c>
      <c r="AI37" t="s">
        <v>4</v>
      </c>
      <c r="AJ37" t="s">
        <v>11</v>
      </c>
      <c r="AK37">
        <v>260666</v>
      </c>
      <c r="AL37">
        <v>6650504</v>
      </c>
      <c r="AM37" s="5">
        <v>261000</v>
      </c>
      <c r="AN37" s="5">
        <v>6651000</v>
      </c>
      <c r="AO37">
        <v>1414</v>
      </c>
      <c r="AQ37">
        <v>8</v>
      </c>
      <c r="AR37" t="s">
        <v>161</v>
      </c>
      <c r="AS37" t="s">
        <v>213</v>
      </c>
      <c r="AT37">
        <v>103561</v>
      </c>
      <c r="AV37" s="7" t="s">
        <v>14</v>
      </c>
      <c r="AW37">
        <v>1</v>
      </c>
      <c r="AX37" t="s">
        <v>15</v>
      </c>
      <c r="AY37" t="s">
        <v>214</v>
      </c>
      <c r="AZ37" t="s">
        <v>215</v>
      </c>
      <c r="BA37">
        <v>8</v>
      </c>
      <c r="BB37" t="s">
        <v>43</v>
      </c>
      <c r="BC37" t="s">
        <v>44</v>
      </c>
      <c r="BD37">
        <v>1</v>
      </c>
      <c r="BE37" s="6">
        <v>36914</v>
      </c>
      <c r="BF37" s="8" t="s">
        <v>20</v>
      </c>
      <c r="BH37">
        <v>3</v>
      </c>
      <c r="BI37">
        <v>480379</v>
      </c>
      <c r="BJ37">
        <v>10474</v>
      </c>
      <c r="BK37" t="s">
        <v>216</v>
      </c>
      <c r="BM37" t="s">
        <v>217</v>
      </c>
      <c r="BX37">
        <v>358061</v>
      </c>
    </row>
    <row r="38" spans="1:76" x14ac:dyDescent="0.3">
      <c r="A38">
        <v>358062</v>
      </c>
      <c r="B38">
        <v>1</v>
      </c>
      <c r="C38">
        <v>307627</v>
      </c>
      <c r="F38" t="s">
        <v>0</v>
      </c>
      <c r="G38" t="s">
        <v>30</v>
      </c>
      <c r="H38" t="s">
        <v>218</v>
      </c>
      <c r="I38" s="1" t="str">
        <f>HYPERLINK(AS38,"Hb")</f>
        <v>Hb</v>
      </c>
      <c r="K38">
        <v>1</v>
      </c>
      <c r="L38" t="s">
        <v>3</v>
      </c>
      <c r="M38">
        <v>103561</v>
      </c>
      <c r="N38" t="s">
        <v>4</v>
      </c>
      <c r="O38" t="s">
        <v>4</v>
      </c>
      <c r="S38" t="s">
        <v>207</v>
      </c>
      <c r="T38" t="s">
        <v>208</v>
      </c>
      <c r="U38" t="s">
        <v>209</v>
      </c>
      <c r="V38" s="2">
        <v>1</v>
      </c>
      <c r="W38" t="s">
        <v>157</v>
      </c>
      <c r="X38" t="s">
        <v>157</v>
      </c>
      <c r="Y38" s="3" t="s">
        <v>70</v>
      </c>
      <c r="Z38" s="4">
        <v>2</v>
      </c>
      <c r="AA38" s="5">
        <v>301</v>
      </c>
      <c r="AB38" s="5" t="s">
        <v>157</v>
      </c>
      <c r="AC38" t="s">
        <v>219</v>
      </c>
      <c r="AD38">
        <v>1913</v>
      </c>
      <c r="AE38">
        <v>6</v>
      </c>
      <c r="AF38">
        <v>12</v>
      </c>
      <c r="AG38" t="s">
        <v>211</v>
      </c>
      <c r="AH38" t="s">
        <v>220</v>
      </c>
      <c r="AI38" t="s">
        <v>4</v>
      </c>
      <c r="AJ38" t="s">
        <v>11</v>
      </c>
      <c r="AK38">
        <v>260666</v>
      </c>
      <c r="AL38">
        <v>6650504</v>
      </c>
      <c r="AM38" s="5">
        <v>261000</v>
      </c>
      <c r="AN38" s="5">
        <v>6651000</v>
      </c>
      <c r="AO38">
        <v>1414</v>
      </c>
      <c r="AQ38">
        <v>8</v>
      </c>
      <c r="AR38" t="s">
        <v>161</v>
      </c>
      <c r="AS38" t="s">
        <v>221</v>
      </c>
      <c r="AT38">
        <v>103561</v>
      </c>
      <c r="AV38" s="7" t="s">
        <v>14</v>
      </c>
      <c r="AW38">
        <v>1</v>
      </c>
      <c r="AX38" t="s">
        <v>15</v>
      </c>
      <c r="AY38" t="s">
        <v>214</v>
      </c>
      <c r="AZ38" t="s">
        <v>222</v>
      </c>
      <c r="BA38">
        <v>8</v>
      </c>
      <c r="BB38" t="s">
        <v>43</v>
      </c>
      <c r="BC38" t="s">
        <v>44</v>
      </c>
      <c r="BD38">
        <v>1</v>
      </c>
      <c r="BE38" s="6">
        <v>36914</v>
      </c>
      <c r="BF38" s="8" t="s">
        <v>20</v>
      </c>
      <c r="BH38">
        <v>3</v>
      </c>
      <c r="BI38">
        <v>480380</v>
      </c>
      <c r="BJ38">
        <v>10475</v>
      </c>
      <c r="BK38" t="s">
        <v>223</v>
      </c>
      <c r="BM38" t="s">
        <v>224</v>
      </c>
      <c r="BX38">
        <v>358062</v>
      </c>
    </row>
    <row r="39" spans="1:76" x14ac:dyDescent="0.3">
      <c r="A39">
        <v>363717</v>
      </c>
      <c r="B39">
        <v>1</v>
      </c>
      <c r="C39">
        <v>150332</v>
      </c>
      <c r="F39" t="s">
        <v>0</v>
      </c>
      <c r="G39" t="s">
        <v>244</v>
      </c>
      <c r="H39" t="s">
        <v>245</v>
      </c>
      <c r="I39" t="s">
        <v>32</v>
      </c>
      <c r="K39">
        <v>1</v>
      </c>
      <c r="L39" t="s">
        <v>3</v>
      </c>
      <c r="M39">
        <v>103561</v>
      </c>
      <c r="N39" t="s">
        <v>4</v>
      </c>
      <c r="O39" t="s">
        <v>4</v>
      </c>
      <c r="S39" t="s">
        <v>207</v>
      </c>
      <c r="T39" t="s">
        <v>208</v>
      </c>
      <c r="U39" t="s">
        <v>246</v>
      </c>
      <c r="V39" s="9">
        <v>3</v>
      </c>
      <c r="W39" t="s">
        <v>157</v>
      </c>
      <c r="X39" t="s">
        <v>157</v>
      </c>
      <c r="Y39" s="3" t="s">
        <v>70</v>
      </c>
      <c r="Z39" s="4">
        <v>2</v>
      </c>
      <c r="AA39" s="5">
        <v>301</v>
      </c>
      <c r="AB39" s="5" t="s">
        <v>157</v>
      </c>
      <c r="AC39" t="s">
        <v>247</v>
      </c>
      <c r="AD39">
        <v>1913</v>
      </c>
      <c r="AE39">
        <v>8</v>
      </c>
      <c r="AF39">
        <v>7</v>
      </c>
      <c r="AG39" t="s">
        <v>248</v>
      </c>
      <c r="AH39" t="s">
        <v>249</v>
      </c>
      <c r="AI39" t="s">
        <v>4</v>
      </c>
      <c r="AJ39" t="s">
        <v>11</v>
      </c>
      <c r="AK39">
        <v>261317</v>
      </c>
      <c r="AL39">
        <v>6656077</v>
      </c>
      <c r="AM39" s="5">
        <v>261000</v>
      </c>
      <c r="AN39" s="5">
        <v>6657000</v>
      </c>
      <c r="AO39">
        <v>20057</v>
      </c>
      <c r="AQ39">
        <v>117</v>
      </c>
      <c r="AS39" s="6"/>
      <c r="AT39">
        <v>103561</v>
      </c>
      <c r="AV39" s="7" t="s">
        <v>14</v>
      </c>
      <c r="AW39">
        <v>1</v>
      </c>
      <c r="AX39" t="s">
        <v>15</v>
      </c>
      <c r="AY39" t="s">
        <v>250</v>
      </c>
      <c r="AZ39" t="s">
        <v>251</v>
      </c>
      <c r="BA39">
        <v>117</v>
      </c>
      <c r="BB39" t="s">
        <v>252</v>
      </c>
      <c r="BC39" t="s">
        <v>253</v>
      </c>
      <c r="BE39" s="6">
        <v>35906</v>
      </c>
      <c r="BF39" s="8" t="s">
        <v>20</v>
      </c>
      <c r="BH39">
        <v>5</v>
      </c>
      <c r="BI39">
        <v>300373</v>
      </c>
      <c r="BJ39">
        <v>10476</v>
      </c>
      <c r="BK39" t="s">
        <v>254</v>
      </c>
      <c r="BM39" t="s">
        <v>255</v>
      </c>
      <c r="BX39">
        <v>363717</v>
      </c>
    </row>
  </sheetData>
  <sortState xmlns:xlrd2="http://schemas.microsoft.com/office/spreadsheetml/2017/richdata2" ref="A2:BX24">
    <sortCondition ref="AD2:AD24"/>
    <sortCondition ref="Y2:Y24"/>
    <sortCondition ref="AB2:AB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2022-03-21T09:48:41Z</dcterms:created>
  <dcterms:modified xsi:type="dcterms:W3CDTF">2022-03-31T10:31:42Z</dcterms:modified>
</cp:coreProperties>
</file>