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Aconogonon-filer\"/>
    </mc:Choice>
  </mc:AlternateContent>
  <xr:revisionPtr revIDLastSave="0" documentId="13_ncr:1_{288DC9DA-6B95-49EE-B2E5-07F8569593D5}" xr6:coauthVersionLast="47" xr6:coauthVersionMax="47" xr10:uidLastSave="{00000000-0000-0000-0000-000000000000}"/>
  <bookViews>
    <workbookView xWindow="-110" yWindow="-110" windowWidth="19420" windowHeight="10420" xr2:uid="{92048EC4-C438-4A9D-97BB-CAE88F342F95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7" i="1" l="1"/>
  <c r="I16" i="1"/>
  <c r="I15" i="1"/>
  <c r="I13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<sst xmlns="http://schemas.openxmlformats.org/spreadsheetml/2006/main" count="488" uniqueCount="246">
  <si>
    <t>A</t>
  </si>
  <si>
    <t>O</t>
  </si>
  <si>
    <t>607429</t>
  </si>
  <si>
    <t>Aconogonon weyrichii</t>
  </si>
  <si>
    <t>239_6671</t>
  </si>
  <si>
    <t>Viken</t>
  </si>
  <si>
    <t>Hole</t>
  </si>
  <si>
    <t>Bu</t>
  </si>
  <si>
    <t>Hole, Stein, på Ø-siden av E-18 litt S for avkjørselen til Stein gård \Stor bestand</t>
  </si>
  <si>
    <t>Tore Berg | Tor Kristensen</t>
  </si>
  <si>
    <t>(F.Schmidt) H.Hara</t>
  </si>
  <si>
    <t>OR</t>
  </si>
  <si>
    <t>https://www.unimus.no/felles/bilder/web_hent_bilde.php?id=13953440&amp;type=jpeg</t>
  </si>
  <si>
    <t>AlienSpecie</t>
  </si>
  <si>
    <t>Lav risiko (LO)</t>
  </si>
  <si>
    <t>POINT (238325 6671429)</t>
  </si>
  <si>
    <t>urn:catalog:O:V:607429</t>
  </si>
  <si>
    <t>Naturhistorisk Museum - UiO</t>
  </si>
  <si>
    <t>v</t>
  </si>
  <si>
    <t>ArtKart</t>
  </si>
  <si>
    <t>8_607429</t>
  </si>
  <si>
    <t>O_607429</t>
  </si>
  <si>
    <t>249306</t>
  </si>
  <si>
    <t>-21_6639</t>
  </si>
  <si>
    <t>Rogaland</t>
  </si>
  <si>
    <t>Vindafjord</t>
  </si>
  <si>
    <t>Ro</t>
  </si>
  <si>
    <t>Vindafjord: Stumo, Ølen</t>
  </si>
  <si>
    <t>Torstein Haugen</t>
  </si>
  <si>
    <t>https://www.unimus.no/felles/bilder/web_hent_bilde.php?id=14108266&amp;type=jpeg</t>
  </si>
  <si>
    <t>POINT (-20038 6638329)</t>
  </si>
  <si>
    <t>urn:catalog:O:V:249306</t>
  </si>
  <si>
    <t>8_249306</t>
  </si>
  <si>
    <t>O_249306</t>
  </si>
  <si>
    <t>334536</t>
  </si>
  <si>
    <t>Vindafjord: Stumo, Ølen. \Busk i vegkant.</t>
  </si>
  <si>
    <t>https://www.unimus.no/felles/bilder/web_hent_bilde.php?id=13966584&amp;type=jpeg</t>
  </si>
  <si>
    <t>urn:catalog:O:V:334536</t>
  </si>
  <si>
    <t>8_334536</t>
  </si>
  <si>
    <t>O_334536</t>
  </si>
  <si>
    <t>249414</t>
  </si>
  <si>
    <t>Vindafjord: Klungland, Ølen \I vegkant</t>
  </si>
  <si>
    <t>https://www.unimus.no/felles/bilder/web_hent_bilde.php?id=14108374&amp;type=jpeg</t>
  </si>
  <si>
    <t>urn:catalog:O:V:249414</t>
  </si>
  <si>
    <t>8_249414</t>
  </si>
  <si>
    <t>O_249414</t>
  </si>
  <si>
    <t>269159</t>
  </si>
  <si>
    <t>K</t>
  </si>
  <si>
    <t>-29_6731</t>
  </si>
  <si>
    <t>Vestland</t>
  </si>
  <si>
    <t>Bergen</t>
  </si>
  <si>
    <t>Ho</t>
  </si>
  <si>
    <t>Bergen, Nygårdshøyden like N for Fysikkbygget(N for dets vestligste utløper), på ruderatmark og oppk</t>
  </si>
  <si>
    <t>Tore Berg</t>
  </si>
  <si>
    <t>Mangler koordinat - satt til kommunesenter basert på navn:Bergen</t>
  </si>
  <si>
    <t>https://www.unimus.no/felles/bilder/web_hent_bilde.php?id=13235221&amp;type=jpeg</t>
  </si>
  <si>
    <t>POINT (-29956 6730324)</t>
  </si>
  <si>
    <t>urn:catalog:O:V:269159</t>
  </si>
  <si>
    <t>8_269159</t>
  </si>
  <si>
    <t>O_269159</t>
  </si>
  <si>
    <t>395381</t>
  </si>
  <si>
    <t>Bergen, Nygårdshøyden, like N for Fysikkbygget (N for den vestligste utløperen) \på oppkastede jordhauger.</t>
  </si>
  <si>
    <t>Arten var der også i fjor Mangler koordinat - satt til kommunesenter basert på navn:Bergen</t>
  </si>
  <si>
    <t>https://www.unimus.no/felles/bilder/web_hent_bilde.php?id=13368039&amp;type=jpeg</t>
  </si>
  <si>
    <t>urn:catalog:O:V:395381</t>
  </si>
  <si>
    <t>8_395381</t>
  </si>
  <si>
    <t>O_395381</t>
  </si>
  <si>
    <t>10751</t>
  </si>
  <si>
    <t>-31_6733</t>
  </si>
  <si>
    <t>Bergen, Nygårdshøyden, like N for Fysikkbygget (N for den vestligste fløyen), på oppkastede jordhaug</t>
  </si>
  <si>
    <t>GS</t>
  </si>
  <si>
    <t>https://www.unimus.no/felles/bilder/web_hent_bilde.php?id=13213773&amp;type=jpeg</t>
  </si>
  <si>
    <t>POINT (-31752 6733311)</t>
  </si>
  <si>
    <t>urn:catalog:O:V:10751</t>
  </si>
  <si>
    <t>8_10751</t>
  </si>
  <si>
    <t>O_10751</t>
  </si>
  <si>
    <t>NLH</t>
  </si>
  <si>
    <t>1163</t>
  </si>
  <si>
    <t>Hb</t>
  </si>
  <si>
    <t>Allégaten, ved Realfagbygget</t>
  </si>
  <si>
    <t>Lye, Kåre A.</t>
  </si>
  <si>
    <t>POINT (-31767 6733458)</t>
  </si>
  <si>
    <t>urn:catalog:NLH:V:1163</t>
  </si>
  <si>
    <t>Norges miljø- og biovitenskapelige universitet</t>
  </si>
  <si>
    <t>68_1163</t>
  </si>
  <si>
    <t>NLH_1163</t>
  </si>
  <si>
    <t>NBF</t>
  </si>
  <si>
    <t>26035155</t>
  </si>
  <si>
    <t>Obs</t>
  </si>
  <si>
    <t>Allégaten ved Realfagbygget, Bergen i Hordaland, Bergen, Ve \på jordhaug</t>
  </si>
  <si>
    <t>Kåre Arnstein Lye</t>
  </si>
  <si>
    <t>innsamling Lye 14935.</t>
  </si>
  <si>
    <t>https://www.artsobservasjoner.no/Sighting/26035155</t>
  </si>
  <si>
    <t>POINT (-31737 6733316)</t>
  </si>
  <si>
    <t>urn:uuid:780c0148-2435-467a-9ee4-eba5dc4169c3</t>
  </si>
  <si>
    <t>Norsk botanisk forening</t>
  </si>
  <si>
    <t>so2-vascular</t>
  </si>
  <si>
    <t>1010_26035155</t>
  </si>
  <si>
    <t>BG</t>
  </si>
  <si>
    <t>531</t>
  </si>
  <si>
    <t>-15_6673</t>
  </si>
  <si>
    <t>Kvinnherad</t>
  </si>
  <si>
    <t>Husnes, S for Raustein-kleivane mellom riksveien og sjøen.</t>
  </si>
  <si>
    <t>S. Handeland</t>
  </si>
  <si>
    <t>POINT (-15408 6673903)</t>
  </si>
  <si>
    <t>urn:catalog:BG:S:531</t>
  </si>
  <si>
    <t>Universitetsmuseet i Bergen, UiB</t>
  </si>
  <si>
    <t>s</t>
  </si>
  <si>
    <t>105_531</t>
  </si>
  <si>
    <t>BG_531</t>
  </si>
  <si>
    <t>5948</t>
  </si>
  <si>
    <t>Kvinnherad: Husnes. \Langs veg i mager sandjord, trolig spredd fra n...</t>
  </si>
  <si>
    <t>G. Flatabø</t>
  </si>
  <si>
    <t>J. Reieresen</t>
  </si>
  <si>
    <t>POINT (-15232 6672130)</t>
  </si>
  <si>
    <t>urn:catalog:BG:S:5948</t>
  </si>
  <si>
    <t>105_5948</t>
  </si>
  <si>
    <t>BG_5948</t>
  </si>
  <si>
    <t>153082</t>
  </si>
  <si>
    <t>N Husnes</t>
  </si>
  <si>
    <t>Eli Fremstad</t>
  </si>
  <si>
    <t>https://www.unimus.no/felles/bilder/web_hent_bilde.php?id=13226224&amp;type=jpeg</t>
  </si>
  <si>
    <t>POINT (-15496 6672911)</t>
  </si>
  <si>
    <t>urn:catalog:O:V:153082</t>
  </si>
  <si>
    <t>8_153082</t>
  </si>
  <si>
    <t>O_153082</t>
  </si>
  <si>
    <t>KMN</t>
  </si>
  <si>
    <t>55867</t>
  </si>
  <si>
    <t>-15_6675</t>
  </si>
  <si>
    <t>Langgåt \Forvillet på veikant nær gård, store bestander ...</t>
  </si>
  <si>
    <t>Per Arvid Åsen, Per Harald Salvesen</t>
  </si>
  <si>
    <t>POINT (-15243 6674637)</t>
  </si>
  <si>
    <t>urn:catalog:KMN:V:55867</t>
  </si>
  <si>
    <t>Agder naturmuseum</t>
  </si>
  <si>
    <t>33_55867</t>
  </si>
  <si>
    <t>KMN_55867</t>
  </si>
  <si>
    <t>153081</t>
  </si>
  <si>
    <t>-15_6677</t>
  </si>
  <si>
    <t>Nær Slottet, N Husnes</t>
  </si>
  <si>
    <t xml:space="preserve">https://www.unimus.no/felles/bilder/web_hent_bilde.php?id=13213776&amp;type=jpeg | https://www.unimus.no/felles/bilder/web_hent_bilde.php?id=13213777&amp;type=jpeg </t>
  </si>
  <si>
    <t>POINT (-15134 6676899)</t>
  </si>
  <si>
    <t>urn:catalog:O:V:153081</t>
  </si>
  <si>
    <t>8_153081</t>
  </si>
  <si>
    <t>O_153081</t>
  </si>
  <si>
    <t>234325</t>
  </si>
  <si>
    <t>-19_6661</t>
  </si>
  <si>
    <t>Husnes. Også sett flere steder langs riksveien 2-3 km nord for Husnes</t>
  </si>
  <si>
    <t>John Inge Johnsen</t>
  </si>
  <si>
    <t xml:space="preserve">https://www.unimus.no/felles/bilder/web_hent_bilde.php?id=13213783&amp;type=jpeg | https://www.unimus.no/felles/bilder/web_hent_bilde.php?id=13213786&amp;type=jpeg | https://www.unimus.no/felles/bilder/web_hent_bilde.php?id=13232281&amp;type=jpeg </t>
  </si>
  <si>
    <t>POINT (-19352 6661179)</t>
  </si>
  <si>
    <t>urn:catalog:O:V:234325</t>
  </si>
  <si>
    <t>8_234325</t>
  </si>
  <si>
    <t>O_234325</t>
  </si>
  <si>
    <t>66344</t>
  </si>
  <si>
    <t>Ex</t>
  </si>
  <si>
    <t>Cult</t>
  </si>
  <si>
    <t>73_6771</t>
  </si>
  <si>
    <t>Aurland</t>
  </si>
  <si>
    <t>SF</t>
  </si>
  <si>
    <t>Flåm kirke // Dyrket på graven etter fam.Thunshelle (d.1936/1962/1968)</t>
  </si>
  <si>
    <t>Per Arvid Åsen</t>
  </si>
  <si>
    <t>POINT (72417 6770430)</t>
  </si>
  <si>
    <t>urn:catalog:KMN:V:66344</t>
  </si>
  <si>
    <t>33_66344</t>
  </si>
  <si>
    <t>KMN_66344</t>
  </si>
  <si>
    <t>TRH</t>
  </si>
  <si>
    <t>46340</t>
  </si>
  <si>
    <t>43_6961</t>
  </si>
  <si>
    <t>Møre og Romsdal</t>
  </si>
  <si>
    <t>Giske</t>
  </si>
  <si>
    <t>MR</t>
  </si>
  <si>
    <t>Valderøya, Valderhaugstranda \Gjengroende gammeleng utenfor hage, forvillet e...</t>
  </si>
  <si>
    <t>https://www.unimus.no/felles/bilder/web_hent_bilde.php?id=14734726&amp;type=jpeg</t>
  </si>
  <si>
    <t>POINT (43934 6960970)</t>
  </si>
  <si>
    <t>urn:catalog:TRH:V:46340</t>
  </si>
  <si>
    <t>NTNU-Vitenskapsmuseet</t>
  </si>
  <si>
    <t>37_46340</t>
  </si>
  <si>
    <t>TRH_46340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</si>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</sst>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1" applyFill="1"/>
    <xf numFmtId="0" fontId="0" fillId="2" borderId="0" xfId="0" applyFill="1"/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0" borderId="0" xfId="0" applyAlignment="1">
      <alignment horizontal="left"/>
    </xf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02CF0-CC6D-4C27-8E3B-2D8D22318412}">
  <dimension ref="A1:BS19"/>
  <sheetViews>
    <sheetView tabSelected="1" topLeftCell="J1" workbookViewId="0">
      <selection activeCell="P3" sqref="P3:X16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77734375" bestFit="1" customWidth="1"/>
    <col min="9" max="9" width="5.109375" bestFit="1" customWidth="1"/>
    <col min="10" max="10" width="20.21875" bestFit="1" customWidth="1"/>
    <col min="12" max="12" width="5.109375" bestFit="1" customWidth="1"/>
    <col min="13" max="13" width="4.5546875" bestFit="1" customWidth="1"/>
    <col min="14" max="14" width="9" bestFit="1" customWidth="1"/>
    <col min="15" max="15" width="5.6640625" bestFit="1" customWidth="1"/>
    <col min="18" max="18" width="9.109375" customWidth="1"/>
    <col min="20" max="21" width="4" customWidth="1"/>
    <col min="22" max="22" width="5.21875" customWidth="1"/>
    <col min="24" max="24" width="23.6640625" customWidth="1"/>
    <col min="25" max="25" width="5" bestFit="1" customWidth="1"/>
    <col min="26" max="26" width="4.5546875" bestFit="1" customWidth="1"/>
    <col min="27" max="27" width="3.44140625" bestFit="1" customWidth="1"/>
  </cols>
  <sheetData>
    <row r="1" spans="1:71" x14ac:dyDescent="0.3">
      <c r="A1" s="10" t="s">
        <v>178</v>
      </c>
      <c r="B1" s="10" t="s">
        <v>179</v>
      </c>
      <c r="C1" s="10" t="s">
        <v>180</v>
      </c>
      <c r="D1" s="10" t="s">
        <v>181</v>
      </c>
      <c r="E1" s="10" t="s">
        <v>182</v>
      </c>
      <c r="F1" s="10" t="s">
        <v>183</v>
      </c>
      <c r="G1" s="10" t="s">
        <v>184</v>
      </c>
      <c r="H1" s="11" t="s">
        <v>185</v>
      </c>
      <c r="I1" s="10" t="s">
        <v>186</v>
      </c>
      <c r="J1" s="10" t="s">
        <v>188</v>
      </c>
      <c r="K1" s="12" t="s">
        <v>189</v>
      </c>
      <c r="L1" s="13" t="s">
        <v>190</v>
      </c>
      <c r="M1" s="14" t="s">
        <v>191</v>
      </c>
      <c r="N1" s="14" t="s">
        <v>192</v>
      </c>
      <c r="O1" s="14" t="s">
        <v>193</v>
      </c>
      <c r="P1" s="15" t="s">
        <v>194</v>
      </c>
      <c r="Q1" s="10" t="s">
        <v>195</v>
      </c>
      <c r="R1" s="10" t="s">
        <v>196</v>
      </c>
      <c r="S1" s="10" t="s">
        <v>197</v>
      </c>
      <c r="T1" s="3" t="s">
        <v>198</v>
      </c>
      <c r="U1" s="3" t="s">
        <v>199</v>
      </c>
      <c r="V1" s="10" t="s">
        <v>200</v>
      </c>
      <c r="W1" s="10" t="s">
        <v>201</v>
      </c>
      <c r="X1" s="10" t="s">
        <v>202</v>
      </c>
      <c r="Y1" s="10" t="s">
        <v>203</v>
      </c>
      <c r="Z1" s="10" t="s">
        <v>204</v>
      </c>
      <c r="AA1" s="10" t="s">
        <v>205</v>
      </c>
      <c r="AB1" s="10" t="s">
        <v>206</v>
      </c>
      <c r="AC1" s="10" t="s">
        <v>207</v>
      </c>
      <c r="AD1" s="10"/>
      <c r="AE1" s="10" t="s">
        <v>208</v>
      </c>
      <c r="AF1" s="10" t="s">
        <v>209</v>
      </c>
      <c r="AG1" s="15" t="s">
        <v>210</v>
      </c>
      <c r="AH1" s="15" t="s">
        <v>211</v>
      </c>
      <c r="AI1" s="15" t="s">
        <v>212</v>
      </c>
      <c r="AJ1" s="15" t="s">
        <v>213</v>
      </c>
      <c r="AK1" s="10" t="s">
        <v>214</v>
      </c>
      <c r="AL1" s="16" t="s">
        <v>215</v>
      </c>
      <c r="AM1" s="17" t="s">
        <v>216</v>
      </c>
      <c r="AN1" s="10" t="s">
        <v>217</v>
      </c>
      <c r="AO1" s="18" t="s">
        <v>218</v>
      </c>
      <c r="AP1" s="10" t="s">
        <v>187</v>
      </c>
      <c r="AQ1" s="10" t="s">
        <v>219</v>
      </c>
      <c r="AR1" s="10" t="s">
        <v>220</v>
      </c>
      <c r="AS1" s="10" t="s">
        <v>221</v>
      </c>
      <c r="AT1" s="10" t="s">
        <v>222</v>
      </c>
      <c r="AU1" s="10" t="s">
        <v>223</v>
      </c>
      <c r="AV1" s="10" t="s">
        <v>224</v>
      </c>
      <c r="AW1" s="10" t="s">
        <v>225</v>
      </c>
      <c r="AX1" s="10" t="s">
        <v>226</v>
      </c>
      <c r="AY1" s="10" t="s">
        <v>227</v>
      </c>
      <c r="AZ1" s="10" t="s">
        <v>228</v>
      </c>
      <c r="BA1" s="19" t="s">
        <v>229</v>
      </c>
      <c r="BB1" s="10" t="s">
        <v>230</v>
      </c>
      <c r="BC1" s="10" t="s">
        <v>193</v>
      </c>
      <c r="BD1" s="10" t="s">
        <v>231</v>
      </c>
      <c r="BE1" s="10" t="s">
        <v>232</v>
      </c>
      <c r="BF1" s="7" t="s">
        <v>233</v>
      </c>
      <c r="BG1" s="10" t="s">
        <v>234</v>
      </c>
      <c r="BH1" s="10" t="s">
        <v>235</v>
      </c>
      <c r="BI1" s="10" t="s">
        <v>236</v>
      </c>
      <c r="BJ1" s="10" t="s">
        <v>237</v>
      </c>
      <c r="BK1" t="s">
        <v>238</v>
      </c>
      <c r="BL1" t="s">
        <v>239</v>
      </c>
      <c r="BM1" t="s">
        <v>240</v>
      </c>
      <c r="BN1" t="s">
        <v>241</v>
      </c>
      <c r="BO1" s="10" t="s">
        <v>242</v>
      </c>
      <c r="BP1" s="10" t="s">
        <v>243</v>
      </c>
      <c r="BQ1" s="10" t="s">
        <v>244</v>
      </c>
      <c r="BR1" s="10" t="s">
        <v>245</v>
      </c>
      <c r="BS1" s="10" t="s">
        <v>178</v>
      </c>
    </row>
    <row r="2" spans="1:71" x14ac:dyDescent="0.3">
      <c r="A2">
        <v>36499</v>
      </c>
      <c r="C2">
        <v>1</v>
      </c>
      <c r="F2" t="s">
        <v>0</v>
      </c>
      <c r="G2" t="s">
        <v>86</v>
      </c>
      <c r="H2" t="s">
        <v>87</v>
      </c>
      <c r="I2" t="s">
        <v>88</v>
      </c>
      <c r="J2" t="s">
        <v>3</v>
      </c>
      <c r="P2" t="s">
        <v>68</v>
      </c>
      <c r="Q2" s="2">
        <v>1</v>
      </c>
      <c r="R2" t="s">
        <v>49</v>
      </c>
      <c r="S2" t="s">
        <v>50</v>
      </c>
      <c r="T2" s="9" t="s">
        <v>51</v>
      </c>
      <c r="U2" s="3">
        <v>12</v>
      </c>
      <c r="V2" s="4">
        <v>1201</v>
      </c>
      <c r="W2" s="4" t="s">
        <v>50</v>
      </c>
      <c r="X2" t="s">
        <v>89</v>
      </c>
      <c r="Y2">
        <v>1989</v>
      </c>
      <c r="Z2">
        <v>10</v>
      </c>
      <c r="AA2">
        <v>13</v>
      </c>
      <c r="AB2" t="s">
        <v>90</v>
      </c>
      <c r="AE2" t="s">
        <v>3</v>
      </c>
      <c r="AF2" t="s">
        <v>10</v>
      </c>
      <c r="AG2">
        <v>-31737</v>
      </c>
      <c r="AH2">
        <v>6733316</v>
      </c>
      <c r="AI2" s="4">
        <v>-31000</v>
      </c>
      <c r="AJ2" s="4">
        <v>6733000</v>
      </c>
      <c r="AK2">
        <v>50</v>
      </c>
      <c r="AM2">
        <v>1010</v>
      </c>
      <c r="AN2" t="s">
        <v>91</v>
      </c>
      <c r="AO2" s="6" t="s">
        <v>92</v>
      </c>
      <c r="AP2">
        <v>102898</v>
      </c>
      <c r="AR2" s="5" t="s">
        <v>13</v>
      </c>
      <c r="AS2">
        <v>1</v>
      </c>
      <c r="AT2" t="s">
        <v>14</v>
      </c>
      <c r="AU2" t="s">
        <v>93</v>
      </c>
      <c r="AV2" t="s">
        <v>94</v>
      </c>
      <c r="AW2">
        <v>1010</v>
      </c>
      <c r="AX2" t="s">
        <v>95</v>
      </c>
      <c r="AY2" t="s">
        <v>96</v>
      </c>
      <c r="BA2" s="6">
        <v>44237.3073842593</v>
      </c>
      <c r="BB2" s="7" t="s">
        <v>19</v>
      </c>
      <c r="BD2">
        <v>6</v>
      </c>
      <c r="BE2">
        <v>265615</v>
      </c>
      <c r="BG2" t="s">
        <v>97</v>
      </c>
      <c r="BS2">
        <v>36499</v>
      </c>
    </row>
    <row r="3" spans="1:71" x14ac:dyDescent="0.3">
      <c r="A3">
        <v>257945</v>
      </c>
      <c r="B3">
        <v>322970</v>
      </c>
      <c r="F3" t="s">
        <v>0</v>
      </c>
      <c r="G3" t="s">
        <v>1</v>
      </c>
      <c r="H3" t="s">
        <v>2</v>
      </c>
      <c r="I3" s="1" t="str">
        <f t="shared" ref="I3:I9" si="0">HYPERLINK(AO3,"Hb")</f>
        <v>Hb</v>
      </c>
      <c r="J3" t="s">
        <v>3</v>
      </c>
      <c r="P3" t="s">
        <v>4</v>
      </c>
      <c r="Q3" s="2">
        <v>1</v>
      </c>
      <c r="R3" t="s">
        <v>5</v>
      </c>
      <c r="S3" t="s">
        <v>6</v>
      </c>
      <c r="T3" t="s">
        <v>7</v>
      </c>
      <c r="U3" s="3">
        <v>6</v>
      </c>
      <c r="V3" s="4">
        <v>612</v>
      </c>
      <c r="W3" s="4" t="s">
        <v>6</v>
      </c>
      <c r="X3" t="s">
        <v>8</v>
      </c>
      <c r="Y3">
        <v>2009</v>
      </c>
      <c r="Z3">
        <v>9</v>
      </c>
      <c r="AA3">
        <v>2</v>
      </c>
      <c r="AB3" t="s">
        <v>9</v>
      </c>
      <c r="AC3" t="s">
        <v>9</v>
      </c>
      <c r="AE3" t="s">
        <v>3</v>
      </c>
      <c r="AF3" t="s">
        <v>10</v>
      </c>
      <c r="AG3">
        <v>238325</v>
      </c>
      <c r="AH3">
        <v>6671429</v>
      </c>
      <c r="AI3" s="4">
        <v>239000</v>
      </c>
      <c r="AJ3" s="4">
        <v>6671000</v>
      </c>
      <c r="AK3">
        <v>1</v>
      </c>
      <c r="AM3">
        <v>8</v>
      </c>
      <c r="AN3" t="s">
        <v>11</v>
      </c>
      <c r="AO3" t="s">
        <v>12</v>
      </c>
      <c r="AP3">
        <v>102898</v>
      </c>
      <c r="AR3" s="5" t="s">
        <v>13</v>
      </c>
      <c r="AS3">
        <v>1</v>
      </c>
      <c r="AT3" t="s">
        <v>14</v>
      </c>
      <c r="AU3" t="s">
        <v>15</v>
      </c>
      <c r="AV3" t="s">
        <v>16</v>
      </c>
      <c r="AW3">
        <v>8</v>
      </c>
      <c r="AX3" t="s">
        <v>17</v>
      </c>
      <c r="AY3" t="s">
        <v>18</v>
      </c>
      <c r="AZ3">
        <v>1</v>
      </c>
      <c r="BA3" s="6">
        <v>41495</v>
      </c>
      <c r="BB3" s="7" t="s">
        <v>19</v>
      </c>
      <c r="BD3">
        <v>3</v>
      </c>
      <c r="BE3">
        <v>494554</v>
      </c>
      <c r="BF3">
        <v>11213</v>
      </c>
      <c r="BG3" t="s">
        <v>20</v>
      </c>
      <c r="BI3" t="s">
        <v>21</v>
      </c>
      <c r="BS3">
        <v>257945</v>
      </c>
    </row>
    <row r="4" spans="1:71" x14ac:dyDescent="0.3">
      <c r="A4">
        <v>55042</v>
      </c>
      <c r="B4">
        <v>280909</v>
      </c>
      <c r="F4" t="s">
        <v>0</v>
      </c>
      <c r="G4" t="s">
        <v>1</v>
      </c>
      <c r="H4" t="s">
        <v>22</v>
      </c>
      <c r="I4" s="1" t="str">
        <f t="shared" si="0"/>
        <v>Hb</v>
      </c>
      <c r="J4" t="s">
        <v>3</v>
      </c>
      <c r="P4" t="s">
        <v>23</v>
      </c>
      <c r="Q4" s="8">
        <v>3</v>
      </c>
      <c r="R4" t="s">
        <v>24</v>
      </c>
      <c r="S4" t="s">
        <v>25</v>
      </c>
      <c r="T4" t="s">
        <v>26</v>
      </c>
      <c r="U4" s="3">
        <v>11</v>
      </c>
      <c r="V4" s="4">
        <v>1154</v>
      </c>
      <c r="W4" s="4" t="s">
        <v>25</v>
      </c>
      <c r="X4" t="s">
        <v>27</v>
      </c>
      <c r="Y4">
        <v>2009</v>
      </c>
      <c r="Z4">
        <v>9</v>
      </c>
      <c r="AA4">
        <v>22</v>
      </c>
      <c r="AB4" t="s">
        <v>28</v>
      </c>
      <c r="AC4" t="s">
        <v>28</v>
      </c>
      <c r="AE4" t="s">
        <v>3</v>
      </c>
      <c r="AF4" t="s">
        <v>10</v>
      </c>
      <c r="AG4">
        <v>-20038</v>
      </c>
      <c r="AH4">
        <v>6638329</v>
      </c>
      <c r="AI4" s="4">
        <v>-21000</v>
      </c>
      <c r="AJ4" s="4">
        <v>6639000</v>
      </c>
      <c r="AK4">
        <v>24625</v>
      </c>
      <c r="AM4">
        <v>8</v>
      </c>
      <c r="AO4" t="s">
        <v>29</v>
      </c>
      <c r="AP4">
        <v>102898</v>
      </c>
      <c r="AR4" s="5" t="s">
        <v>13</v>
      </c>
      <c r="AS4">
        <v>1</v>
      </c>
      <c r="AT4" t="s">
        <v>14</v>
      </c>
      <c r="AU4" t="s">
        <v>30</v>
      </c>
      <c r="AV4" t="s">
        <v>31</v>
      </c>
      <c r="AW4">
        <v>8</v>
      </c>
      <c r="AX4" t="s">
        <v>17</v>
      </c>
      <c r="AY4" t="s">
        <v>18</v>
      </c>
      <c r="AZ4">
        <v>1</v>
      </c>
      <c r="BA4" s="6">
        <v>42255</v>
      </c>
      <c r="BB4" s="7" t="s">
        <v>19</v>
      </c>
      <c r="BD4">
        <v>3</v>
      </c>
      <c r="BE4">
        <v>453775</v>
      </c>
      <c r="BF4">
        <v>11214</v>
      </c>
      <c r="BG4" t="s">
        <v>32</v>
      </c>
      <c r="BI4" t="s">
        <v>33</v>
      </c>
      <c r="BS4">
        <v>55042</v>
      </c>
    </row>
    <row r="5" spans="1:71" x14ac:dyDescent="0.3">
      <c r="A5">
        <v>55081</v>
      </c>
      <c r="B5">
        <v>293568</v>
      </c>
      <c r="F5" t="s">
        <v>0</v>
      </c>
      <c r="G5" t="s">
        <v>1</v>
      </c>
      <c r="H5" t="s">
        <v>34</v>
      </c>
      <c r="I5" s="1" t="str">
        <f t="shared" si="0"/>
        <v>Hb</v>
      </c>
      <c r="J5" t="s">
        <v>3</v>
      </c>
      <c r="P5" t="s">
        <v>23</v>
      </c>
      <c r="Q5" s="8">
        <v>3</v>
      </c>
      <c r="R5" t="s">
        <v>24</v>
      </c>
      <c r="S5" t="s">
        <v>25</v>
      </c>
      <c r="T5" t="s">
        <v>26</v>
      </c>
      <c r="U5" s="3">
        <v>11</v>
      </c>
      <c r="V5" s="4">
        <v>1154</v>
      </c>
      <c r="W5" s="4" t="s">
        <v>25</v>
      </c>
      <c r="X5" t="s">
        <v>35</v>
      </c>
      <c r="Y5">
        <v>2009</v>
      </c>
      <c r="Z5">
        <v>9</v>
      </c>
      <c r="AA5">
        <v>22</v>
      </c>
      <c r="AB5" t="s">
        <v>28</v>
      </c>
      <c r="AC5" t="s">
        <v>28</v>
      </c>
      <c r="AE5" t="s">
        <v>3</v>
      </c>
      <c r="AF5" t="s">
        <v>10</v>
      </c>
      <c r="AG5">
        <v>-20038</v>
      </c>
      <c r="AH5">
        <v>6638329</v>
      </c>
      <c r="AI5" s="4">
        <v>-21000</v>
      </c>
      <c r="AJ5" s="4">
        <v>6639000</v>
      </c>
      <c r="AK5">
        <v>24625</v>
      </c>
      <c r="AM5">
        <v>8</v>
      </c>
      <c r="AO5" t="s">
        <v>36</v>
      </c>
      <c r="AP5">
        <v>102898</v>
      </c>
      <c r="AR5" s="5" t="s">
        <v>13</v>
      </c>
      <c r="AS5">
        <v>1</v>
      </c>
      <c r="AT5" t="s">
        <v>14</v>
      </c>
      <c r="AU5" t="s">
        <v>30</v>
      </c>
      <c r="AV5" t="s">
        <v>37</v>
      </c>
      <c r="AW5">
        <v>8</v>
      </c>
      <c r="AX5" t="s">
        <v>17</v>
      </c>
      <c r="AY5" t="s">
        <v>18</v>
      </c>
      <c r="AZ5">
        <v>1</v>
      </c>
      <c r="BA5" s="6">
        <v>41934</v>
      </c>
      <c r="BB5" s="7" t="s">
        <v>19</v>
      </c>
      <c r="BD5">
        <v>3</v>
      </c>
      <c r="BE5">
        <v>466129</v>
      </c>
      <c r="BF5">
        <v>11215</v>
      </c>
      <c r="BG5" t="s">
        <v>38</v>
      </c>
      <c r="BI5" t="s">
        <v>39</v>
      </c>
      <c r="BS5">
        <v>55081</v>
      </c>
    </row>
    <row r="6" spans="1:71" x14ac:dyDescent="0.3">
      <c r="A6">
        <v>55067</v>
      </c>
      <c r="B6">
        <v>280937</v>
      </c>
      <c r="F6" t="s">
        <v>0</v>
      </c>
      <c r="G6" t="s">
        <v>1</v>
      </c>
      <c r="H6" t="s">
        <v>40</v>
      </c>
      <c r="I6" s="1" t="str">
        <f t="shared" si="0"/>
        <v>Hb</v>
      </c>
      <c r="J6" t="s">
        <v>3</v>
      </c>
      <c r="P6" t="s">
        <v>23</v>
      </c>
      <c r="Q6" s="8">
        <v>3</v>
      </c>
      <c r="R6" t="s">
        <v>24</v>
      </c>
      <c r="S6" t="s">
        <v>25</v>
      </c>
      <c r="T6" t="s">
        <v>26</v>
      </c>
      <c r="U6" s="3">
        <v>11</v>
      </c>
      <c r="V6" s="4">
        <v>1154</v>
      </c>
      <c r="W6" s="4" t="s">
        <v>25</v>
      </c>
      <c r="X6" t="s">
        <v>41</v>
      </c>
      <c r="Y6">
        <v>2010</v>
      </c>
      <c r="Z6">
        <v>9</v>
      </c>
      <c r="AA6">
        <v>11</v>
      </c>
      <c r="AB6" t="s">
        <v>28</v>
      </c>
      <c r="AC6" t="s">
        <v>28</v>
      </c>
      <c r="AE6" t="s">
        <v>3</v>
      </c>
      <c r="AF6" t="s">
        <v>10</v>
      </c>
      <c r="AG6">
        <v>-20038</v>
      </c>
      <c r="AH6">
        <v>6638329</v>
      </c>
      <c r="AI6" s="4">
        <v>-21000</v>
      </c>
      <c r="AJ6" s="4">
        <v>6639000</v>
      </c>
      <c r="AK6">
        <v>24625</v>
      </c>
      <c r="AM6">
        <v>8</v>
      </c>
      <c r="AO6" t="s">
        <v>42</v>
      </c>
      <c r="AP6">
        <v>102898</v>
      </c>
      <c r="AR6" s="5" t="s">
        <v>13</v>
      </c>
      <c r="AS6">
        <v>1</v>
      </c>
      <c r="AT6" t="s">
        <v>14</v>
      </c>
      <c r="AU6" t="s">
        <v>30</v>
      </c>
      <c r="AV6" t="s">
        <v>43</v>
      </c>
      <c r="AW6">
        <v>8</v>
      </c>
      <c r="AX6" t="s">
        <v>17</v>
      </c>
      <c r="AY6" t="s">
        <v>18</v>
      </c>
      <c r="AZ6">
        <v>1</v>
      </c>
      <c r="BA6" s="6">
        <v>42268</v>
      </c>
      <c r="BB6" s="7" t="s">
        <v>19</v>
      </c>
      <c r="BD6">
        <v>3</v>
      </c>
      <c r="BE6">
        <v>453803</v>
      </c>
      <c r="BF6">
        <v>11216</v>
      </c>
      <c r="BG6" t="s">
        <v>44</v>
      </c>
      <c r="BI6" t="s">
        <v>45</v>
      </c>
      <c r="BS6">
        <v>55067</v>
      </c>
    </row>
    <row r="7" spans="1:71" x14ac:dyDescent="0.3">
      <c r="A7">
        <v>45638</v>
      </c>
      <c r="B7">
        <v>283442</v>
      </c>
      <c r="F7" t="s">
        <v>0</v>
      </c>
      <c r="G7" t="s">
        <v>1</v>
      </c>
      <c r="H7" t="s">
        <v>46</v>
      </c>
      <c r="I7" s="1" t="str">
        <f t="shared" si="0"/>
        <v>Hb</v>
      </c>
      <c r="J7" t="s">
        <v>3</v>
      </c>
      <c r="M7" t="s">
        <v>47</v>
      </c>
      <c r="P7" t="s">
        <v>48</v>
      </c>
      <c r="Q7" s="8">
        <v>3</v>
      </c>
      <c r="R7" t="s">
        <v>49</v>
      </c>
      <c r="S7" t="s">
        <v>50</v>
      </c>
      <c r="T7" s="9" t="s">
        <v>51</v>
      </c>
      <c r="U7" s="3">
        <v>12</v>
      </c>
      <c r="V7" s="4">
        <v>1201</v>
      </c>
      <c r="W7" s="4" t="s">
        <v>50</v>
      </c>
      <c r="X7" t="s">
        <v>52</v>
      </c>
      <c r="Y7">
        <v>1989</v>
      </c>
      <c r="Z7">
        <v>9</v>
      </c>
      <c r="AA7">
        <v>30</v>
      </c>
      <c r="AB7" t="s">
        <v>53</v>
      </c>
      <c r="AC7" t="s">
        <v>53</v>
      </c>
      <c r="AE7" t="s">
        <v>3</v>
      </c>
      <c r="AF7" t="s">
        <v>10</v>
      </c>
      <c r="AG7">
        <v>-29956</v>
      </c>
      <c r="AH7">
        <v>6730324</v>
      </c>
      <c r="AI7" s="4">
        <v>-29000</v>
      </c>
      <c r="AJ7" s="4">
        <v>6731000</v>
      </c>
      <c r="AK7">
        <v>25481</v>
      </c>
      <c r="AM7">
        <v>8</v>
      </c>
      <c r="AN7" t="s">
        <v>54</v>
      </c>
      <c r="AO7" t="s">
        <v>55</v>
      </c>
      <c r="AP7">
        <v>102898</v>
      </c>
      <c r="AR7" s="5" t="s">
        <v>13</v>
      </c>
      <c r="AS7">
        <v>1</v>
      </c>
      <c r="AT7" t="s">
        <v>14</v>
      </c>
      <c r="AU7" t="s">
        <v>56</v>
      </c>
      <c r="AV7" t="s">
        <v>57</v>
      </c>
      <c r="AW7">
        <v>8</v>
      </c>
      <c r="AX7" t="s">
        <v>17</v>
      </c>
      <c r="AY7" t="s">
        <v>18</v>
      </c>
      <c r="AZ7">
        <v>1</v>
      </c>
      <c r="BA7" s="6">
        <v>40682</v>
      </c>
      <c r="BB7" s="7" t="s">
        <v>19</v>
      </c>
      <c r="BD7">
        <v>3</v>
      </c>
      <c r="BE7">
        <v>456613</v>
      </c>
      <c r="BF7">
        <v>11218</v>
      </c>
      <c r="BG7" t="s">
        <v>58</v>
      </c>
      <c r="BI7" t="s">
        <v>59</v>
      </c>
      <c r="BS7">
        <v>45638</v>
      </c>
    </row>
    <row r="8" spans="1:71" x14ac:dyDescent="0.3">
      <c r="A8">
        <v>45674</v>
      </c>
      <c r="B8">
        <v>302877</v>
      </c>
      <c r="F8" t="s">
        <v>0</v>
      </c>
      <c r="G8" t="s">
        <v>1</v>
      </c>
      <c r="H8" t="s">
        <v>60</v>
      </c>
      <c r="I8" s="1" t="str">
        <f t="shared" si="0"/>
        <v>Hb</v>
      </c>
      <c r="J8" t="s">
        <v>3</v>
      </c>
      <c r="M8" t="s">
        <v>47</v>
      </c>
      <c r="P8" t="s">
        <v>48</v>
      </c>
      <c r="Q8" s="8">
        <v>3</v>
      </c>
      <c r="R8" t="s">
        <v>49</v>
      </c>
      <c r="S8" t="s">
        <v>50</v>
      </c>
      <c r="T8" s="9" t="s">
        <v>51</v>
      </c>
      <c r="U8" s="3">
        <v>12</v>
      </c>
      <c r="V8" s="4">
        <v>1201</v>
      </c>
      <c r="W8" s="4" t="s">
        <v>50</v>
      </c>
      <c r="X8" t="s">
        <v>61</v>
      </c>
      <c r="Y8">
        <v>1990</v>
      </c>
      <c r="Z8">
        <v>10</v>
      </c>
      <c r="AA8">
        <v>8</v>
      </c>
      <c r="AB8" t="s">
        <v>53</v>
      </c>
      <c r="AC8" t="s">
        <v>53</v>
      </c>
      <c r="AE8" t="s">
        <v>3</v>
      </c>
      <c r="AF8" t="s">
        <v>10</v>
      </c>
      <c r="AG8">
        <v>-29956</v>
      </c>
      <c r="AH8">
        <v>6730324</v>
      </c>
      <c r="AI8" s="4">
        <v>-29000</v>
      </c>
      <c r="AJ8" s="4">
        <v>6731000</v>
      </c>
      <c r="AK8">
        <v>25481</v>
      </c>
      <c r="AM8">
        <v>8</v>
      </c>
      <c r="AN8" t="s">
        <v>62</v>
      </c>
      <c r="AO8" t="s">
        <v>63</v>
      </c>
      <c r="AP8">
        <v>102898</v>
      </c>
      <c r="AR8" s="5" t="s">
        <v>13</v>
      </c>
      <c r="AS8">
        <v>1</v>
      </c>
      <c r="AT8" t="s">
        <v>14</v>
      </c>
      <c r="AU8" t="s">
        <v>56</v>
      </c>
      <c r="AV8" t="s">
        <v>64</v>
      </c>
      <c r="AW8">
        <v>8</v>
      </c>
      <c r="AX8" t="s">
        <v>17</v>
      </c>
      <c r="AY8" t="s">
        <v>18</v>
      </c>
      <c r="AZ8">
        <v>1</v>
      </c>
      <c r="BA8" s="6">
        <v>41677</v>
      </c>
      <c r="BB8" s="7" t="s">
        <v>19</v>
      </c>
      <c r="BD8">
        <v>3</v>
      </c>
      <c r="BE8">
        <v>475752</v>
      </c>
      <c r="BF8">
        <v>11220</v>
      </c>
      <c r="BG8" t="s">
        <v>65</v>
      </c>
      <c r="BI8" t="s">
        <v>66</v>
      </c>
      <c r="BS8">
        <v>45674</v>
      </c>
    </row>
    <row r="9" spans="1:71" x14ac:dyDescent="0.3">
      <c r="A9">
        <v>36464</v>
      </c>
      <c r="B9">
        <v>267225</v>
      </c>
      <c r="F9" t="s">
        <v>0</v>
      </c>
      <c r="G9" t="s">
        <v>1</v>
      </c>
      <c r="H9" t="s">
        <v>67</v>
      </c>
      <c r="I9" s="1" t="str">
        <f t="shared" si="0"/>
        <v>Hb</v>
      </c>
      <c r="J9" t="s">
        <v>3</v>
      </c>
      <c r="P9" t="s">
        <v>68</v>
      </c>
      <c r="Q9" s="2">
        <v>1</v>
      </c>
      <c r="R9" t="s">
        <v>49</v>
      </c>
      <c r="S9" t="s">
        <v>50</v>
      </c>
      <c r="T9" s="9" t="s">
        <v>51</v>
      </c>
      <c r="U9" s="3">
        <v>12</v>
      </c>
      <c r="V9" s="4">
        <v>1201</v>
      </c>
      <c r="W9" s="4" t="s">
        <v>50</v>
      </c>
      <c r="X9" t="s">
        <v>69</v>
      </c>
      <c r="Y9">
        <v>1989</v>
      </c>
      <c r="Z9">
        <v>9</v>
      </c>
      <c r="AA9">
        <v>30</v>
      </c>
      <c r="AB9" t="s">
        <v>53</v>
      </c>
      <c r="AC9" t="s">
        <v>53</v>
      </c>
      <c r="AE9" t="s">
        <v>3</v>
      </c>
      <c r="AF9" t="s">
        <v>10</v>
      </c>
      <c r="AG9">
        <v>-31752</v>
      </c>
      <c r="AH9">
        <v>6733311</v>
      </c>
      <c r="AI9" s="4">
        <v>-31000</v>
      </c>
      <c r="AJ9" s="4">
        <v>6733000</v>
      </c>
      <c r="AK9">
        <v>141</v>
      </c>
      <c r="AM9">
        <v>8</v>
      </c>
      <c r="AN9" t="s">
        <v>70</v>
      </c>
      <c r="AO9" t="s">
        <v>71</v>
      </c>
      <c r="AP9">
        <v>102898</v>
      </c>
      <c r="AR9" s="5" t="s">
        <v>13</v>
      </c>
      <c r="AS9">
        <v>1</v>
      </c>
      <c r="AT9" t="s">
        <v>14</v>
      </c>
      <c r="AU9" t="s">
        <v>72</v>
      </c>
      <c r="AV9" t="s">
        <v>73</v>
      </c>
      <c r="AW9">
        <v>8</v>
      </c>
      <c r="AX9" t="s">
        <v>17</v>
      </c>
      <c r="AY9" t="s">
        <v>18</v>
      </c>
      <c r="AZ9">
        <v>1</v>
      </c>
      <c r="BA9" s="6">
        <v>41066</v>
      </c>
      <c r="BB9" s="7" t="s">
        <v>19</v>
      </c>
      <c r="BD9">
        <v>3</v>
      </c>
      <c r="BE9">
        <v>438498</v>
      </c>
      <c r="BF9">
        <v>11219</v>
      </c>
      <c r="BG9" t="s">
        <v>74</v>
      </c>
      <c r="BI9" t="s">
        <v>75</v>
      </c>
      <c r="BS9">
        <v>36464</v>
      </c>
    </row>
    <row r="10" spans="1:71" x14ac:dyDescent="0.3">
      <c r="A10">
        <v>36427</v>
      </c>
      <c r="B10">
        <v>263992</v>
      </c>
      <c r="F10" t="s">
        <v>0</v>
      </c>
      <c r="G10" t="s">
        <v>76</v>
      </c>
      <c r="H10" t="s">
        <v>77</v>
      </c>
      <c r="I10" t="s">
        <v>78</v>
      </c>
      <c r="J10" t="s">
        <v>3</v>
      </c>
      <c r="P10" t="s">
        <v>68</v>
      </c>
      <c r="Q10" s="2">
        <v>1</v>
      </c>
      <c r="R10" t="s">
        <v>49</v>
      </c>
      <c r="S10" t="s">
        <v>50</v>
      </c>
      <c r="T10" s="9" t="s">
        <v>51</v>
      </c>
      <c r="U10" s="3">
        <v>12</v>
      </c>
      <c r="V10" s="4">
        <v>1201</v>
      </c>
      <c r="W10" s="4" t="s">
        <v>50</v>
      </c>
      <c r="X10" t="s">
        <v>79</v>
      </c>
      <c r="Y10">
        <v>1989</v>
      </c>
      <c r="Z10">
        <v>10</v>
      </c>
      <c r="AA10">
        <v>13</v>
      </c>
      <c r="AB10" t="s">
        <v>80</v>
      </c>
      <c r="AE10" t="s">
        <v>3</v>
      </c>
      <c r="AF10" t="s">
        <v>10</v>
      </c>
      <c r="AG10">
        <v>-31767</v>
      </c>
      <c r="AH10">
        <v>6733458</v>
      </c>
      <c r="AI10" s="4">
        <v>-31000</v>
      </c>
      <c r="AJ10" s="4">
        <v>6733000</v>
      </c>
      <c r="AK10">
        <v>71</v>
      </c>
      <c r="AM10">
        <v>68</v>
      </c>
      <c r="AP10">
        <v>102898</v>
      </c>
      <c r="AR10" s="5" t="s">
        <v>13</v>
      </c>
      <c r="AS10">
        <v>1</v>
      </c>
      <c r="AT10" t="s">
        <v>14</v>
      </c>
      <c r="AU10" t="s">
        <v>81</v>
      </c>
      <c r="AV10" t="s">
        <v>82</v>
      </c>
      <c r="AW10">
        <v>68</v>
      </c>
      <c r="AX10" t="s">
        <v>83</v>
      </c>
      <c r="AY10" t="s">
        <v>18</v>
      </c>
      <c r="BA10" s="6">
        <v>41942</v>
      </c>
      <c r="BB10" s="7" t="s">
        <v>19</v>
      </c>
      <c r="BD10">
        <v>4</v>
      </c>
      <c r="BE10">
        <v>435490</v>
      </c>
      <c r="BF10">
        <v>11217</v>
      </c>
      <c r="BG10" t="s">
        <v>84</v>
      </c>
      <c r="BI10" t="s">
        <v>85</v>
      </c>
      <c r="BJ10">
        <v>1</v>
      </c>
      <c r="BS10">
        <v>36427</v>
      </c>
    </row>
    <row r="11" spans="1:71" x14ac:dyDescent="0.3">
      <c r="A11">
        <v>60251</v>
      </c>
      <c r="B11">
        <v>147939</v>
      </c>
      <c r="F11" t="s">
        <v>0</v>
      </c>
      <c r="G11" t="s">
        <v>98</v>
      </c>
      <c r="H11" t="s">
        <v>99</v>
      </c>
      <c r="I11" t="s">
        <v>78</v>
      </c>
      <c r="J11" t="s">
        <v>3</v>
      </c>
      <c r="P11" t="s">
        <v>100</v>
      </c>
      <c r="Q11" s="2">
        <v>1</v>
      </c>
      <c r="R11" t="s">
        <v>49</v>
      </c>
      <c r="S11" t="s">
        <v>101</v>
      </c>
      <c r="T11" s="9" t="s">
        <v>51</v>
      </c>
      <c r="U11" s="3">
        <v>12</v>
      </c>
      <c r="V11" s="4">
        <v>1224</v>
      </c>
      <c r="W11" s="4" t="s">
        <v>101</v>
      </c>
      <c r="X11" t="s">
        <v>102</v>
      </c>
      <c r="Y11">
        <v>1985</v>
      </c>
      <c r="Z11">
        <v>7</v>
      </c>
      <c r="AA11">
        <v>21</v>
      </c>
      <c r="AB11" t="s">
        <v>103</v>
      </c>
      <c r="AC11" t="s">
        <v>103</v>
      </c>
      <c r="AE11" t="s">
        <v>3</v>
      </c>
      <c r="AF11" t="s">
        <v>10</v>
      </c>
      <c r="AG11">
        <v>-15408</v>
      </c>
      <c r="AH11">
        <v>6673903</v>
      </c>
      <c r="AI11" s="4">
        <v>-15000</v>
      </c>
      <c r="AJ11" s="4">
        <v>6673000</v>
      </c>
      <c r="AK11">
        <v>707</v>
      </c>
      <c r="AM11">
        <v>105</v>
      </c>
      <c r="AO11" s="6"/>
      <c r="AP11">
        <v>102898</v>
      </c>
      <c r="AR11" s="5" t="s">
        <v>13</v>
      </c>
      <c r="AS11">
        <v>1</v>
      </c>
      <c r="AT11" t="s">
        <v>14</v>
      </c>
      <c r="AU11" t="s">
        <v>104</v>
      </c>
      <c r="AV11" t="s">
        <v>105</v>
      </c>
      <c r="AW11">
        <v>105</v>
      </c>
      <c r="AX11" t="s">
        <v>106</v>
      </c>
      <c r="AY11" t="s">
        <v>107</v>
      </c>
      <c r="BA11" s="6">
        <v>40150</v>
      </c>
      <c r="BB11" s="7" t="s">
        <v>19</v>
      </c>
      <c r="BD11">
        <v>5</v>
      </c>
      <c r="BE11">
        <v>298524</v>
      </c>
      <c r="BF11">
        <v>11226</v>
      </c>
      <c r="BG11" t="s">
        <v>108</v>
      </c>
      <c r="BI11" t="s">
        <v>109</v>
      </c>
      <c r="BS11">
        <v>60251</v>
      </c>
    </row>
    <row r="12" spans="1:71" x14ac:dyDescent="0.3">
      <c r="A12">
        <v>60390</v>
      </c>
      <c r="B12">
        <v>148080</v>
      </c>
      <c r="F12" t="s">
        <v>0</v>
      </c>
      <c r="G12" t="s">
        <v>98</v>
      </c>
      <c r="H12" t="s">
        <v>110</v>
      </c>
      <c r="I12" t="s">
        <v>78</v>
      </c>
      <c r="J12" t="s">
        <v>3</v>
      </c>
      <c r="P12" t="s">
        <v>100</v>
      </c>
      <c r="Q12" s="2">
        <v>1</v>
      </c>
      <c r="R12" t="s">
        <v>49</v>
      </c>
      <c r="S12" t="s">
        <v>101</v>
      </c>
      <c r="T12" s="9" t="s">
        <v>51</v>
      </c>
      <c r="U12" s="3">
        <v>12</v>
      </c>
      <c r="V12" s="4">
        <v>1224</v>
      </c>
      <c r="W12" s="4" t="s">
        <v>101</v>
      </c>
      <c r="X12" t="s">
        <v>111</v>
      </c>
      <c r="Y12">
        <v>1986</v>
      </c>
      <c r="Z12">
        <v>10</v>
      </c>
      <c r="AA12">
        <v>13</v>
      </c>
      <c r="AB12" t="s">
        <v>112</v>
      </c>
      <c r="AC12" t="s">
        <v>113</v>
      </c>
      <c r="AE12" t="s">
        <v>3</v>
      </c>
      <c r="AF12" t="s">
        <v>10</v>
      </c>
      <c r="AG12">
        <v>-15232</v>
      </c>
      <c r="AH12">
        <v>6672130</v>
      </c>
      <c r="AI12" s="4">
        <v>-15000</v>
      </c>
      <c r="AJ12" s="4">
        <v>6673000</v>
      </c>
      <c r="AK12">
        <v>71</v>
      </c>
      <c r="AM12">
        <v>105</v>
      </c>
      <c r="AO12" s="6"/>
      <c r="AP12">
        <v>102898</v>
      </c>
      <c r="AR12" s="5" t="s">
        <v>13</v>
      </c>
      <c r="AS12">
        <v>1</v>
      </c>
      <c r="AT12" t="s">
        <v>14</v>
      </c>
      <c r="AU12" t="s">
        <v>114</v>
      </c>
      <c r="AV12" t="s">
        <v>115</v>
      </c>
      <c r="AW12">
        <v>105</v>
      </c>
      <c r="AX12" t="s">
        <v>106</v>
      </c>
      <c r="AY12" t="s">
        <v>107</v>
      </c>
      <c r="BA12" s="6">
        <v>40437</v>
      </c>
      <c r="BB12" s="7" t="s">
        <v>19</v>
      </c>
      <c r="BD12">
        <v>5</v>
      </c>
      <c r="BE12">
        <v>298652</v>
      </c>
      <c r="BF12">
        <v>11221</v>
      </c>
      <c r="BG12" t="s">
        <v>116</v>
      </c>
      <c r="BI12" t="s">
        <v>117</v>
      </c>
      <c r="BS12">
        <v>60390</v>
      </c>
    </row>
    <row r="13" spans="1:71" x14ac:dyDescent="0.3">
      <c r="A13">
        <v>60198</v>
      </c>
      <c r="B13">
        <v>271272</v>
      </c>
      <c r="F13" t="s">
        <v>0</v>
      </c>
      <c r="G13" t="s">
        <v>1</v>
      </c>
      <c r="H13" t="s">
        <v>118</v>
      </c>
      <c r="I13" s="1" t="str">
        <f>HYPERLINK(AO13,"Hb")</f>
        <v>Hb</v>
      </c>
      <c r="J13" t="s">
        <v>3</v>
      </c>
      <c r="P13" t="s">
        <v>100</v>
      </c>
      <c r="Q13" s="2">
        <v>1</v>
      </c>
      <c r="R13" t="s">
        <v>49</v>
      </c>
      <c r="S13" t="s">
        <v>101</v>
      </c>
      <c r="T13" s="9" t="s">
        <v>51</v>
      </c>
      <c r="U13" s="3">
        <v>12</v>
      </c>
      <c r="V13" s="4">
        <v>1224</v>
      </c>
      <c r="W13" s="4" t="s">
        <v>101</v>
      </c>
      <c r="X13" t="s">
        <v>119</v>
      </c>
      <c r="Y13">
        <v>1995</v>
      </c>
      <c r="Z13">
        <v>8</v>
      </c>
      <c r="AA13">
        <v>16</v>
      </c>
      <c r="AB13" t="s">
        <v>120</v>
      </c>
      <c r="AC13" t="s">
        <v>120</v>
      </c>
      <c r="AE13" t="s">
        <v>3</v>
      </c>
      <c r="AF13" t="s">
        <v>10</v>
      </c>
      <c r="AG13">
        <v>-15496</v>
      </c>
      <c r="AH13">
        <v>6672911</v>
      </c>
      <c r="AI13" s="4">
        <v>-15000</v>
      </c>
      <c r="AJ13" s="4">
        <v>6673000</v>
      </c>
      <c r="AK13">
        <v>707</v>
      </c>
      <c r="AM13">
        <v>8</v>
      </c>
      <c r="AN13" t="s">
        <v>11</v>
      </c>
      <c r="AO13" t="s">
        <v>121</v>
      </c>
      <c r="AP13">
        <v>102898</v>
      </c>
      <c r="AR13" s="5" t="s">
        <v>13</v>
      </c>
      <c r="AS13">
        <v>1</v>
      </c>
      <c r="AT13" t="s">
        <v>14</v>
      </c>
      <c r="AU13" t="s">
        <v>122</v>
      </c>
      <c r="AV13" t="s">
        <v>123</v>
      </c>
      <c r="AW13">
        <v>8</v>
      </c>
      <c r="AX13" t="s">
        <v>17</v>
      </c>
      <c r="AY13" t="s">
        <v>18</v>
      </c>
      <c r="AZ13">
        <v>1</v>
      </c>
      <c r="BA13" s="6">
        <v>34986</v>
      </c>
      <c r="BB13" s="7" t="s">
        <v>19</v>
      </c>
      <c r="BD13">
        <v>3</v>
      </c>
      <c r="BE13">
        <v>442108</v>
      </c>
      <c r="BF13">
        <v>11222</v>
      </c>
      <c r="BG13" t="s">
        <v>124</v>
      </c>
      <c r="BI13" t="s">
        <v>125</v>
      </c>
      <c r="BS13">
        <v>60198</v>
      </c>
    </row>
    <row r="14" spans="1:71" x14ac:dyDescent="0.3">
      <c r="A14">
        <v>60379</v>
      </c>
      <c r="B14">
        <v>197799</v>
      </c>
      <c r="F14" t="s">
        <v>0</v>
      </c>
      <c r="G14" t="s">
        <v>126</v>
      </c>
      <c r="H14" t="s">
        <v>127</v>
      </c>
      <c r="I14" t="s">
        <v>78</v>
      </c>
      <c r="J14" t="s">
        <v>3</v>
      </c>
      <c r="P14" t="s">
        <v>128</v>
      </c>
      <c r="Q14" s="2">
        <v>1</v>
      </c>
      <c r="R14" t="s">
        <v>49</v>
      </c>
      <c r="S14" t="s">
        <v>101</v>
      </c>
      <c r="T14" s="9" t="s">
        <v>51</v>
      </c>
      <c r="U14" s="3">
        <v>12</v>
      </c>
      <c r="V14" s="4">
        <v>1224</v>
      </c>
      <c r="W14" s="4" t="s">
        <v>101</v>
      </c>
      <c r="X14" t="s">
        <v>129</v>
      </c>
      <c r="Y14">
        <v>2004</v>
      </c>
      <c r="Z14">
        <v>8</v>
      </c>
      <c r="AA14">
        <v>23</v>
      </c>
      <c r="AB14" t="s">
        <v>130</v>
      </c>
      <c r="AC14" t="s">
        <v>130</v>
      </c>
      <c r="AE14" t="s">
        <v>3</v>
      </c>
      <c r="AF14" t="s">
        <v>10</v>
      </c>
      <c r="AG14">
        <v>-15243</v>
      </c>
      <c r="AH14">
        <v>6674637</v>
      </c>
      <c r="AI14" s="4">
        <v>-15000</v>
      </c>
      <c r="AJ14" s="4">
        <v>6675000</v>
      </c>
      <c r="AK14">
        <v>7</v>
      </c>
      <c r="AM14">
        <v>33</v>
      </c>
      <c r="AO14" s="6"/>
      <c r="AP14">
        <v>102898</v>
      </c>
      <c r="AR14" s="5" t="s">
        <v>13</v>
      </c>
      <c r="AS14">
        <v>1</v>
      </c>
      <c r="AT14" t="s">
        <v>14</v>
      </c>
      <c r="AU14" t="s">
        <v>131</v>
      </c>
      <c r="AV14" t="s">
        <v>132</v>
      </c>
      <c r="AW14">
        <v>33</v>
      </c>
      <c r="AX14" t="s">
        <v>133</v>
      </c>
      <c r="AY14" t="s">
        <v>18</v>
      </c>
      <c r="BA14" s="6">
        <v>41689</v>
      </c>
      <c r="BB14" s="7" t="s">
        <v>19</v>
      </c>
      <c r="BD14">
        <v>4</v>
      </c>
      <c r="BE14">
        <v>348786</v>
      </c>
      <c r="BF14">
        <v>11225</v>
      </c>
      <c r="BG14" t="s">
        <v>134</v>
      </c>
      <c r="BI14" t="s">
        <v>135</v>
      </c>
      <c r="BS14">
        <v>60379</v>
      </c>
    </row>
    <row r="15" spans="1:71" x14ac:dyDescent="0.3">
      <c r="A15">
        <v>60445</v>
      </c>
      <c r="B15">
        <v>271271</v>
      </c>
      <c r="F15" t="s">
        <v>0</v>
      </c>
      <c r="G15" t="s">
        <v>1</v>
      </c>
      <c r="H15" t="s">
        <v>136</v>
      </c>
      <c r="I15" s="1" t="str">
        <f>HYPERLINK(AO15,"Hb")</f>
        <v>Hb</v>
      </c>
      <c r="J15" t="s">
        <v>3</v>
      </c>
      <c r="P15" t="s">
        <v>137</v>
      </c>
      <c r="Q15" s="2">
        <v>1</v>
      </c>
      <c r="R15" t="s">
        <v>49</v>
      </c>
      <c r="S15" t="s">
        <v>101</v>
      </c>
      <c r="T15" s="9" t="s">
        <v>51</v>
      </c>
      <c r="U15" s="3">
        <v>12</v>
      </c>
      <c r="V15" s="4">
        <v>1224</v>
      </c>
      <c r="W15" s="4" t="s">
        <v>101</v>
      </c>
      <c r="X15" t="s">
        <v>138</v>
      </c>
      <c r="Y15">
        <v>1995</v>
      </c>
      <c r="Z15">
        <v>8</v>
      </c>
      <c r="AA15">
        <v>16</v>
      </c>
      <c r="AB15" t="s">
        <v>120</v>
      </c>
      <c r="AC15" t="s">
        <v>120</v>
      </c>
      <c r="AE15" t="s">
        <v>3</v>
      </c>
      <c r="AF15" t="s">
        <v>10</v>
      </c>
      <c r="AG15">
        <v>-15134</v>
      </c>
      <c r="AH15">
        <v>6676899</v>
      </c>
      <c r="AI15" s="4">
        <v>-15000</v>
      </c>
      <c r="AJ15" s="4">
        <v>6677000</v>
      </c>
      <c r="AK15">
        <v>707</v>
      </c>
      <c r="AM15">
        <v>8</v>
      </c>
      <c r="AN15" t="s">
        <v>11</v>
      </c>
      <c r="AO15" t="s">
        <v>139</v>
      </c>
      <c r="AP15">
        <v>102898</v>
      </c>
      <c r="AR15" s="5" t="s">
        <v>13</v>
      </c>
      <c r="AS15">
        <v>1</v>
      </c>
      <c r="AT15" t="s">
        <v>14</v>
      </c>
      <c r="AU15" t="s">
        <v>140</v>
      </c>
      <c r="AV15" t="s">
        <v>141</v>
      </c>
      <c r="AW15">
        <v>8</v>
      </c>
      <c r="AX15" t="s">
        <v>17</v>
      </c>
      <c r="AY15" t="s">
        <v>18</v>
      </c>
      <c r="AZ15">
        <v>1</v>
      </c>
      <c r="BA15" s="6">
        <v>34986</v>
      </c>
      <c r="BB15" s="7" t="s">
        <v>19</v>
      </c>
      <c r="BD15">
        <v>3</v>
      </c>
      <c r="BE15">
        <v>442107</v>
      </c>
      <c r="BF15">
        <v>11223</v>
      </c>
      <c r="BG15" t="s">
        <v>142</v>
      </c>
      <c r="BI15" t="s">
        <v>143</v>
      </c>
      <c r="BS15">
        <v>60445</v>
      </c>
    </row>
    <row r="16" spans="1:71" x14ac:dyDescent="0.3">
      <c r="A16">
        <v>55566</v>
      </c>
      <c r="B16">
        <v>279012</v>
      </c>
      <c r="F16" t="s">
        <v>0</v>
      </c>
      <c r="G16" t="s">
        <v>1</v>
      </c>
      <c r="H16" t="s">
        <v>144</v>
      </c>
      <c r="I16" s="1" t="str">
        <f>HYPERLINK(AO16,"Hb")</f>
        <v>Hb</v>
      </c>
      <c r="J16" t="s">
        <v>3</v>
      </c>
      <c r="P16" t="s">
        <v>145</v>
      </c>
      <c r="Q16" s="8">
        <v>3</v>
      </c>
      <c r="R16" t="s">
        <v>49</v>
      </c>
      <c r="S16" t="s">
        <v>101</v>
      </c>
      <c r="T16" s="9" t="s">
        <v>51</v>
      </c>
      <c r="U16" s="3">
        <v>12</v>
      </c>
      <c r="V16" s="4">
        <v>1224</v>
      </c>
      <c r="W16" s="4" t="s">
        <v>101</v>
      </c>
      <c r="X16" t="s">
        <v>146</v>
      </c>
      <c r="Y16">
        <v>1997</v>
      </c>
      <c r="Z16">
        <v>9</v>
      </c>
      <c r="AA16">
        <v>27</v>
      </c>
      <c r="AB16" t="s">
        <v>147</v>
      </c>
      <c r="AC16" t="s">
        <v>147</v>
      </c>
      <c r="AE16" t="s">
        <v>3</v>
      </c>
      <c r="AF16" t="s">
        <v>10</v>
      </c>
      <c r="AG16">
        <v>-19352</v>
      </c>
      <c r="AH16">
        <v>6661179</v>
      </c>
      <c r="AI16" s="4">
        <v>-19000</v>
      </c>
      <c r="AJ16" s="4">
        <v>6661000</v>
      </c>
      <c r="AK16">
        <v>13743</v>
      </c>
      <c r="AM16">
        <v>8</v>
      </c>
      <c r="AN16" t="s">
        <v>70</v>
      </c>
      <c r="AO16" t="s">
        <v>148</v>
      </c>
      <c r="AP16">
        <v>102898</v>
      </c>
      <c r="AR16" s="5" t="s">
        <v>13</v>
      </c>
      <c r="AS16">
        <v>1</v>
      </c>
      <c r="AT16" t="s">
        <v>14</v>
      </c>
      <c r="AU16" t="s">
        <v>149</v>
      </c>
      <c r="AV16" t="s">
        <v>150</v>
      </c>
      <c r="AW16">
        <v>8</v>
      </c>
      <c r="AX16" t="s">
        <v>17</v>
      </c>
      <c r="AY16" t="s">
        <v>18</v>
      </c>
      <c r="AZ16">
        <v>1</v>
      </c>
      <c r="BA16" s="6">
        <v>37088</v>
      </c>
      <c r="BB16" s="7" t="s">
        <v>19</v>
      </c>
      <c r="BD16">
        <v>3</v>
      </c>
      <c r="BE16">
        <v>452000</v>
      </c>
      <c r="BF16">
        <v>11224</v>
      </c>
      <c r="BG16" t="s">
        <v>151</v>
      </c>
      <c r="BI16" t="s">
        <v>152</v>
      </c>
      <c r="BS16">
        <v>55566</v>
      </c>
    </row>
    <row r="17" spans="1:71" x14ac:dyDescent="0.3">
      <c r="A17">
        <v>92315</v>
      </c>
      <c r="B17">
        <v>213651</v>
      </c>
      <c r="F17" t="s">
        <v>0</v>
      </c>
      <c r="G17" t="s">
        <v>165</v>
      </c>
      <c r="H17" t="s">
        <v>166</v>
      </c>
      <c r="I17" s="1" t="str">
        <f>HYPERLINK(AO17,"Hb")</f>
        <v>Hb</v>
      </c>
      <c r="J17" t="s">
        <v>3</v>
      </c>
      <c r="P17" t="s">
        <v>167</v>
      </c>
      <c r="Q17" s="2">
        <v>1</v>
      </c>
      <c r="R17" t="s">
        <v>168</v>
      </c>
      <c r="S17" t="s">
        <v>169</v>
      </c>
      <c r="T17" t="s">
        <v>170</v>
      </c>
      <c r="U17" s="3">
        <v>15</v>
      </c>
      <c r="V17" s="4">
        <v>1532</v>
      </c>
      <c r="W17" s="4" t="s">
        <v>169</v>
      </c>
      <c r="X17" t="s">
        <v>171</v>
      </c>
      <c r="Y17">
        <v>2005</v>
      </c>
      <c r="Z17">
        <v>7</v>
      </c>
      <c r="AA17">
        <v>14</v>
      </c>
      <c r="AB17" t="s">
        <v>120</v>
      </c>
      <c r="AC17" t="s">
        <v>120</v>
      </c>
      <c r="AE17" t="s">
        <v>3</v>
      </c>
      <c r="AF17" t="s">
        <v>10</v>
      </c>
      <c r="AG17">
        <v>43934</v>
      </c>
      <c r="AH17">
        <v>6960970</v>
      </c>
      <c r="AI17" s="4">
        <v>43000</v>
      </c>
      <c r="AJ17" s="4">
        <v>6961000</v>
      </c>
      <c r="AK17">
        <v>71</v>
      </c>
      <c r="AM17">
        <v>37</v>
      </c>
      <c r="AO17" t="s">
        <v>172</v>
      </c>
      <c r="AP17">
        <v>102898</v>
      </c>
      <c r="AR17" s="5" t="s">
        <v>13</v>
      </c>
      <c r="AS17">
        <v>1</v>
      </c>
      <c r="AT17" t="s">
        <v>14</v>
      </c>
      <c r="AU17" t="s">
        <v>173</v>
      </c>
      <c r="AV17" t="s">
        <v>174</v>
      </c>
      <c r="AW17">
        <v>37</v>
      </c>
      <c r="AX17" t="s">
        <v>175</v>
      </c>
      <c r="AY17" t="s">
        <v>18</v>
      </c>
      <c r="AZ17">
        <v>1</v>
      </c>
      <c r="BA17" s="6">
        <v>41767</v>
      </c>
      <c r="BB17" s="7" t="s">
        <v>19</v>
      </c>
      <c r="BD17">
        <v>4</v>
      </c>
      <c r="BE17">
        <v>368101</v>
      </c>
      <c r="BF17">
        <v>11228</v>
      </c>
      <c r="BG17" t="s">
        <v>176</v>
      </c>
      <c r="BI17" t="s">
        <v>177</v>
      </c>
      <c r="BS17">
        <v>92315</v>
      </c>
    </row>
    <row r="19" spans="1:71" x14ac:dyDescent="0.3">
      <c r="A19">
        <v>116646</v>
      </c>
      <c r="B19">
        <v>200573</v>
      </c>
      <c r="F19" t="s">
        <v>0</v>
      </c>
      <c r="G19" t="s">
        <v>126</v>
      </c>
      <c r="H19" t="s">
        <v>153</v>
      </c>
      <c r="I19" t="s">
        <v>78</v>
      </c>
      <c r="J19" t="s">
        <v>3</v>
      </c>
      <c r="N19" t="s">
        <v>154</v>
      </c>
      <c r="O19" t="s">
        <v>155</v>
      </c>
      <c r="P19" t="s">
        <v>156</v>
      </c>
      <c r="Q19" s="2">
        <v>1</v>
      </c>
      <c r="R19" t="s">
        <v>49</v>
      </c>
      <c r="S19" t="s">
        <v>157</v>
      </c>
      <c r="T19" s="9" t="s">
        <v>158</v>
      </c>
      <c r="U19" s="3">
        <v>14</v>
      </c>
      <c r="V19" s="4">
        <v>1421</v>
      </c>
      <c r="W19" s="4" t="s">
        <v>157</v>
      </c>
      <c r="X19" t="s">
        <v>159</v>
      </c>
      <c r="Y19">
        <v>2008</v>
      </c>
      <c r="Z19">
        <v>8</v>
      </c>
      <c r="AA19">
        <v>28</v>
      </c>
      <c r="AB19" t="s">
        <v>160</v>
      </c>
      <c r="AC19" t="s">
        <v>160</v>
      </c>
      <c r="AE19" t="s">
        <v>3</v>
      </c>
      <c r="AF19" t="s">
        <v>10</v>
      </c>
      <c r="AG19">
        <v>72417</v>
      </c>
      <c r="AH19">
        <v>6770430</v>
      </c>
      <c r="AI19" s="4">
        <v>73000</v>
      </c>
      <c r="AJ19" s="4">
        <v>6771000</v>
      </c>
      <c r="AK19">
        <v>7</v>
      </c>
      <c r="AM19">
        <v>33</v>
      </c>
      <c r="AO19" s="6"/>
      <c r="AP19">
        <v>102898</v>
      </c>
      <c r="AR19" s="5" t="s">
        <v>13</v>
      </c>
      <c r="AS19">
        <v>1</v>
      </c>
      <c r="AT19" t="s">
        <v>14</v>
      </c>
      <c r="AU19" t="s">
        <v>161</v>
      </c>
      <c r="AV19" t="s">
        <v>162</v>
      </c>
      <c r="AW19">
        <v>33</v>
      </c>
      <c r="AX19" t="s">
        <v>133</v>
      </c>
      <c r="AY19" t="s">
        <v>18</v>
      </c>
      <c r="BA19" s="6">
        <v>41689</v>
      </c>
      <c r="BB19" s="7" t="s">
        <v>19</v>
      </c>
      <c r="BD19">
        <v>4</v>
      </c>
      <c r="BE19">
        <v>351357</v>
      </c>
      <c r="BF19">
        <v>11227</v>
      </c>
      <c r="BG19" t="s">
        <v>163</v>
      </c>
      <c r="BI19" t="s">
        <v>164</v>
      </c>
      <c r="BS19">
        <v>116646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2022-04-01T10:25:20Z</dcterms:created>
  <dcterms:modified xsi:type="dcterms:W3CDTF">2022-04-01T15:27:55Z</dcterms:modified>
</cp:coreProperties>
</file>