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C:\Users\Bruker\Documents\Sikkerlagring\FlowerPower\ADB_alien2020\"/>
    </mc:Choice>
  </mc:AlternateContent>
  <xr:revisionPtr revIDLastSave="0" documentId="8_{1D60E7C1-156D-4411-BC1D-823D670B012E}" xr6:coauthVersionLast="47" xr6:coauthVersionMax="47" xr10:uidLastSave="{00000000-0000-0000-0000-000000000000}"/>
  <bookViews>
    <workbookView xWindow="-110" yWindow="-110" windowWidth="19420" windowHeight="10420" xr2:uid="{9981E187-CE0E-46A6-9DDE-036774AA314D}"/>
  </bookViews>
  <sheets>
    <sheet name="Ark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I58" i="1" l="1"/>
  <c r="I57" i="1"/>
  <c r="I56" i="1"/>
  <c r="I156" i="1"/>
  <c r="I155" i="1"/>
  <c r="I151" i="1"/>
  <c r="I150" i="1"/>
  <c r="I149" i="1"/>
  <c r="I147" i="1"/>
  <c r="I51" i="1"/>
  <c r="I145" i="1"/>
  <c r="I144" i="1"/>
  <c r="I143" i="1"/>
  <c r="I142" i="1"/>
  <c r="I141" i="1"/>
  <c r="I140" i="1"/>
  <c r="I138" i="1"/>
  <c r="I48" i="1"/>
  <c r="I135" i="1"/>
  <c r="I134" i="1"/>
  <c r="I133" i="1"/>
  <c r="I132" i="1"/>
  <c r="I39" i="1"/>
  <c r="I130" i="1"/>
  <c r="I129" i="1"/>
  <c r="I128" i="1"/>
  <c r="I127" i="1"/>
  <c r="I126" i="1"/>
  <c r="I34" i="1"/>
  <c r="I124" i="1"/>
  <c r="I123" i="1"/>
  <c r="I27" i="1"/>
  <c r="I122" i="1"/>
  <c r="I121" i="1"/>
  <c r="I120" i="1"/>
  <c r="I24" i="1"/>
  <c r="I118" i="1"/>
  <c r="I116" i="1"/>
  <c r="I115" i="1"/>
  <c r="I114" i="1"/>
  <c r="I72" i="1"/>
  <c r="I112" i="1"/>
  <c r="I110" i="1"/>
  <c r="I109" i="1"/>
  <c r="I108" i="1"/>
  <c r="I107" i="1"/>
  <c r="I18" i="1"/>
  <c r="I105" i="1"/>
  <c r="I104" i="1"/>
  <c r="I103" i="1"/>
  <c r="I102" i="1"/>
  <c r="I15" i="1"/>
  <c r="I101" i="1"/>
  <c r="I100" i="1"/>
  <c r="I99" i="1"/>
  <c r="I98" i="1"/>
  <c r="I97" i="1"/>
  <c r="I96" i="1"/>
  <c r="I95" i="1"/>
  <c r="I94" i="1"/>
  <c r="I93" i="1"/>
  <c r="I92" i="1"/>
  <c r="I91" i="1"/>
  <c r="I8" i="1"/>
  <c r="I90" i="1"/>
  <c r="I89" i="1"/>
</calcChain>
</file>

<file path=xl/sharedStrings.xml><?xml version="1.0" encoding="utf-8"?>
<sst xmlns="http://schemas.openxmlformats.org/spreadsheetml/2006/main" count="4193" uniqueCount="1351">
  <si>
    <t>A</t>
  </si>
  <si>
    <t>O</t>
  </si>
  <si>
    <t>588568</t>
  </si>
  <si>
    <t>Hb</t>
  </si>
  <si>
    <t>4A</t>
  </si>
  <si>
    <t>Acer ginnala</t>
  </si>
  <si>
    <t>Ex</t>
  </si>
  <si>
    <t>Cult</t>
  </si>
  <si>
    <t>107_6539</t>
  </si>
  <si>
    <t>Agder</t>
  </si>
  <si>
    <t>Åmli</t>
  </si>
  <si>
    <t>AA</t>
  </si>
  <si>
    <t>Åmli: Hillestad, Tovdal \Innplantet, vegkant/ hage</t>
  </si>
  <si>
    <t>John Inge Johnsen</t>
  </si>
  <si>
    <t>Maxim.</t>
  </si>
  <si>
    <t>OR</t>
  </si>
  <si>
    <t>AlienSpecie</t>
  </si>
  <si>
    <t>Høy risiko (HI)</t>
  </si>
  <si>
    <t>POINT (106107 6538556)</t>
  </si>
  <si>
    <t>urn:catalog:O:V:588568</t>
  </si>
  <si>
    <t>Naturhistorisk Museum - UiO</t>
  </si>
  <si>
    <t>v</t>
  </si>
  <si>
    <t>ArtKart</t>
  </si>
  <si>
    <t>8_588568</t>
  </si>
  <si>
    <t>O_588568</t>
  </si>
  <si>
    <t>KMN</t>
  </si>
  <si>
    <t>44844</t>
  </si>
  <si>
    <t>1</t>
  </si>
  <si>
    <t>145_6513</t>
  </si>
  <si>
    <t>Tvedestrand</t>
  </si>
  <si>
    <t>Holt landbruksskole</t>
  </si>
  <si>
    <t>Asbjørn Lie</t>
  </si>
  <si>
    <t>Torleif Lindebø</t>
  </si>
  <si>
    <t>POINT (144412 6512395)</t>
  </si>
  <si>
    <t>urn:catalog:KMN:V:44844</t>
  </si>
  <si>
    <t>Agder naturmuseum</t>
  </si>
  <si>
    <t>33_44844</t>
  </si>
  <si>
    <t>KMN_44844</t>
  </si>
  <si>
    <t>NBF</t>
  </si>
  <si>
    <t>12083946</t>
  </si>
  <si>
    <t>Obs</t>
  </si>
  <si>
    <t>155_6995</t>
  </si>
  <si>
    <t>Møre og Romsdal</t>
  </si>
  <si>
    <t>Tingvoll</t>
  </si>
  <si>
    <t>MR</t>
  </si>
  <si>
    <t>Tollhaugen, Tingvoll, Mr \Hage</t>
  </si>
  <si>
    <t>Øystein Folden</t>
  </si>
  <si>
    <t>https://www.artsobservasjoner.no/Sighting/12083946</t>
  </si>
  <si>
    <t>POINT (154803 6994804)</t>
  </si>
  <si>
    <t>urn:uuid:71c72d3f-799a-46b3-827f-095d423c70b1</t>
  </si>
  <si>
    <t>Norsk botanisk forening</t>
  </si>
  <si>
    <t>so2-vascular</t>
  </si>
  <si>
    <t>1010_12083946</t>
  </si>
  <si>
    <t>p</t>
  </si>
  <si>
    <t>697/66</t>
  </si>
  <si>
    <t>XL</t>
  </si>
  <si>
    <t>159_6513</t>
  </si>
  <si>
    <t xml:space="preserve">"Vollen" Lyngør </t>
  </si>
  <si>
    <t>Lie, Asbjørn</t>
  </si>
  <si>
    <t>KMN_XL</t>
  </si>
  <si>
    <t>Fab3</t>
  </si>
  <si>
    <t>op</t>
  </si>
  <si>
    <t>KMN_XL_697/66</t>
  </si>
  <si>
    <t>72159</t>
  </si>
  <si>
    <t>Sønnerstrandbukta nord Lyngøya, Lyngør \Utkant av hyttehage</t>
  </si>
  <si>
    <t>POINT (159751 6513841)</t>
  </si>
  <si>
    <t>urn:catalog:KMN:V:72159</t>
  </si>
  <si>
    <t>33_72159</t>
  </si>
  <si>
    <t>KMN_72159</t>
  </si>
  <si>
    <t>12085464</t>
  </si>
  <si>
    <t>163_6601</t>
  </si>
  <si>
    <t>Vestfold og Telemark</t>
  </si>
  <si>
    <t>Midt-Telemark</t>
  </si>
  <si>
    <t>Te</t>
  </si>
  <si>
    <t>Bø</t>
  </si>
  <si>
    <t>Bø, Midt-Telemark, Vt \buskrabatt /[Kvant.:] 7 Plants</t>
  </si>
  <si>
    <t>Frøspreidd . Quantity: 7 Plants</t>
  </si>
  <si>
    <t>https://www.artsobservasjoner.no/Sighting/12085464</t>
  </si>
  <si>
    <t>POINT (163175 6600825)</t>
  </si>
  <si>
    <t>urn:uuid:f80a8eac-d213-4c26-8730-4873a1994359</t>
  </si>
  <si>
    <t>1010_12085464</t>
  </si>
  <si>
    <t>12084158</t>
  </si>
  <si>
    <t>Bø, Midt-Telemark, Vt \buskrabatt /[Kvant.:] 4 Plants</t>
  </si>
  <si>
    <t>Frøspreidd . Quantity: 4 Plants</t>
  </si>
  <si>
    <t>https://www.artsobservasjoner.no/Sighting/12084158</t>
  </si>
  <si>
    <t>POINT (163220 6600860)</t>
  </si>
  <si>
    <t>urn:uuid:42ac4448-6f03-4fe0-9a69-72586f4189ae</t>
  </si>
  <si>
    <t>1010_12084158</t>
  </si>
  <si>
    <t>17686004</t>
  </si>
  <si>
    <t>177_6617</t>
  </si>
  <si>
    <t>Notodden</t>
  </si>
  <si>
    <t>Setre, Notodden, Vt</t>
  </si>
  <si>
    <t>Christian Kortner|Jorunn Simones</t>
  </si>
  <si>
    <t>https://www.artsobservasjoner.no/Sighting/17686004</t>
  </si>
  <si>
    <t>POINT (177137 6617300)</t>
  </si>
  <si>
    <t>urn:uuid:4fccb687-6668-46be-9a96-ef972e101d70</t>
  </si>
  <si>
    <t>1010_17686004</t>
  </si>
  <si>
    <t>21003493</t>
  </si>
  <si>
    <t>Campus Notodden, Notodden, Vt \ /[Kvant.:] 30 m2</t>
  </si>
  <si>
    <t>Lars Sundsdal|Thor Inge Vollan</t>
  </si>
  <si>
    <t>Quantity: 30 m2</t>
  </si>
  <si>
    <t>https://www.artsobservasjoner.no/Sighting/21003493</t>
  </si>
  <si>
    <t>POINT (177109 6617282)</t>
  </si>
  <si>
    <t>urn:uuid:42b0eba5-66da-4bd3-b198-91ba4a4e871a</t>
  </si>
  <si>
    <t>1010_21003493</t>
  </si>
  <si>
    <t>21003487</t>
  </si>
  <si>
    <t>https://www.artsobservasjoner.no/Sighting/21003487</t>
  </si>
  <si>
    <t>POINT (177146 6617313)</t>
  </si>
  <si>
    <t>urn:uuid:c0181750-73b8-4828-8e75-de52dfaa9f94</t>
  </si>
  <si>
    <t>1010_21003487</t>
  </si>
  <si>
    <t>21003504</t>
  </si>
  <si>
    <t>Campus Notodden, Notodden, Vt \ /[Kvant.:] 5 Plants</t>
  </si>
  <si>
    <t>Quantity: 5 Plants</t>
  </si>
  <si>
    <t>https://www.artsobservasjoner.no/Sighting/21003504</t>
  </si>
  <si>
    <t>POINT (177160 6617261)</t>
  </si>
  <si>
    <t>urn:uuid:9d35ba7f-d689-4d83-be5c-ca6543f9a718</t>
  </si>
  <si>
    <t>1010_21003504</t>
  </si>
  <si>
    <t>21003645</t>
  </si>
  <si>
    <t>195_6567</t>
  </si>
  <si>
    <t>Porsgrunn</t>
  </si>
  <si>
    <t>Campus Porsgrunn, Porsgrunn, Vt \ /[Kvant.:] 1 Trees</t>
  </si>
  <si>
    <t>Quantity: 1 Trees</t>
  </si>
  <si>
    <t>https://www.artsobservasjoner.no/Sighting/21003645</t>
  </si>
  <si>
    <t>POINT (195364 6567643)</t>
  </si>
  <si>
    <t>urn:uuid:cc78c5ae-6cfb-494a-a4d8-f8f69e756990</t>
  </si>
  <si>
    <t>1010_21003645</t>
  </si>
  <si>
    <t>21003438</t>
  </si>
  <si>
    <t>199_6629</t>
  </si>
  <si>
    <t>Viken</t>
  </si>
  <si>
    <t>Kongsberg</t>
  </si>
  <si>
    <t>Bu</t>
  </si>
  <si>
    <t>Statsarkivet, Kongsberg, Vi \ /[Kvant.:] 6 Plants</t>
  </si>
  <si>
    <t>Quantity: 6 Plants</t>
  </si>
  <si>
    <t>https://www.artsobservasjoner.no/Sighting/21003438</t>
  </si>
  <si>
    <t>POINT (199051 6628300)</t>
  </si>
  <si>
    <t>urn:uuid:6e4859a0-b459-4f4a-8849-3b076494a89e</t>
  </si>
  <si>
    <t>1010_21003438</t>
  </si>
  <si>
    <t>21003434</t>
  </si>
  <si>
    <t>Statsarkivet, Kongsberg, Vi \ /[Kvant.:] 5 m2</t>
  </si>
  <si>
    <t>Quantity: 5 m2</t>
  </si>
  <si>
    <t>https://www.artsobservasjoner.no/Sighting/21003434</t>
  </si>
  <si>
    <t>POINT (199058 6628305)</t>
  </si>
  <si>
    <t>urn:uuid:fcf39c75-18e2-42b9-9c77-dd976696a5a8</t>
  </si>
  <si>
    <t>1010_21003434</t>
  </si>
  <si>
    <t>21003436</t>
  </si>
  <si>
    <t>Statsarkivet, Kongsberg, Vi \ /[Kvant.:] 2 Plants</t>
  </si>
  <si>
    <t>Quantity: 2 Plants</t>
  </si>
  <si>
    <t>https://www.artsobservasjoner.no/Sighting/21003436</t>
  </si>
  <si>
    <t>POINT (199065 6628312)</t>
  </si>
  <si>
    <t>urn:uuid:c91c40ae-c72c-4e37-8333-16360817620d</t>
  </si>
  <si>
    <t>1010_21003436</t>
  </si>
  <si>
    <t>BioFokus</t>
  </si>
  <si>
    <t>673002</t>
  </si>
  <si>
    <t>201_6627</t>
  </si>
  <si>
    <t>SW Frydenberg – E Lurdalsveien</t>
  </si>
  <si>
    <t>Olsen, K.M.</t>
  </si>
  <si>
    <t>POINT (200347 6627151)</t>
  </si>
  <si>
    <t>biofokus</t>
  </si>
  <si>
    <t>59_673002</t>
  </si>
  <si>
    <t>75655</t>
  </si>
  <si>
    <t>21_6503</t>
  </si>
  <si>
    <t>Flekkefjord</t>
  </si>
  <si>
    <t>VA</t>
  </si>
  <si>
    <t>Gyland kirke \Stort tre plantet/dyrket på kirkebakken</t>
  </si>
  <si>
    <t>Per Arvid Åsen</t>
  </si>
  <si>
    <t>POINT (21109 6503837)</t>
  </si>
  <si>
    <t>urn:catalog:KMN:V:75655</t>
  </si>
  <si>
    <t>33_75655</t>
  </si>
  <si>
    <t>KMN_75655</t>
  </si>
  <si>
    <t>391255</t>
  </si>
  <si>
    <t>215_6637</t>
  </si>
  <si>
    <t>Øvre Eiker</t>
  </si>
  <si>
    <t>Øvre Eiker, Lerberg, rett S for Essostasjonen/ On the Road. \Meterhøy busk i kanten av gangvei mot mur, med ...</t>
  </si>
  <si>
    <t>Tore Berg</t>
  </si>
  <si>
    <t>https://www.unimus.no/felles/bilder/web_hent_bilde.php?id=13322895&amp;type=jpeg</t>
  </si>
  <si>
    <t>POINT (214885 6637589)</t>
  </si>
  <si>
    <t>urn:catalog:O:V:391255</t>
  </si>
  <si>
    <t>8_391255</t>
  </si>
  <si>
    <t>O_391255</t>
  </si>
  <si>
    <t>607915</t>
  </si>
  <si>
    <t>Øvre Eiker, rett S for Essostasjonen \2 m høy, sterkt grenet busk</t>
  </si>
  <si>
    <t>Kåre A. Lye</t>
  </si>
  <si>
    <t>Også innsamlet som liten busk. 391255 i 2010, men var nå langt større og velutviklet  OR</t>
  </si>
  <si>
    <t>https://www.unimus.no/felles/bilder/web_hent_bilde.php?id=13953682&amp;type=jpeg</t>
  </si>
  <si>
    <t>urn:catalog:O:V:607915</t>
  </si>
  <si>
    <t>8_607915</t>
  </si>
  <si>
    <t>O_607915</t>
  </si>
  <si>
    <t>27727392</t>
  </si>
  <si>
    <t>217_6605</t>
  </si>
  <si>
    <t>Fosshaugveien 42, Hvittingfoss Sentrum, Kongsberg, Vi \ /[Kvant.:] 1 Plants</t>
  </si>
  <si>
    <t>Andrew W. Clarke|Elsa M. Wallumrød</t>
  </si>
  <si>
    <t>Quantity: 1 Plants</t>
  </si>
  <si>
    <t>https://www.artsobservasjoner.no/Sighting/27727392</t>
  </si>
  <si>
    <t>POINT (217768 6604107)</t>
  </si>
  <si>
    <t>urn:uuid:7e43a740-873c-4fc4-8eba-6f1581d96958</t>
  </si>
  <si>
    <t>1010_27727392</t>
  </si>
  <si>
    <t>12068392</t>
  </si>
  <si>
    <t>217_6635</t>
  </si>
  <si>
    <t>Drammen</t>
  </si>
  <si>
    <t>Nedre Eiker</t>
  </si>
  <si>
    <t>Stenberg-vest, Drammen, Vi \Veikant /[Kvant.:] 1 Plants</t>
  </si>
  <si>
    <t>Jan Sørensen</t>
  </si>
  <si>
    <t>https://www.artsobservasjoner.no/Sighting/12068392</t>
  </si>
  <si>
    <t>POINT (216577 6635196)</t>
  </si>
  <si>
    <t>urn:uuid:706c88ef-7258-4727-8342-58763a7053b7</t>
  </si>
  <si>
    <t>1010_12068392</t>
  </si>
  <si>
    <t>597571</t>
  </si>
  <si>
    <t>219_6635</t>
  </si>
  <si>
    <t>Nedre Eiker. Krokstadelva: skogtapp ØSØ for Steinberg N \masseforvilling med frø i krattskog og langs vei</t>
  </si>
  <si>
    <t>Reidar Elven</t>
  </si>
  <si>
    <t>POINT (218640 6635145)</t>
  </si>
  <si>
    <t>urn:catalog:O:V:597571</t>
  </si>
  <si>
    <t>8_597571</t>
  </si>
  <si>
    <t>O_597571</t>
  </si>
  <si>
    <t>354604</t>
  </si>
  <si>
    <t>219_6637</t>
  </si>
  <si>
    <t>Nedre Eiker. Krokstadelva: Hovjordet boligfelt og omgivelser \Skog/kratt i og nær boligfelt</t>
  </si>
  <si>
    <t>Anne Elven | Reidar Elven</t>
  </si>
  <si>
    <t>POINT (219186 6636333)</t>
  </si>
  <si>
    <t>urn:catalog:O:V:354604</t>
  </si>
  <si>
    <t>8_354604</t>
  </si>
  <si>
    <t>O_354604</t>
  </si>
  <si>
    <t>354623</t>
  </si>
  <si>
    <t>221_6635</t>
  </si>
  <si>
    <t>Nedre Eiker. Krokstadelva: Gosen boligfelt omgivelser \Skog/kratt i og ved boligfelt</t>
  </si>
  <si>
    <t>POINT (220004 6635891)</t>
  </si>
  <si>
    <t>urn:catalog:O:V:354623</t>
  </si>
  <si>
    <t>8_354623</t>
  </si>
  <si>
    <t>O_354623</t>
  </si>
  <si>
    <t>354646</t>
  </si>
  <si>
    <t>Nedre Eiker. Krokstadelva: Stenset øvre \Krattskog i/ved boligfelt</t>
  </si>
  <si>
    <t>POINT (220657 6635194)</t>
  </si>
  <si>
    <t>urn:catalog:O:V:354646</t>
  </si>
  <si>
    <t>8_354646</t>
  </si>
  <si>
    <t>O_354646</t>
  </si>
  <si>
    <t>354708</t>
  </si>
  <si>
    <t>Nedre Eiker. Krokstadelva: Stenseth terrasse - Batteriet \Krattskog på baserik grunn</t>
  </si>
  <si>
    <t>POINT (221618 6635457)</t>
  </si>
  <si>
    <t>urn:catalog:O:V:354708</t>
  </si>
  <si>
    <t>8_354708</t>
  </si>
  <si>
    <t>O_354708</t>
  </si>
  <si>
    <t>287930</t>
  </si>
  <si>
    <t>227_6563</t>
  </si>
  <si>
    <t>Sandefjord</t>
  </si>
  <si>
    <t>Vf</t>
  </si>
  <si>
    <t>Kilen, båtopplagringsplass, ruderat, et par små trær i buskass.</t>
  </si>
  <si>
    <t>Trond Grøstad</t>
  </si>
  <si>
    <t>https://www.unimus.no/felles/bilder/web_hent_bilde.php?id=13304927&amp;type=jpeg</t>
  </si>
  <si>
    <t>POINT (227867 6563987)</t>
  </si>
  <si>
    <t>urn:catalog:O:V:287930</t>
  </si>
  <si>
    <t>8_287930</t>
  </si>
  <si>
    <t>O_287930</t>
  </si>
  <si>
    <t>646311</t>
  </si>
  <si>
    <t>227_6633</t>
  </si>
  <si>
    <t>Drammen: Pukerud \skrotemark</t>
  </si>
  <si>
    <t>Anne Elven</t>
  </si>
  <si>
    <t>https://www.unimus.no/felles/bilder/web_hent_bilde.php?id=15000832&amp;type=jpeg</t>
  </si>
  <si>
    <t>POINT (226422 6633010)</t>
  </si>
  <si>
    <t>urn:catalog:O:V:646311</t>
  </si>
  <si>
    <t>8_646311</t>
  </si>
  <si>
    <t>O_646311</t>
  </si>
  <si>
    <t>255282</t>
  </si>
  <si>
    <t>229_6563</t>
  </si>
  <si>
    <t>Sandefjord: Hafallen, Norsk gjenvinnings deponi \skrotemark</t>
  </si>
  <si>
    <t>Trond Grøstad | Tor H. Melseth</t>
  </si>
  <si>
    <t>POINT (228967 6563551)</t>
  </si>
  <si>
    <t>urn:catalog:O:V:255282</t>
  </si>
  <si>
    <t>8_255282</t>
  </si>
  <si>
    <t>O_255282</t>
  </si>
  <si>
    <t>397013</t>
  </si>
  <si>
    <t>urn:catalog:O:V:397013</t>
  </si>
  <si>
    <t>8_397013</t>
  </si>
  <si>
    <t>O_397013</t>
  </si>
  <si>
    <t>614804</t>
  </si>
  <si>
    <t>229_6633</t>
  </si>
  <si>
    <t>Drammen: Gulskogen: Gulskogen gård - Sunlandsfjorden (Drammenselva) \elvekantkratt, frøforvillet</t>
  </si>
  <si>
    <t>https://www.unimus.no/felles/bilder/web_hent_bilde.php?id=13956108&amp;type=jpeg</t>
  </si>
  <si>
    <t>POINT (228644 6633160)</t>
  </si>
  <si>
    <t>urn:catalog:O:V:614804</t>
  </si>
  <si>
    <t>8_614804</t>
  </si>
  <si>
    <t>O_614804</t>
  </si>
  <si>
    <t>617182</t>
  </si>
  <si>
    <t>Drammen: Drammenselva, V for Pølsesvingen \elvekantkratt</t>
  </si>
  <si>
    <t>https://www.unimus.no/felles/bilder/web_hent_bilde.php?id=13957535&amp;type=jpeg</t>
  </si>
  <si>
    <t>POINT (229183 6632964)</t>
  </si>
  <si>
    <t>urn:catalog:O:V:617182</t>
  </si>
  <si>
    <t>8_617182</t>
  </si>
  <si>
    <t>O_617182</t>
  </si>
  <si>
    <t>646227</t>
  </si>
  <si>
    <t>Drammen: Nedre Underlia \kratt i boligfelt</t>
  </si>
  <si>
    <t>https://www.unimus.no/felles/bilder/web_hent_bilde.php?id=14120106&amp;type=jpeg</t>
  </si>
  <si>
    <t>POINT (229504 6633734)</t>
  </si>
  <si>
    <t>urn:catalog:O:V:646227</t>
  </si>
  <si>
    <t>8_646227</t>
  </si>
  <si>
    <t>O_646227</t>
  </si>
  <si>
    <t>22663211</t>
  </si>
  <si>
    <t>Sundland, Drammen, Vi</t>
  </si>
  <si>
    <t>Jon Opheim</t>
  </si>
  <si>
    <t>Flere forvillet.</t>
  </si>
  <si>
    <t>https://www.artsobservasjoner.no/Sighting/22663211</t>
  </si>
  <si>
    <t>POINT (228806 6633036)</t>
  </si>
  <si>
    <t>urn:uuid:ef93f047-574c-42c4-ac6a-702dd936b402</t>
  </si>
  <si>
    <t>1010_22663211</t>
  </si>
  <si>
    <t>388072</t>
  </si>
  <si>
    <t>231_6627</t>
  </si>
  <si>
    <t>Drammen: Skoger: Stein - nye Skoger kirke \kratt i åkerkant, frøspredt</t>
  </si>
  <si>
    <t>https://www.unimus.no/felles/bilder/web_hent_bilde.php?id=14997770&amp;type=jpeg</t>
  </si>
  <si>
    <t>POINT (230865 6626584)</t>
  </si>
  <si>
    <t>urn:catalog:O:V:388072</t>
  </si>
  <si>
    <t>8_388072</t>
  </si>
  <si>
    <t>O_388072</t>
  </si>
  <si>
    <t>614983</t>
  </si>
  <si>
    <t>231_6631</t>
  </si>
  <si>
    <t>Drammen: Drammen by: Tollbodkaia-området \skrotemark langs elva</t>
  </si>
  <si>
    <t>https://www.unimus.no/felles/bilder/web_hent_bilde.php?id=13956197&amp;type=jpeg</t>
  </si>
  <si>
    <t>POINT (231258 6631473)</t>
  </si>
  <si>
    <t>urn:catalog:O:V:614983</t>
  </si>
  <si>
    <t>8_614983</t>
  </si>
  <si>
    <t>O_614983</t>
  </si>
  <si>
    <t>351406</t>
  </si>
  <si>
    <t>Drammen: Drammen by, Tollbodkaia \Skrotemark, forvillet</t>
  </si>
  <si>
    <t>POINT (231315 6631558)</t>
  </si>
  <si>
    <t>urn:catalog:O:V:351406</t>
  </si>
  <si>
    <t>8_351406</t>
  </si>
  <si>
    <t>O_351406</t>
  </si>
  <si>
    <t>140036</t>
  </si>
  <si>
    <t>231_6633</t>
  </si>
  <si>
    <t>Bragernes: bryggeriet - Drammenselva kantkratt langs elva</t>
  </si>
  <si>
    <t>https://www.unimus.no/felles/bilder/web_hent_bilde.php?id=13291683&amp;type=jpeg</t>
  </si>
  <si>
    <t>POINT (231404 6632557)</t>
  </si>
  <si>
    <t>urn:catalog:O:V:140036</t>
  </si>
  <si>
    <t>8_140036</t>
  </si>
  <si>
    <t>O_140036</t>
  </si>
  <si>
    <t>646176</t>
  </si>
  <si>
    <t>Drammen: Grønland: Skamarken ved Statens hus \gatekant</t>
  </si>
  <si>
    <t>https://www.unimus.no/felles/bilder/web_hent_bilde.php?id=14120053&amp;type=jpeg</t>
  </si>
  <si>
    <t>POINT (230220 6632408)</t>
  </si>
  <si>
    <t>urn:catalog:O:V:646176</t>
  </si>
  <si>
    <t>8_646176</t>
  </si>
  <si>
    <t>O_646176</t>
  </si>
  <si>
    <t>646201</t>
  </si>
  <si>
    <t>Drammen: Bragernes Ø - Løkkebergene \berg, grunnlende</t>
  </si>
  <si>
    <t>https://www.unimus.no/felles/bilder/web_hent_bilde.php?id=14120080&amp;type=jpeg</t>
  </si>
  <si>
    <t>urn:catalog:O:V:646201</t>
  </si>
  <si>
    <t>8_646201</t>
  </si>
  <si>
    <t>O_646201</t>
  </si>
  <si>
    <t>27073761</t>
  </si>
  <si>
    <t>231_6835</t>
  </si>
  <si>
    <t>Innlandet</t>
  </si>
  <si>
    <t>Sør-Fron</t>
  </si>
  <si>
    <t>Op</t>
  </si>
  <si>
    <t>Hundorp, Sør-Fron, In \ /[Kvant.:] 1</t>
  </si>
  <si>
    <t>Forvillet fra hage.</t>
  </si>
  <si>
    <t>https://www.artsobservasjoner.no/Sighting/27073761</t>
  </si>
  <si>
    <t>POINT (231730 6834286)</t>
  </si>
  <si>
    <t>urn:uuid:dcbeb10e-a005-4f41-8ee3-a7e37cca1f4a</t>
  </si>
  <si>
    <t>1010_27073761</t>
  </si>
  <si>
    <t>188046</t>
  </si>
  <si>
    <t>233_6629</t>
  </si>
  <si>
    <t>Drammen: Åskollen, V for Helleristningen, S for krysset med Galeien. \2 m høy busk og flere små, på lysåpen eng.</t>
  </si>
  <si>
    <t>POINT (233647 6629300)</t>
  </si>
  <si>
    <t>urn:catalog:O:V:188046</t>
  </si>
  <si>
    <t>8_188046</t>
  </si>
  <si>
    <t>O_188046</t>
  </si>
  <si>
    <t>57955</t>
  </si>
  <si>
    <t>233_6633</t>
  </si>
  <si>
    <t>Lier</t>
  </si>
  <si>
    <t>Lierstranda, tømmerterminalen, brakkmark</t>
  </si>
  <si>
    <t>https://www.unimus.no/felles/bilder/web_hent_bilde.php?id=13282146&amp;type=jpeg</t>
  </si>
  <si>
    <t>POINT (233386 6633178)</t>
  </si>
  <si>
    <t>urn:catalog:O:V:57955</t>
  </si>
  <si>
    <t>8_57955</t>
  </si>
  <si>
    <t>O_57955</t>
  </si>
  <si>
    <t>615117</t>
  </si>
  <si>
    <t>Drammen: Brakerøya \kratt på skrotemark</t>
  </si>
  <si>
    <t>https://www.unimus.no/felles/bilder/web_hent_bilde.php?id=13956279&amp;type=jpeg</t>
  </si>
  <si>
    <t>POINT (232031 6632255)</t>
  </si>
  <si>
    <t>urn:catalog:O:V:615117</t>
  </si>
  <si>
    <t>8_615117</t>
  </si>
  <si>
    <t>O_615117</t>
  </si>
  <si>
    <t>20381022</t>
  </si>
  <si>
    <t>Liierstranda, Lier, Vi</t>
  </si>
  <si>
    <t>Ole Bjørn Braathen</t>
  </si>
  <si>
    <t>Forvillet, i spredning.</t>
  </si>
  <si>
    <t>https://www.artsobservasjoner.no/Sighting/20381022</t>
  </si>
  <si>
    <t>POINT (233093 6632791)</t>
  </si>
  <si>
    <t>urn:uuid:ae412fa4-8929-4aa4-89fb-07d9da872dd5</t>
  </si>
  <si>
    <t>1010_20381022</t>
  </si>
  <si>
    <t>616729</t>
  </si>
  <si>
    <t>233_6635</t>
  </si>
  <si>
    <t>Lier: Jensvoll \frøforvilla i hekk/åkerkant</t>
  </si>
  <si>
    <t>https://www.unimus.no/felles/bilder/web_hent_bilde.php?id=13957147&amp;type=jpeg</t>
  </si>
  <si>
    <t>POINT (233009 6634174)</t>
  </si>
  <si>
    <t>urn:catalog:O:V:616729</t>
  </si>
  <si>
    <t>8_616729</t>
  </si>
  <si>
    <t>O_616729</t>
  </si>
  <si>
    <t>645721</t>
  </si>
  <si>
    <t>Lier: Jensvoll, på og rundt nedlagt jernbane \kratt på skrotemark</t>
  </si>
  <si>
    <t>https://www.unimus.no/felles/bilder/web_hent_bilde.php?id=14119729&amp;type=jpeg</t>
  </si>
  <si>
    <t>POINT (233581 6634367)</t>
  </si>
  <si>
    <t>urn:catalog:O:V:645721</t>
  </si>
  <si>
    <t>8_645721</t>
  </si>
  <si>
    <t>O_645721</t>
  </si>
  <si>
    <t>20791514</t>
  </si>
  <si>
    <t>Jensvoll, Lier, Vi \Gammel alle</t>
  </si>
  <si>
    <t>https://www.artsobservasjoner.no/Sighting/20791514</t>
  </si>
  <si>
    <t>POINT (233013 6634288)</t>
  </si>
  <si>
    <t>urn:uuid:eae4da99-c154-497a-a20b-cf9c91f99315</t>
  </si>
  <si>
    <t>1010_20791514</t>
  </si>
  <si>
    <t>7714/901</t>
  </si>
  <si>
    <t>233_6637</t>
  </si>
  <si>
    <t>Lierbyen: Heggtoppen - Hegg skole</t>
  </si>
  <si>
    <t>Elven, R.</t>
  </si>
  <si>
    <t>O_XL</t>
  </si>
  <si>
    <t>RE</t>
  </si>
  <si>
    <t>O_XL_7714/901</t>
  </si>
  <si>
    <t>617228</t>
  </si>
  <si>
    <t>Lier: Haslum - Ila, langs gammel jernbanetrasé \frøforvilla</t>
  </si>
  <si>
    <t>https://www.unimus.no/felles/bilder/web_hent_bilde.php?id=13957579&amp;type=jpeg</t>
  </si>
  <si>
    <t>POINT (233899 6637306)</t>
  </si>
  <si>
    <t>urn:catalog:O:V:617228</t>
  </si>
  <si>
    <t>8_617228</t>
  </si>
  <si>
    <t>O_617228</t>
  </si>
  <si>
    <t>388189</t>
  </si>
  <si>
    <t>233_6639</t>
  </si>
  <si>
    <t>Lier: Hafskjold - Utenga \skogkant, frøformert</t>
  </si>
  <si>
    <t>https://www.unimus.no/felles/bilder/web_hent_bilde.php?id=14997886&amp;type=jpeg</t>
  </si>
  <si>
    <t>POINT (233941 6638364)</t>
  </si>
  <si>
    <t>urn:catalog:O:V:388189</t>
  </si>
  <si>
    <t>8_388189</t>
  </si>
  <si>
    <t>O_388189</t>
  </si>
  <si>
    <t>388251</t>
  </si>
  <si>
    <t>233_6645</t>
  </si>
  <si>
    <t>Lier: Gifstad - Oddevall \skogrest nær boligfelt, frøspredt</t>
  </si>
  <si>
    <t>https://www.unimus.no/felles/bilder/web_hent_bilde.php?id=14997948&amp;type=jpeg</t>
  </si>
  <si>
    <t>POINT (232582 6645514)</t>
  </si>
  <si>
    <t>urn:catalog:O:V:388251</t>
  </si>
  <si>
    <t>8_388251</t>
  </si>
  <si>
    <t>O_388251</t>
  </si>
  <si>
    <t>396277</t>
  </si>
  <si>
    <t>235_6581</t>
  </si>
  <si>
    <t>Tønsberg</t>
  </si>
  <si>
    <t>Tønsberg; Ås, skråning inntil E-18, stort buskas</t>
  </si>
  <si>
    <t>https://www.unimus.no/felles/bilder/web_hent_bilde.php?id=13323619&amp;type=jpeg</t>
  </si>
  <si>
    <t>POINT (235115 6581899)</t>
  </si>
  <si>
    <t>urn:catalog:O:V:396277</t>
  </si>
  <si>
    <t>8_396277</t>
  </si>
  <si>
    <t>O_396277</t>
  </si>
  <si>
    <t>12642606</t>
  </si>
  <si>
    <t>235_6583</t>
  </si>
  <si>
    <t>Nauen, Tønsberg, Vt</t>
  </si>
  <si>
    <t>Per Marstad|Turid Nakling Kristiansen</t>
  </si>
  <si>
    <t>https://www.artsobservasjoner.no/Sighting/12642606</t>
  </si>
  <si>
    <t>POINT (235974 6583358)</t>
  </si>
  <si>
    <t>urn:uuid:9bcb8852-b58a-4bf8-9bec-9dc98b3bf366</t>
  </si>
  <si>
    <t>1010_12642606</t>
  </si>
  <si>
    <t>13884743</t>
  </si>
  <si>
    <t>235_6633</t>
  </si>
  <si>
    <t>Linnesstranda 2, Lier, Vi \Veikant</t>
  </si>
  <si>
    <t>https://www.artsobservasjoner.no/Sighting/13884743</t>
  </si>
  <si>
    <t>POINT (235127 6633069)</t>
  </si>
  <si>
    <t>urn:uuid:eeab45eb-4699-422c-87f3-bdb07d5de95b</t>
  </si>
  <si>
    <t>1010_13884743</t>
  </si>
  <si>
    <t>14820585</t>
  </si>
  <si>
    <t>Linnesstranda, Linnesstranda, Lier, Vi \ /[Kvant.:] 1 Trees</t>
  </si>
  <si>
    <t>Jostein Bærø Engdal</t>
  </si>
  <si>
    <t>https://www.artsobservasjoner.no/Sighting/14820585</t>
  </si>
  <si>
    <t>POINT (235094 6632929)</t>
  </si>
  <si>
    <t>urn:uuid:169af663-d02b-4c65-82aa-1bf69d7f5ed7</t>
  </si>
  <si>
    <t>1010_14820585</t>
  </si>
  <si>
    <t>17164069</t>
  </si>
  <si>
    <t>Linnesstranda, Linnesstranda, Lier, Vi \ /[Kvant.:] 1 Bushes</t>
  </si>
  <si>
    <t>Quantity: 1 Bushes</t>
  </si>
  <si>
    <t>https://www.artsobservasjoner.no/Sighting/17164069</t>
  </si>
  <si>
    <t>urn:uuid:8acc5bdb-37e0-4884-9456-81ca8bced93f</t>
  </si>
  <si>
    <t>1010_17164069</t>
  </si>
  <si>
    <t>19902839</t>
  </si>
  <si>
    <t>https://www.artsobservasjoner.no/Sighting/19902839</t>
  </si>
  <si>
    <t>urn:uuid:40d506b5-2f4e-496f-bdc6-9bfcc3c4221b</t>
  </si>
  <si>
    <t>1010_19902839</t>
  </si>
  <si>
    <t>20400881</t>
  </si>
  <si>
    <t>Linnesstranda, Lier, Vi</t>
  </si>
  <si>
    <t>https://www.artsobservasjoner.no/Sighting/20400881</t>
  </si>
  <si>
    <t>POINT (235129 6633078)</t>
  </si>
  <si>
    <t>urn:uuid:e0f85649-3395-4db3-98b7-b5036a424bb8</t>
  </si>
  <si>
    <t>1010_20400881</t>
  </si>
  <si>
    <t>20558412</t>
  </si>
  <si>
    <t>Linnesstranda, Lier, Vi \ /[Kvant.:] 1 Bushes</t>
  </si>
  <si>
    <t>Steinar Stueflotten</t>
  </si>
  <si>
    <t>I veikanten ved pumpehuset. I frukt seinere på sommeren.. Quantity: 1 Bushes</t>
  </si>
  <si>
    <t>https://www.artsobservasjoner.no/Sighting/20558412</t>
  </si>
  <si>
    <t>POINT (235135 6633075)</t>
  </si>
  <si>
    <t>urn:uuid:dcd3b43e-71aa-438c-bfe1-7183a136a1be</t>
  </si>
  <si>
    <t>1010_20558412</t>
  </si>
  <si>
    <t>22015280</t>
  </si>
  <si>
    <t>https://www.artsobservasjoner.no/Sighting/22015280</t>
  </si>
  <si>
    <t>urn:uuid:bca96a88-0136-47e4-a674-fa8e8b27efbb</t>
  </si>
  <si>
    <t>1010_22015280</t>
  </si>
  <si>
    <t>24726377</t>
  </si>
  <si>
    <t>https://www.artsobservasjoner.no/Sighting/24726377</t>
  </si>
  <si>
    <t>urn:uuid:b7ba1cbe-7e73-4abf-ae0e-36d2d4895e5f</t>
  </si>
  <si>
    <t>1010_24726377</t>
  </si>
  <si>
    <t>24326802</t>
  </si>
  <si>
    <t>Linnestranda, Lier, Vi</t>
  </si>
  <si>
    <t>Bård Haugsrud|Ole Bjørn Braathen</t>
  </si>
  <si>
    <t>https://www.artsobservasjoner.no/Sighting/24326802</t>
  </si>
  <si>
    <t>POINT (235125 6633081)</t>
  </si>
  <si>
    <t>urn:uuid:fcee1727-dcaf-4ab7-97de-ac97aa90839a</t>
  </si>
  <si>
    <t>1010_24326802</t>
  </si>
  <si>
    <t>646375</t>
  </si>
  <si>
    <t>237_6641</t>
  </si>
  <si>
    <t>Lier: Lierskogen: vestre Kjenner \kratt nær boligfelt</t>
  </si>
  <si>
    <t xml:space="preserve">https://www.unimus.no/felles/bilder/web_hent_bilde.php?id=14120145&amp;type=jpeg | https://www.unimus.no/felles/bilder/web_hent_bilde.php?id=14120146&amp;type=jpeg </t>
  </si>
  <si>
    <t>POINT (237115 6640082)</t>
  </si>
  <si>
    <t>urn:catalog:O:V:646375</t>
  </si>
  <si>
    <t>8_646375</t>
  </si>
  <si>
    <t>O_646375</t>
  </si>
  <si>
    <t>18918509</t>
  </si>
  <si>
    <t>237_6681</t>
  </si>
  <si>
    <t>Ringerike</t>
  </si>
  <si>
    <t>Hengsle, Ringerike, Vi \ /[Kvant.:] 1</t>
  </si>
  <si>
    <t>Olav Råd</t>
  </si>
  <si>
    <t>https://www.artsobservasjoner.no/Sighting/18918509</t>
  </si>
  <si>
    <t>POINT (236436 6680138)</t>
  </si>
  <si>
    <t>urn:uuid:3ee54f1f-bac9-4deb-b153-6029915318a5</t>
  </si>
  <si>
    <t>1010_18918509</t>
  </si>
  <si>
    <t>396274</t>
  </si>
  <si>
    <t>239_6575</t>
  </si>
  <si>
    <t>Færder</t>
  </si>
  <si>
    <t>Nøtterøy</t>
  </si>
  <si>
    <t>Nøtterøy; Sjølyst (sør), \ei lita buske i kanten av åker</t>
  </si>
  <si>
    <t>Trond Grøstad | Erik Blomdal</t>
  </si>
  <si>
    <t>https://www.unimus.no/felles/bilder/web_hent_bilde.php?id=13323618&amp;type=jpeg</t>
  </si>
  <si>
    <t>POINT (239619 6575085)</t>
  </si>
  <si>
    <t>urn:catalog:O:V:396274</t>
  </si>
  <si>
    <t>8_396274</t>
  </si>
  <si>
    <t>O_396274</t>
  </si>
  <si>
    <t>12083609</t>
  </si>
  <si>
    <t>239_6579</t>
  </si>
  <si>
    <t>Tønsberg, Tønsberg, Vt \Jernbaneområdet</t>
  </si>
  <si>
    <t>Per Marstad</t>
  </si>
  <si>
    <t>Tore Gjelsås</t>
  </si>
  <si>
    <t>Tore Gjelsås.</t>
  </si>
  <si>
    <t>https://www.artsobservasjoner.no/Sighting/12083609</t>
  </si>
  <si>
    <t>POINT (238376 6579519)</t>
  </si>
  <si>
    <t>urn:uuid:8befd7fc-f4ed-4ccd-a86f-ca03a3315237</t>
  </si>
  <si>
    <t>1010_12083609</t>
  </si>
  <si>
    <t>12083699</t>
  </si>
  <si>
    <t>Tønsberg, Tønsberg, Vt \Veikant</t>
  </si>
  <si>
    <t>https://www.artsobservasjoner.no/Sighting/12083699</t>
  </si>
  <si>
    <t>POINT (238366 6579520)</t>
  </si>
  <si>
    <t>urn:uuid:2df1ac34-6470-4f35-a198-8fcfce4fcd85</t>
  </si>
  <si>
    <t>1010_12083699</t>
  </si>
  <si>
    <t>27133583</t>
  </si>
  <si>
    <t>Træleborgodden, Tønsberg, Vt</t>
  </si>
  <si>
    <t>Per Madsen|Gunnar Klevjer</t>
  </si>
  <si>
    <t>https://www.artsobservasjoner.no/Sighting/27133583</t>
  </si>
  <si>
    <t>POINT (239538 6578390)</t>
  </si>
  <si>
    <t>urn:uuid:5787577d-52fc-4f36-adbe-308d069dffd2</t>
  </si>
  <si>
    <t>1010_27133583</t>
  </si>
  <si>
    <t>20559341</t>
  </si>
  <si>
    <t>239_6673</t>
  </si>
  <si>
    <t>Hole</t>
  </si>
  <si>
    <t>Lore i Hole i Buskerud, Hole, Vi \på vegkant</t>
  </si>
  <si>
    <t>Kåre Arnstein Lye|Jan Ingar I. Båtvik|Kjell Magne Olsen|Perry Gunnar Larsen</t>
  </si>
  <si>
    <t>https://www.artsobservasjoner.no/Sighting/20559341</t>
  </si>
  <si>
    <t>POINT (239771 6673643)</t>
  </si>
  <si>
    <t>urn:uuid:12599fce-de2d-46b7-bf22-9a910069aab1</t>
  </si>
  <si>
    <t>1010_20559341</t>
  </si>
  <si>
    <t>188690</t>
  </si>
  <si>
    <t>239_6681</t>
  </si>
  <si>
    <t>Ringerike: Hønefoss, halvøya SØ for Hov i Randselva. \3 m høy busk i flommarksskog.</t>
  </si>
  <si>
    <t>Tor Kristensen | Tore Berg</t>
  </si>
  <si>
    <t>POINT (238517 6680121)</t>
  </si>
  <si>
    <t>urn:catalog:O:V:188690</t>
  </si>
  <si>
    <t>8_188690</t>
  </si>
  <si>
    <t>O_188690</t>
  </si>
  <si>
    <t>499656</t>
  </si>
  <si>
    <t>243_6585</t>
  </si>
  <si>
    <t>Tønsberg: Bliksekilen, veikant ut til båthavna</t>
  </si>
  <si>
    <t>https://www.unimus.no/felles/bilder/web_hent_bilde.php?id=14117140&amp;type=jpeg</t>
  </si>
  <si>
    <t>POINT (243897 6584601)</t>
  </si>
  <si>
    <t>urn:catalog:O:V:499656</t>
  </si>
  <si>
    <t>8_499656</t>
  </si>
  <si>
    <t>O_499656</t>
  </si>
  <si>
    <t>20204791</t>
  </si>
  <si>
    <t>243_6595</t>
  </si>
  <si>
    <t>Horten</t>
  </si>
  <si>
    <t>Fergeleie V, Horten, Vt \ /[Kvant.:] 5</t>
  </si>
  <si>
    <t>Kjetil Johannessen</t>
  </si>
  <si>
    <t>4-5 trær/busker i opp til 4 m høyde rett i veikant. Ikke plantet. Gammel fylling..</t>
  </si>
  <si>
    <t>https://www.artsobservasjoner.no/Sighting/20204791</t>
  </si>
  <si>
    <t>POINT (243788 6594285)</t>
  </si>
  <si>
    <t>urn:uuid:7e1168d6-f907-4edd-a5cb-0cef23f28f9b</t>
  </si>
  <si>
    <t>1010_20204791</t>
  </si>
  <si>
    <t>21023322</t>
  </si>
  <si>
    <t>Horten havn, Strandparken, Horten, Horten, Vt</t>
  </si>
  <si>
    <t>Hallvard Holtung</t>
  </si>
  <si>
    <t>https://www.artsobservasjoner.no/Sighting/21023322</t>
  </si>
  <si>
    <t>POLYGON ((243799 6594412, 243833 6594437, 243821 6594409, 243826 6594396, 243833 6594393, 243811 6594319, 243812 6594298, 243796 6594264, 243790 6594267, 243788 6594275, 243792 6594317, 243790 6594342, 243803 6594348, 243806 6594407, 243799 6594412))</t>
  </si>
  <si>
    <t>urn:uuid:49e5bbbb-9e14-42e3-bfb5-58094f26abc0</t>
  </si>
  <si>
    <t>1010_21023322</t>
  </si>
  <si>
    <t>21003889</t>
  </si>
  <si>
    <t>245_6595</t>
  </si>
  <si>
    <t>Fyllinga, Horten, Vt</t>
  </si>
  <si>
    <t>https://www.artsobservasjoner.no/Sighting/21003889</t>
  </si>
  <si>
    <t>POINT (244490 6594972)</t>
  </si>
  <si>
    <t>urn:uuid:d3128d34-a6f2-43d9-b497-dc5825171796</t>
  </si>
  <si>
    <t>1010_21003889</t>
  </si>
  <si>
    <t>15132848</t>
  </si>
  <si>
    <t>245_6641</t>
  </si>
  <si>
    <t>Asker</t>
  </si>
  <si>
    <t>OA</t>
  </si>
  <si>
    <t>Vettre, Asker, Vi \på vegskråning</t>
  </si>
  <si>
    <t>Kåre Arnstein Lye</t>
  </si>
  <si>
    <t>https://www.artsobservasjoner.no/Sighting/15132848</t>
  </si>
  <si>
    <t>POINT (245916 6640519)</t>
  </si>
  <si>
    <t>urn:uuid:ed8ce458-1ec0-4432-8060-78305de4f8d3</t>
  </si>
  <si>
    <t>1010_15132848</t>
  </si>
  <si>
    <t>385462</t>
  </si>
  <si>
    <t>245_6645</t>
  </si>
  <si>
    <t>Sem, NLH, ml. Semsvn. 184 og 178, på Ø-siden av plommehave, i overgang mot edelløvskog. Et par små,</t>
  </si>
  <si>
    <t>https://www.unimus.no/felles/bilder/web_hent_bilde.php?id=13322525&amp;type=jpeg</t>
  </si>
  <si>
    <t>POINT (244534 6644200)</t>
  </si>
  <si>
    <t>urn:catalog:O:V:385462</t>
  </si>
  <si>
    <t>8_385462</t>
  </si>
  <si>
    <t>O_385462</t>
  </si>
  <si>
    <t>385461</t>
  </si>
  <si>
    <t>Sem, NLH, ml. Semsvn. 184 og 178, på Ø-siden av plommehave, i overgang mot edelløvskog. Kraftig busk</t>
  </si>
  <si>
    <t>https://www.unimus.no/felles/bilder/web_hent_bilde.php?id=13322524&amp;type=jpeg</t>
  </si>
  <si>
    <t>urn:catalog:O:V:385461</t>
  </si>
  <si>
    <t>8_385461</t>
  </si>
  <si>
    <t>O_385461</t>
  </si>
  <si>
    <t>257820</t>
  </si>
  <si>
    <t>245_6691</t>
  </si>
  <si>
    <t>Jevnaker</t>
  </si>
  <si>
    <t>Jevnaker, Bergermoen, Trollmyra avfallsplass mot Ø, i havedeponiområde \1 m høy busk med flere skudd</t>
  </si>
  <si>
    <t>Tore Berg | Tor Kristensen</t>
  </si>
  <si>
    <t>Mangler koordinat - satt til kommunesenter basert på navn:Jevnaker</t>
  </si>
  <si>
    <t>https://www.unimus.no/felles/bilder/web_hent_bilde.php?id=13984235&amp;type=jpeg</t>
  </si>
  <si>
    <t>POINT (245320 6691518)</t>
  </si>
  <si>
    <t>urn:catalog:O:V:257820</t>
  </si>
  <si>
    <t>8_257820</t>
  </si>
  <si>
    <t>O_257820</t>
  </si>
  <si>
    <t>587472</t>
  </si>
  <si>
    <t>247_6651</t>
  </si>
  <si>
    <t>Bærum</t>
  </si>
  <si>
    <t>Bærum: Ringvoll/ Ståvivegen, Vøyenenga. \Vegkant/ stubbåker.</t>
  </si>
  <si>
    <t>POINT (246658 6650187)</t>
  </si>
  <si>
    <t>urn:catalog:O:V:587472</t>
  </si>
  <si>
    <t>8_587472</t>
  </si>
  <si>
    <t>O_587472</t>
  </si>
  <si>
    <t>20558290</t>
  </si>
  <si>
    <t>249_6647</t>
  </si>
  <si>
    <t>Sandvikselva, Bærum, Vi \ /[Kvant.:] 1</t>
  </si>
  <si>
    <t>Terje Bøhler</t>
  </si>
  <si>
    <t>https://www.artsobservasjoner.no/Sighting/20558290</t>
  </si>
  <si>
    <t>POINT (249369 6647922)</t>
  </si>
  <si>
    <t>urn:uuid:a20fa46c-15ba-4222-845d-81dc4ef77ad0</t>
  </si>
  <si>
    <t>1010_20558290</t>
  </si>
  <si>
    <t>93202</t>
  </si>
  <si>
    <t>249_6649</t>
  </si>
  <si>
    <t>Kolsåsbanen Gjettum - Hauger \Skrotemark</t>
  </si>
  <si>
    <t>Thylén, A.</t>
  </si>
  <si>
    <t>POINT (249186 6649927)</t>
  </si>
  <si>
    <t>59_93202</t>
  </si>
  <si>
    <t>26915970</t>
  </si>
  <si>
    <t>Rud, Rud, Bærum, Bærum, Vi \Grøftekant</t>
  </si>
  <si>
    <t>Rune Zakariassen</t>
  </si>
  <si>
    <t>Gjenstående/forvillet i grøftekant.</t>
  </si>
  <si>
    <t>https://www.artsobservasjoner.no/Sighting/26915970</t>
  </si>
  <si>
    <t>POINT (248385 6649455)</t>
  </si>
  <si>
    <t>urn:uuid:79f72d55-96d7-4f19-95df-52850a365659</t>
  </si>
  <si>
    <t>1010_26915970</t>
  </si>
  <si>
    <t>27174568</t>
  </si>
  <si>
    <t>Rud, Rud, Bærum, Bærum, Vi \Grøftekant ved parkeringsplass</t>
  </si>
  <si>
    <t>https://www.artsobservasjoner.no/Sighting/27174568</t>
  </si>
  <si>
    <t>urn:uuid:d22d0c2b-1ff7-4712-82b6-0d404b14262d</t>
  </si>
  <si>
    <t>1010_27174568</t>
  </si>
  <si>
    <t>27369455</t>
  </si>
  <si>
    <t>Forvillet/naturalisert.</t>
  </si>
  <si>
    <t>https://www.artsobservasjoner.no/Sighting/27369455</t>
  </si>
  <si>
    <t>urn:uuid:d9fc20e0-68a5-4ee7-907f-600967ccf54f</t>
  </si>
  <si>
    <t>1010_27369455</t>
  </si>
  <si>
    <t>27611898</t>
  </si>
  <si>
    <t>https://www.artsobservasjoner.no/Sighting/27611898</t>
  </si>
  <si>
    <t>urn:uuid:f9704e55-53b2-4ac5-8731-6ca780fe654f</t>
  </si>
  <si>
    <t>1010_27611898</t>
  </si>
  <si>
    <t>93166</t>
  </si>
  <si>
    <t>249_6651</t>
  </si>
  <si>
    <t>Kolsåsbanen Hauger - Kolsås \Skrotemark</t>
  </si>
  <si>
    <t>POINT (248813 6650134)</t>
  </si>
  <si>
    <t>59_93166</t>
  </si>
  <si>
    <t>27764866</t>
  </si>
  <si>
    <t>249_6655</t>
  </si>
  <si>
    <t>Skarvaveien, Skarvafeltet, Lommedalen, Bærum, Vi \Grøftekant</t>
  </si>
  <si>
    <t>Forvillet i grøftekant .</t>
  </si>
  <si>
    <t>https://www.artsobservasjoner.no/Sighting/27764866</t>
  </si>
  <si>
    <t>POINT (248248 6654087)</t>
  </si>
  <si>
    <t>urn:uuid:e080c676-60f5-4bef-8819-f2abc9f7bbe5</t>
  </si>
  <si>
    <t>1010_27764866</t>
  </si>
  <si>
    <t>25614044</t>
  </si>
  <si>
    <t>253_6645</t>
  </si>
  <si>
    <t>Flisebukta, Bærum, Vi</t>
  </si>
  <si>
    <t>Ola Wergeland Krog|Jan Ingar I. Båtvik</t>
  </si>
  <si>
    <t>https://www.artsobservasjoner.no/Sighting/25614044</t>
  </si>
  <si>
    <t>POINT (252287 6644187)</t>
  </si>
  <si>
    <t>urn:uuid:9688be9e-c187-4a10-8bdb-2e7faacc6e88</t>
  </si>
  <si>
    <t>1010_25614044</t>
  </si>
  <si>
    <t>24751947</t>
  </si>
  <si>
    <t>255_6597</t>
  </si>
  <si>
    <t>Moss</t>
  </si>
  <si>
    <t>Øf</t>
  </si>
  <si>
    <t>Peer Gynts vei, Moss, Vi</t>
  </si>
  <si>
    <t>Bård Haugsrud</t>
  </si>
  <si>
    <t>Validator: Even W. Hanssen</t>
  </si>
  <si>
    <t>Validationstatus: Approved Documented</t>
  </si>
  <si>
    <t>https://www.artsobservasjoner.no/Sighting/24751947</t>
  </si>
  <si>
    <t>POINT (255923 6597124)</t>
  </si>
  <si>
    <t>urn:uuid:d8a28b1b-3fea-463d-a901-ff7a58b98590</t>
  </si>
  <si>
    <t>1010_24751947</t>
  </si>
  <si>
    <t>25282076</t>
  </si>
  <si>
    <t>255_6599</t>
  </si>
  <si>
    <t>Trolldalen, Moss, Vi</t>
  </si>
  <si>
    <t>Bård Haugsrud|Øystein Ruden</t>
  </si>
  <si>
    <t>https://www.artsobservasjoner.no/Sighting/25282076</t>
  </si>
  <si>
    <t>POINT (255492 6598810)</t>
  </si>
  <si>
    <t>urn:uuid:fe6a20b7-4833-4afa-b8dc-d4be5b40218c</t>
  </si>
  <si>
    <t>1010_25282076</t>
  </si>
  <si>
    <t>297264</t>
  </si>
  <si>
    <t>255_6643</t>
  </si>
  <si>
    <t>Nesodden</t>
  </si>
  <si>
    <t>Illjernet, forvillet i furuskog</t>
  </si>
  <si>
    <t>Kristina Bjureke</t>
  </si>
  <si>
    <t>https://www.unimus.no/felles/bilder/web_hent_bilde.php?id=13305638&amp;type=jpeg</t>
  </si>
  <si>
    <t>POINT (255447 6642279)</t>
  </si>
  <si>
    <t>urn:catalog:O:V:297264</t>
  </si>
  <si>
    <t>8_297264</t>
  </si>
  <si>
    <t>O_297264</t>
  </si>
  <si>
    <t>386425</t>
  </si>
  <si>
    <t>255_6649</t>
  </si>
  <si>
    <t>Lysaker, Tjernsmyrtjernets N-side, rett S f fotgjengerovergang over Prof Kohts vei, 30 m V f Tjernsm \4 m høyt tre i skyggefull sumpskog</t>
  </si>
  <si>
    <t>https://www.unimus.no/felles/bilder/web_hent_bilde.php?id=13968375&amp;type=jpeg</t>
  </si>
  <si>
    <t>POINT (255451 6649561)</t>
  </si>
  <si>
    <t>urn:catalog:O:V:386425</t>
  </si>
  <si>
    <t>8_386425</t>
  </si>
  <si>
    <t>O_386425</t>
  </si>
  <si>
    <t>166417</t>
  </si>
  <si>
    <t>255_6653</t>
  </si>
  <si>
    <t>Griniveien ved Grini næringspark nord</t>
  </si>
  <si>
    <t>POINT (254621 6653866)</t>
  </si>
  <si>
    <t>59_166417</t>
  </si>
  <si>
    <t>26846376</t>
  </si>
  <si>
    <t>Griniveien, Bærum, Vi \Grøftekant langs hovedveg</t>
  </si>
  <si>
    <t>Forvillet/naturalisert i skogbryn langs hovedveg.</t>
  </si>
  <si>
    <t>https://www.artsobservasjoner.no/Sighting/26846376</t>
  </si>
  <si>
    <t>POINT (254601 6653876)</t>
  </si>
  <si>
    <t>urn:uuid:30b0c5c2-1ac0-474c-8668-4b543718ff2b</t>
  </si>
  <si>
    <t>1010_26846376</t>
  </si>
  <si>
    <t>19953961</t>
  </si>
  <si>
    <t>257_6595</t>
  </si>
  <si>
    <t>Rygge</t>
  </si>
  <si>
    <t>Storebog, Moss, Vi</t>
  </si>
  <si>
    <t>Tor-Amund Røsberg</t>
  </si>
  <si>
    <t>Flere,plantet.</t>
  </si>
  <si>
    <t>https://www.artsobservasjoner.no/Sighting/19953961</t>
  </si>
  <si>
    <t>POINT (256476 6595332)</t>
  </si>
  <si>
    <t>urn:uuid:cdbe1048-9581-4a6a-92b2-e4b4489a49b8</t>
  </si>
  <si>
    <t>1010_19953961</t>
  </si>
  <si>
    <t>284691</t>
  </si>
  <si>
    <t>257_6597</t>
  </si>
  <si>
    <t>Solgård avfallsplass, på komposthauger.</t>
  </si>
  <si>
    <t>https://www.unimus.no/felles/bilder/web_hent_bilde.php?id=13304613&amp;type=jpeg</t>
  </si>
  <si>
    <t>POINT (256677 6597058)</t>
  </si>
  <si>
    <t>urn:catalog:O:V:284691</t>
  </si>
  <si>
    <t>8_284691</t>
  </si>
  <si>
    <t>O_284691</t>
  </si>
  <si>
    <t>269589</t>
  </si>
  <si>
    <t>Moss, Patterød, Solgård avfallsdeponi, V for vaktboden. 2 ca. 2m høye busker, trolig kommet som have</t>
  </si>
  <si>
    <t>Tore Berg | Eva Ekeblad | Erik Ljungstrand | Bengt Nilsson | Øystein Ruden</t>
  </si>
  <si>
    <t>GS</t>
  </si>
  <si>
    <t>https://www.unimus.no/felles/bilder/web_hent_bilde.php?id=13303133&amp;type=jpeg</t>
  </si>
  <si>
    <t>POINT (256809 6596904)</t>
  </si>
  <si>
    <t>urn:catalog:O:V:269589</t>
  </si>
  <si>
    <t>8_269589</t>
  </si>
  <si>
    <t>O_269589</t>
  </si>
  <si>
    <t>317228</t>
  </si>
  <si>
    <t>Moss. Patterød, Solgård avfallsdeponi, vest for husene.</t>
  </si>
  <si>
    <t>Tore Berg | Tonje Håkonsen | Knut Vik Jahnsen | Kåre A. Lye | Anja Nietz | Svein Åstrøm</t>
  </si>
  <si>
    <t>En liten busk. Trolig kommet med hageavfall.  OR</t>
  </si>
  <si>
    <t>https://www.unimus.no/felles/bilder/web_hent_bilde.php?id=13314323&amp;type=jpeg</t>
  </si>
  <si>
    <t>POINT (256827 6597093)</t>
  </si>
  <si>
    <t>urn:catalog:O:V:317228</t>
  </si>
  <si>
    <t>8_317228</t>
  </si>
  <si>
    <t>O_317228</t>
  </si>
  <si>
    <t>276696</t>
  </si>
  <si>
    <t>Moss: Patterød (Solgård I), Solgård avfallsplass. En busk noen m V for adm.bygningen.</t>
  </si>
  <si>
    <t>Tore Berg | Rebecca Chance | Øystein Ruden</t>
  </si>
  <si>
    <t>https://www.unimus.no/felles/bilder/web_hent_bilde.php?id=13303945&amp;type=jpeg</t>
  </si>
  <si>
    <t>POINT (256774 6596884)</t>
  </si>
  <si>
    <t>urn:catalog:O:V:276696</t>
  </si>
  <si>
    <t>8_276696</t>
  </si>
  <si>
    <t>O_276696</t>
  </si>
  <si>
    <t>23037679</t>
  </si>
  <si>
    <t>257_6653</t>
  </si>
  <si>
    <t>Oslo</t>
  </si>
  <si>
    <t>Statped region sørøst, Hovseter, Oslo, Os</t>
  </si>
  <si>
    <t>Annie Beret Ås Hovind</t>
  </si>
  <si>
    <t>https://www.artsobservasjoner.no/Sighting/23037679</t>
  </si>
  <si>
    <t>POINT (257374 6653584)</t>
  </si>
  <si>
    <t>urn:uuid:be88b4d8-a3ef-446c-8f51-c15f24295bdf</t>
  </si>
  <si>
    <t>1010_23037679</t>
  </si>
  <si>
    <t>27828022</t>
  </si>
  <si>
    <t>257_6693</t>
  </si>
  <si>
    <t>Lunner</t>
  </si>
  <si>
    <t>RV 4 Roa - Gran, Lunner, Vi</t>
  </si>
  <si>
    <t>https://www.artsobservasjoner.no/Sighting/27828022</t>
  </si>
  <si>
    <t>POINT (257273 6693158)</t>
  </si>
  <si>
    <t>urn:uuid:05344a69-0cb1-47e3-80c5-50007da3028c</t>
  </si>
  <si>
    <t>1010_27828022</t>
  </si>
  <si>
    <t>27828023</t>
  </si>
  <si>
    <t>https://www.artsobservasjoner.no/Sighting/27828023</t>
  </si>
  <si>
    <t>POINT (257307 6693152)</t>
  </si>
  <si>
    <t>urn:uuid:a2bdba4c-9c76-4487-82be-8c608a928e38</t>
  </si>
  <si>
    <t>1010_27828023</t>
  </si>
  <si>
    <t>27828021</t>
  </si>
  <si>
    <t>https://www.artsobservasjoner.no/Sighting/27828021</t>
  </si>
  <si>
    <t>POINT (257482 6692383)</t>
  </si>
  <si>
    <t>urn:uuid:cbef08f3-32ba-4537-8ec9-a4bf5c12d7b6</t>
  </si>
  <si>
    <t>1010_27828021</t>
  </si>
  <si>
    <t>24498343</t>
  </si>
  <si>
    <t>259_6569</t>
  </si>
  <si>
    <t>Fredrikstad</t>
  </si>
  <si>
    <t>Mærrapanna, Fredrikstad, Vi</t>
  </si>
  <si>
    <t>https://www.artsobservasjoner.no/Sighting/24498343</t>
  </si>
  <si>
    <t>POINT (259940 6569645)</t>
  </si>
  <si>
    <t>urn:uuid:424a75d2-3186-4cbb-ad56-778c336c8b0c</t>
  </si>
  <si>
    <t>1010_24498343</t>
  </si>
  <si>
    <t>392440</t>
  </si>
  <si>
    <t>259_6647</t>
  </si>
  <si>
    <t>Oslo, Bygdø, Store Herbern, henimot N-siden litt Ø for øyas NV-hjørne. \40 cm høy, 3 år gammel busk trolig spredt fra F...</t>
  </si>
  <si>
    <t>Tore Berg | Kim Holtan Hartvig</t>
  </si>
  <si>
    <t>https://www.unimus.no/felles/bilder/web_hent_bilde.php?id=13323286&amp;type=jpeg</t>
  </si>
  <si>
    <t>POINT (259010 6647797)</t>
  </si>
  <si>
    <t>urn:catalog:O:V:392440</t>
  </si>
  <si>
    <t>8_392440</t>
  </si>
  <si>
    <t>O_392440</t>
  </si>
  <si>
    <t>258808</t>
  </si>
  <si>
    <t>259_6649</t>
  </si>
  <si>
    <t>Oslo, Skarpsno, rett på N-siden av jernbanesporet 20 m Ø for Skarpsnoundergangen. \En frøspredt, meterhøy busk på ruderatmark, pla...</t>
  </si>
  <si>
    <t>Tore Berg | Vesla Vetlesen</t>
  </si>
  <si>
    <t>Dessuten ble 10 årsgamle frøplanter observert i asfaltsprekker på den forfalne perongen på gamle Skarpsno stasjon  OR</t>
  </si>
  <si>
    <t>POINT (259639 6649700)</t>
  </si>
  <si>
    <t>urn:catalog:O:V:258808</t>
  </si>
  <si>
    <t>8_258808</t>
  </si>
  <si>
    <t>O_258808</t>
  </si>
  <si>
    <t>25423374</t>
  </si>
  <si>
    <t>261_6621</t>
  </si>
  <si>
    <t>Ås</t>
  </si>
  <si>
    <t>Gamle Mossevei i Ås i Akershus, Ås, Vi \i skogkant mot vei</t>
  </si>
  <si>
    <t>Kåre Arnstein Lye|John Sandve</t>
  </si>
  <si>
    <t>https://www.artsobservasjoner.no/Sighting/25423374</t>
  </si>
  <si>
    <t>POINT (260157 6620598)</t>
  </si>
  <si>
    <t>urn:uuid:3836ac05-6771-407b-9ee4-bb4369eaef5d</t>
  </si>
  <si>
    <t>1010_25423374</t>
  </si>
  <si>
    <t>23037569</t>
  </si>
  <si>
    <t>261_6653</t>
  </si>
  <si>
    <t>Gaustad, Oslo, Os</t>
  </si>
  <si>
    <t>https://www.artsobservasjoner.no/Sighting/23037569</t>
  </si>
  <si>
    <t>POINT (260760 6653433)</t>
  </si>
  <si>
    <t>urn:uuid:fa099896-af31-40c3-8f7a-662199721089</t>
  </si>
  <si>
    <t>1010_23037569</t>
  </si>
  <si>
    <t>23037612</t>
  </si>
  <si>
    <t>https://www.artsobservasjoner.no/Sighting/23037612</t>
  </si>
  <si>
    <t>POINT (260852 6653209)</t>
  </si>
  <si>
    <t>urn:uuid:71121f0b-5d79-4ae1-af94-7609bd07668e</t>
  </si>
  <si>
    <t>1010_23037612</t>
  </si>
  <si>
    <t>269563</t>
  </si>
  <si>
    <t>261_6657</t>
  </si>
  <si>
    <t>Oslo, Bispevika, under Bispelokket, på S-siden av E-18. 30 ca. høy busk på ruderat mark, mot mur</t>
  </si>
  <si>
    <t>https://www.unimus.no/felles/bilder/web_hent_bilde.php?id=13303131&amp;type=jpeg</t>
  </si>
  <si>
    <t>POINT (261317 6656077)</t>
  </si>
  <si>
    <t>urn:catalog:O:V:269563</t>
  </si>
  <si>
    <t>8_269563</t>
  </si>
  <si>
    <t>O_269563</t>
  </si>
  <si>
    <t>276198</t>
  </si>
  <si>
    <t>263_6621</t>
  </si>
  <si>
    <t>Ås: Ås sentrum, Rustadfeltet, friområdet Lilleskogen i krysset Grusveien - Fagerliveien. Flere buske</t>
  </si>
  <si>
    <t>Anders Often</t>
  </si>
  <si>
    <t>R. Elven</t>
  </si>
  <si>
    <t>https://www.unimus.no/felles/bilder/web_hent_bilde.php?id=14109328&amp;type=jpeg</t>
  </si>
  <si>
    <t>POINT (263921 6621619)</t>
  </si>
  <si>
    <t>urn:catalog:O:V:276198</t>
  </si>
  <si>
    <t>8_276198</t>
  </si>
  <si>
    <t>O_276198</t>
  </si>
  <si>
    <t>24770913</t>
  </si>
  <si>
    <t>263_6645</t>
  </si>
  <si>
    <t>Start gangbro over til Padda, Oslo, Os \ /[Kvant.:] 1</t>
  </si>
  <si>
    <t>Busk på 20 cm.</t>
  </si>
  <si>
    <t>https://www.artsobservasjoner.no/Sighting/24770913</t>
  </si>
  <si>
    <t>POINT (263478 6645313)</t>
  </si>
  <si>
    <t>urn:uuid:2fcefce2-9185-4deb-b836-8428fd687fe7</t>
  </si>
  <si>
    <t>1010_24770913</t>
  </si>
  <si>
    <t>314644</t>
  </si>
  <si>
    <t>263_6649</t>
  </si>
  <si>
    <t>Oslo: Tøyen. Botanisk Hage</t>
  </si>
  <si>
    <t>Olaf Svendsen</t>
  </si>
  <si>
    <t>https://www.unimus.no/felles/bilder/web_hent_bilde.php?id=13313987&amp;type=jpeg</t>
  </si>
  <si>
    <t>POINT (263611 6649734)</t>
  </si>
  <si>
    <t>urn:catalog:O:V:314644</t>
  </si>
  <si>
    <t>8_314644</t>
  </si>
  <si>
    <t>O_314644</t>
  </si>
  <si>
    <t>23407620</t>
  </si>
  <si>
    <t>Mosseveien 869, Oslo, Os</t>
  </si>
  <si>
    <t>Carina Rose|Per Madsen|Knut Bjørnstad|Inger Johanne Aag|Simen Hyll Hansen|Tore Berg|Anders Often</t>
  </si>
  <si>
    <t>https://www.artsobservasjoner.no/Sighting/23407620</t>
  </si>
  <si>
    <t>POINT (263229 6648116)</t>
  </si>
  <si>
    <t>urn:uuid:e754439d-1f28-40fc-bdfa-2600d699e1a1</t>
  </si>
  <si>
    <t>1010_23407620</t>
  </si>
  <si>
    <t>22621460</t>
  </si>
  <si>
    <t>Oslogate 39, Oslo, Os</t>
  </si>
  <si>
    <t>Ken Adelsten Jensen</t>
  </si>
  <si>
    <t>https://www.artsobservasjoner.no/Sighting/22621460</t>
  </si>
  <si>
    <t>POINT (263305 6648145)</t>
  </si>
  <si>
    <t>urn:uuid:bac96f7e-6408-457c-ab05-69e5e0b3aa37</t>
  </si>
  <si>
    <t>1010_22621460</t>
  </si>
  <si>
    <t>443411</t>
  </si>
  <si>
    <t>263_6653</t>
  </si>
  <si>
    <t>Oslo Akerselven ved Bjølsen valsemølle Plantet i parken ned mot elven</t>
  </si>
  <si>
    <t>Halfdan Rui</t>
  </si>
  <si>
    <t>https://www.unimus.no/felles/bilder/web_hent_bilde.php?id=13332618&amp;type=jpeg</t>
  </si>
  <si>
    <t>POINT (263341 6652263)</t>
  </si>
  <si>
    <t>urn:catalog:O:V:443411</t>
  </si>
  <si>
    <t>8_443411</t>
  </si>
  <si>
    <t>O_443411</t>
  </si>
  <si>
    <t>23911623</t>
  </si>
  <si>
    <t>Nær rundkjøring for Rolf Wickstrøms vei x Maridalsveien - Internt nummer 73, Oslo, Os</t>
  </si>
  <si>
    <t>Simen Hyll Hansen</t>
  </si>
  <si>
    <t>https://www.artsobservasjoner.no/Sighting/23911623</t>
  </si>
  <si>
    <t>POINT (263289 6653794)</t>
  </si>
  <si>
    <t>urn:uuid:265a9af7-b4a8-4de2-8d84-df6dfcb8c4fe</t>
  </si>
  <si>
    <t>1010_23911623</t>
  </si>
  <si>
    <t>186947</t>
  </si>
  <si>
    <t>265_6639</t>
  </si>
  <si>
    <t>Nordre Follo</t>
  </si>
  <si>
    <t>Oppegård</t>
  </si>
  <si>
    <t>Oppegård: Mastemyr, NØ for Rosenholmveien 25. \3 m høy busk på ruderatpreget område.</t>
  </si>
  <si>
    <t>POINT (264059 6639074)</t>
  </si>
  <si>
    <t>urn:catalog:O:V:186947</t>
  </si>
  <si>
    <t>8_186947</t>
  </si>
  <si>
    <t>O_186947</t>
  </si>
  <si>
    <t>14708817</t>
  </si>
  <si>
    <t>265_6649</t>
  </si>
  <si>
    <t>Etterstad skole, Etterstad, Helsfyr, Oslo, Oslo, Os</t>
  </si>
  <si>
    <t>Trygve Danbolt Øygard</t>
  </si>
  <si>
    <t>https://www.artsobservasjoner.no/Sighting/14708817</t>
  </si>
  <si>
    <t>POINT (264841 6648795)</t>
  </si>
  <si>
    <t>urn:uuid:ccbbc08f-68ca-436b-b484-e4a34221eb4c</t>
  </si>
  <si>
    <t>1010_14708817</t>
  </si>
  <si>
    <t>687882</t>
  </si>
  <si>
    <t>Vålerenga</t>
  </si>
  <si>
    <t>Olberg, S.; Olsen, K.M.</t>
  </si>
  <si>
    <t>Olberg, S.</t>
  </si>
  <si>
    <t>Notes about species; Langs jernbanen</t>
  </si>
  <si>
    <t>POINT (264871 6648374)</t>
  </si>
  <si>
    <t>59_687882</t>
  </si>
  <si>
    <t>NINA</t>
  </si>
  <si>
    <t>12613</t>
  </si>
  <si>
    <t>265_6655</t>
  </si>
  <si>
    <t>Engebråten planteskole</t>
  </si>
  <si>
    <t>Often, A.</t>
  </si>
  <si>
    <t>Artslister NonValid dynamicProperties: "{"Substrate":"", "Ecology":"Mellom benker og dyrkingsareal", "Redlist status":"PH", "Relative abundance":"", "Antropokor":"0"}"</t>
  </si>
  <si>
    <t>POINT (264013 6654377)</t>
  </si>
  <si>
    <t>19362FA6-3E23-41A6-92E9-92DC27A6B5A3</t>
  </si>
  <si>
    <t>Norsk institutt for naturforskning</t>
  </si>
  <si>
    <t>n</t>
  </si>
  <si>
    <t>169_12613</t>
  </si>
  <si>
    <t>25898418</t>
  </si>
  <si>
    <t>265_6765</t>
  </si>
  <si>
    <t>Gjøvik</t>
  </si>
  <si>
    <t>Kremmerodden, Gjøvik, In</t>
  </si>
  <si>
    <t>Oddmund Wold</t>
  </si>
  <si>
    <t>https://www.artsobservasjoner.no/Sighting/25898418</t>
  </si>
  <si>
    <t>POINT (264011 6764971)</t>
  </si>
  <si>
    <t>urn:uuid:f6019d4d-9dc7-427c-9532-f03e8e44ae3b</t>
  </si>
  <si>
    <t>1010_25898418</t>
  </si>
  <si>
    <t>20328997</t>
  </si>
  <si>
    <t>267_6573</t>
  </si>
  <si>
    <t>Seut, Fredrikstad, Vi \Sterkt endret fastmark</t>
  </si>
  <si>
    <t>Bjørn Petter Løfall</t>
  </si>
  <si>
    <t>https://www.artsobservasjoner.no/Sighting/20328997</t>
  </si>
  <si>
    <t>POINT (267039 6572700)</t>
  </si>
  <si>
    <t>urn:uuid:28bf590b-84ad-40bd-8375-eb07ac9ee2d0</t>
  </si>
  <si>
    <t>1010_20328997</t>
  </si>
  <si>
    <t>26677770</t>
  </si>
  <si>
    <t>267_6635</t>
  </si>
  <si>
    <t>Ski</t>
  </si>
  <si>
    <t>Taraldrud, Nordre Follo, Vi</t>
  </si>
  <si>
    <t>Dag Hovind</t>
  </si>
  <si>
    <t>https://www.artsobservasjoner.no/Sighting/26677770</t>
  </si>
  <si>
    <t>POINT (266578 6635805)</t>
  </si>
  <si>
    <t>urn:uuid:f22ff4c0-0483-436d-a895-49f5aefd1934</t>
  </si>
  <si>
    <t>1010_26677770</t>
  </si>
  <si>
    <t>27756634</t>
  </si>
  <si>
    <t>267_6643</t>
  </si>
  <si>
    <t>Mortensrudkrysset, Oslo, Os</t>
  </si>
  <si>
    <t>Hauk Liebe</t>
  </si>
  <si>
    <t>https://www.artsobservasjoner.no/Sighting/27756634</t>
  </si>
  <si>
    <t>POINT (266581 6642042)</t>
  </si>
  <si>
    <t>urn:uuid:4d65c380-bac2-478c-951a-495c7bc9c40d</t>
  </si>
  <si>
    <t>1010_27756634</t>
  </si>
  <si>
    <t>13818594</t>
  </si>
  <si>
    <t>267_6647</t>
  </si>
  <si>
    <t>Østensjøvannet v1, Oslo, Os \Veikant /[Kvant.:] 1</t>
  </si>
  <si>
    <t>https://www.artsobservasjoner.no/Sighting/13818594</t>
  </si>
  <si>
    <t>POINT (266476 6646064)</t>
  </si>
  <si>
    <t>urn:uuid:bf96929a-3917-4949-ab3f-ff22283b16d1</t>
  </si>
  <si>
    <t>1010_13818594</t>
  </si>
  <si>
    <t>12083700</t>
  </si>
  <si>
    <t>267_6649</t>
  </si>
  <si>
    <t>Hellerudstubben, Oslo, Os \Park /[Kvant.:] 1 Plants</t>
  </si>
  <si>
    <t>https://www.artsobservasjoner.no/Sighting/12083700</t>
  </si>
  <si>
    <t>POLYGON ((267905 6649386, 267949 6649353, 267969 6649357, 267991 6649398, 268077 6649548, 268074 6649560, 268061 6649568, 268044 6649570, 267898 6649461, 267890 6649395, 267906 6649385, 267905 6649386))</t>
  </si>
  <si>
    <t>urn:uuid:970602b9-3d61-4b81-8e30-0f449aab30b4</t>
  </si>
  <si>
    <t>1010_12083700</t>
  </si>
  <si>
    <t>631466</t>
  </si>
  <si>
    <t>Bryn</t>
  </si>
  <si>
    <t>Olsen, K.M.; Olberg, S.</t>
  </si>
  <si>
    <t>Notes about species; Mellom t-banelinjen og vei</t>
  </si>
  <si>
    <t>POINT (266283 6648460)</t>
  </si>
  <si>
    <t>59_631466</t>
  </si>
  <si>
    <t>368253</t>
  </si>
  <si>
    <t>269_6567</t>
  </si>
  <si>
    <t>Fredrikstad: Øra avfallsplass, på sydsiden. \En busk</t>
  </si>
  <si>
    <t>Tore Berg | Tonje Håkonsen | Knut Vik Jahnsen | Torbjørn Kornstad | Svein Åstrøm</t>
  </si>
  <si>
    <t>https://www.unimus.no/felles/bilder/web_hent_bilde.php?id=14111211&amp;type=jpeg</t>
  </si>
  <si>
    <t>POINT (269500 6566802)</t>
  </si>
  <si>
    <t>urn:catalog:O:V:368253</t>
  </si>
  <si>
    <t>8_368253</t>
  </si>
  <si>
    <t>O_368253</t>
  </si>
  <si>
    <t>317285</t>
  </si>
  <si>
    <t>Fredrikstad, Øra, på avfallsplassen. På området sør for Ødegaarden Gjenvinning, mot gjerdet.</t>
  </si>
  <si>
    <t>Tore Berg | Magne Hoffstad | Tonje Håkonsen | Knut Vik Jahnsen | Johan Kielland-Lund</t>
  </si>
  <si>
    <t>En busk, trolig kommet med hageavfall.  OR</t>
  </si>
  <si>
    <t>https://www.unimus.no/felles/bilder/web_hent_bilde.php?id=13314336&amp;type=jpeg</t>
  </si>
  <si>
    <t>POINT (269755 6567802)</t>
  </si>
  <si>
    <t>urn:catalog:O:V:317285</t>
  </si>
  <si>
    <t>8_317285</t>
  </si>
  <si>
    <t>O_317285</t>
  </si>
  <si>
    <t>221950</t>
  </si>
  <si>
    <t>271_6617</t>
  </si>
  <si>
    <t>Indre Østfold</t>
  </si>
  <si>
    <t>Hobøl</t>
  </si>
  <si>
    <t>Hobøl: Greåker fyllplass (ovenfor nordre bruket), \på skrotemark</t>
  </si>
  <si>
    <t>https://www.unimus.no/felles/bilder/web_hent_bilde.php?id=13300913&amp;type=jpeg</t>
  </si>
  <si>
    <t>POINT (270755 6616079)</t>
  </si>
  <si>
    <t>urn:catalog:O:V:221950</t>
  </si>
  <si>
    <t>8_221950</t>
  </si>
  <si>
    <t>O_221950</t>
  </si>
  <si>
    <t>TRH</t>
  </si>
  <si>
    <t>32350</t>
  </si>
  <si>
    <t>271_7037</t>
  </si>
  <si>
    <t>Trøndelag</t>
  </si>
  <si>
    <t>Trondheim</t>
  </si>
  <si>
    <t>ST</t>
  </si>
  <si>
    <t>Fossegrenda \Plantet i privat eiendom som hekk, men produser...</t>
  </si>
  <si>
    <t>Eli Fremstad</t>
  </si>
  <si>
    <t>https://www.unimus.no/felles/bilder/web_hent_bilde.php?id=14715088&amp;type=jpeg</t>
  </si>
  <si>
    <t>POINT (270243 7037195)</t>
  </si>
  <si>
    <t>urn:catalog:TRH:V:32350</t>
  </si>
  <si>
    <t>NTNU-Vitenskapsmuseet</t>
  </si>
  <si>
    <t>37_32350</t>
  </si>
  <si>
    <t>TRH_32350</t>
  </si>
  <si>
    <t>270711</t>
  </si>
  <si>
    <t>273_6651</t>
  </si>
  <si>
    <t>Lørenskog</t>
  </si>
  <si>
    <t>Rufrud. Skog. SW side av kollen like W for den norligste lille vika av Langtjernet. Ett individ, ca</t>
  </si>
  <si>
    <t>Tore Berg | Ivar Holtan</t>
  </si>
  <si>
    <t>https://www.unimus.no/felles/bilder/web_hent_bilde.php?id=13303258&amp;type=jpeg</t>
  </si>
  <si>
    <t>POINT (273881 6651659)</t>
  </si>
  <si>
    <t>urn:catalog:O:V:270711</t>
  </si>
  <si>
    <t>8_270711</t>
  </si>
  <si>
    <t>O_270711</t>
  </si>
  <si>
    <t>419162</t>
  </si>
  <si>
    <t>275_6621</t>
  </si>
  <si>
    <t>Hobøl k.: Tomter, Lyngvegen, i skogkanten mot bratthenget</t>
  </si>
  <si>
    <t>https://www.unimus.no/felles/bilder/web_hent_bilde.php?id=13326423&amp;type=jpeg</t>
  </si>
  <si>
    <t>POINT (274994 6620723)</t>
  </si>
  <si>
    <t>urn:catalog:O:V:419162</t>
  </si>
  <si>
    <t>8_419162</t>
  </si>
  <si>
    <t>O_419162</t>
  </si>
  <si>
    <t>15426152</t>
  </si>
  <si>
    <t>Lyngveien i Tomter, Indre Østfold, Vi \i skogkanten</t>
  </si>
  <si>
    <t>https://www.artsobservasjoner.no/Sighting/15426152</t>
  </si>
  <si>
    <t>POINT (274937 6620715)</t>
  </si>
  <si>
    <t>urn:uuid:fe467ba0-17a9-4fe5-b5e7-af6d0f121bfe</t>
  </si>
  <si>
    <t>1010_15426152</t>
  </si>
  <si>
    <t>25035344</t>
  </si>
  <si>
    <t>Tomter i Hobøl i Østfold, Indre Østfold, Vi \i skogkanten</t>
  </si>
  <si>
    <t>https://www.artsobservasjoner.no/Sighting/25035344</t>
  </si>
  <si>
    <t>POINT (274935 6620716)</t>
  </si>
  <si>
    <t>urn:uuid:29b991f5-961d-4343-8e4f-a3f352cfd67f</t>
  </si>
  <si>
    <t>1010_25035344</t>
  </si>
  <si>
    <t>248388</t>
  </si>
  <si>
    <t>279_6579</t>
  </si>
  <si>
    <t>Sarpsborg</t>
  </si>
  <si>
    <t>Sarpsborg: Opsund, mot Hølen \Edelløvskog</t>
  </si>
  <si>
    <t>Jan Ingar I. Båtvik</t>
  </si>
  <si>
    <t>https://www.unimus.no/felles/bilder/web_hent_bilde.php?id=14107759&amp;type=jpeg</t>
  </si>
  <si>
    <t>POINT (278778 6578829)</t>
  </si>
  <si>
    <t>urn:catalog:O:V:248388</t>
  </si>
  <si>
    <t>8_248388</t>
  </si>
  <si>
    <t>O_248388</t>
  </si>
  <si>
    <t>186318</t>
  </si>
  <si>
    <t>281_6659</t>
  </si>
  <si>
    <t>Lillestrøm</t>
  </si>
  <si>
    <t>Skedsmo</t>
  </si>
  <si>
    <t>Skedsmo: Berger, Bøler avfallsdeponi, Ø for driftsbygningene. \På stor jordhaug. 2 frøplanter nær hverandre.</t>
  </si>
  <si>
    <t>POINT (280779 6658677)</t>
  </si>
  <si>
    <t>urn:catalog:O:V:186318</t>
  </si>
  <si>
    <t>8_186318</t>
  </si>
  <si>
    <t>O_186318</t>
  </si>
  <si>
    <t>12085793</t>
  </si>
  <si>
    <t>285_6677</t>
  </si>
  <si>
    <t>Ullensaker</t>
  </si>
  <si>
    <t>AK ULLENSAKER: Rv 35 motorveiparsellen, midtrabatt, Ullensaker, Vi</t>
  </si>
  <si>
    <t>Jan Wesenberg</t>
  </si>
  <si>
    <t>Muligens plantet, ser sjølsådd ut .</t>
  </si>
  <si>
    <t>https://www.artsobservasjoner.no/Sighting/12085793</t>
  </si>
  <si>
    <t>POINT (284556 6676404)</t>
  </si>
  <si>
    <t>urn:uuid:dee7a358-185a-41a7-9273-0351c16c3d78</t>
  </si>
  <si>
    <t>1010_12085793</t>
  </si>
  <si>
    <t>12085463</t>
  </si>
  <si>
    <t>285_6747</t>
  </si>
  <si>
    <t>Hamar</t>
  </si>
  <si>
    <t>He</t>
  </si>
  <si>
    <t>Veikant v jerbanelinja, Hamar, In</t>
  </si>
  <si>
    <t>Per Vetlesen</t>
  </si>
  <si>
    <t>https://www.artsobservasjoner.no/Sighting/12085463</t>
  </si>
  <si>
    <t>POINT (285115 6746620)</t>
  </si>
  <si>
    <t>urn:uuid:74ae3cbe-0d2d-4c71-b851-276eaa6e6f3f</t>
  </si>
  <si>
    <t>1010_12085463</t>
  </si>
  <si>
    <t>12084485</t>
  </si>
  <si>
    <t>Ved jerbanelinja, Hamar, In</t>
  </si>
  <si>
    <t>https://www.artsobservasjoner.no/Sighting/12084485</t>
  </si>
  <si>
    <t>POINT (285250 6746520)</t>
  </si>
  <si>
    <t>urn:uuid:a57d1cb7-c5e1-4089-baac-d29c78864e0c</t>
  </si>
  <si>
    <t>1010_12084485</t>
  </si>
  <si>
    <t>35155</t>
  </si>
  <si>
    <t>Storhamar, S for Ridehuset \I mur under gangvei, tett inntil grusstrand i M...</t>
  </si>
  <si>
    <t>https://www.unimus.no/felles/bilder/web_hent_bilde.php?id=14716565&amp;type=jpeg</t>
  </si>
  <si>
    <t>POINT (285080 6746156)</t>
  </si>
  <si>
    <t>urn:catalog:TRH:V:35155</t>
  </si>
  <si>
    <t>37_35155</t>
  </si>
  <si>
    <t>TRH_35155</t>
  </si>
  <si>
    <t>24899160</t>
  </si>
  <si>
    <t>Nordvikvegen/jernbanetraséen, Hamar, In</t>
  </si>
  <si>
    <t>Dag Holtan</t>
  </si>
  <si>
    <t>https://www.artsobservasjoner.no/Sighting/24899160</t>
  </si>
  <si>
    <t>POINT (285256 6746533)</t>
  </si>
  <si>
    <t>urn:uuid:c192f2a1-dd8b-4a76-889a-0a524b32df6a</t>
  </si>
  <si>
    <t>1010_24899160</t>
  </si>
  <si>
    <t>24317917</t>
  </si>
  <si>
    <t>291_6595</t>
  </si>
  <si>
    <t>Rakkestad</t>
  </si>
  <si>
    <t>Hauger søndre, Rakkestad, Vi</t>
  </si>
  <si>
    <t>Nils Skaarer</t>
  </si>
  <si>
    <t>https://www.artsobservasjoner.no/Sighting/24317917</t>
  </si>
  <si>
    <t>POINT (291351 6594789)</t>
  </si>
  <si>
    <t>urn:uuid:f909f4f8-1665-4a22-bed7-d0ba6e16a1cd</t>
  </si>
  <si>
    <t>1010_24317917</t>
  </si>
  <si>
    <t>388700</t>
  </si>
  <si>
    <t>293_6591</t>
  </si>
  <si>
    <t>Rakkestad: Vest for Prestegården \Løvskog næringsrik grunn; 1 middels stort tre.</t>
  </si>
  <si>
    <t>https://www.unimus.no/felles/bilder/web_hent_bilde.php?id=14998381&amp;type=jpeg</t>
  </si>
  <si>
    <t>POINT (293808 6591583)</t>
  </si>
  <si>
    <t>urn:catalog:O:V:388700</t>
  </si>
  <si>
    <t>8_388700</t>
  </si>
  <si>
    <t>O_388700</t>
  </si>
  <si>
    <t>15583314</t>
  </si>
  <si>
    <t>Rakkestad, V for Rakkestad prestegård, Rakkestad, Vi \skogkant</t>
  </si>
  <si>
    <t>første funn Rakkestad, selvsådd.</t>
  </si>
  <si>
    <t>https://www.artsobservasjoner.no/Sighting/15583314</t>
  </si>
  <si>
    <t>POINT (293806 6591580)</t>
  </si>
  <si>
    <t>urn:uuid:cc6ea7dc-5764-4834-aee0-e726f6ab309e</t>
  </si>
  <si>
    <t>1010_15583314</t>
  </si>
  <si>
    <t>15149/901</t>
  </si>
  <si>
    <t>321_6627</t>
  </si>
  <si>
    <t>Rømskog</t>
  </si>
  <si>
    <t>Sundtangen - Bøhaget</t>
  </si>
  <si>
    <t>Båtvik, Jan Ingar; Kringen, Sylfest</t>
  </si>
  <si>
    <t>O_XL_15149/901</t>
  </si>
  <si>
    <t>15157/901</t>
  </si>
  <si>
    <t>Torneby - Myrvoll</t>
  </si>
  <si>
    <t>Kornstad, Torbjørn; Dammen, Runhild</t>
  </si>
  <si>
    <t>O_XL_15157/901</t>
  </si>
  <si>
    <t>418136</t>
  </si>
  <si>
    <t>Aurskog-Høland</t>
  </si>
  <si>
    <t>Rømskog: Moserud. \Bar ruderatjord</t>
  </si>
  <si>
    <t>Torbjørn H. Kornstad | Runhild Dammen</t>
  </si>
  <si>
    <t>https://www.unimus.no/felles/bilder/web_hent_bilde.php?id=13326326&amp;type=jpeg</t>
  </si>
  <si>
    <t>POINT (321416 6627527)</t>
  </si>
  <si>
    <t>urn:catalog:O:V:418136</t>
  </si>
  <si>
    <t>8_418136</t>
  </si>
  <si>
    <t>O_418136</t>
  </si>
  <si>
    <t>193351</t>
  </si>
  <si>
    <t>343_6651</t>
  </si>
  <si>
    <t>Eidskog</t>
  </si>
  <si>
    <t>Ilagsmoen (3Q-flate 1944) frøforvilla</t>
  </si>
  <si>
    <t>Heidi Solstad</t>
  </si>
  <si>
    <t>https://www.unimus.no/felles/bilder/web_hent_bilde.php?id=13298854&amp;type=jpeg</t>
  </si>
  <si>
    <t>POINT (342152 6651745)</t>
  </si>
  <si>
    <t>urn:catalog:O:V:193351</t>
  </si>
  <si>
    <t>8_193351</t>
  </si>
  <si>
    <t>O_193351</t>
  </si>
  <si>
    <t>13557/901</t>
  </si>
  <si>
    <t>Dupl</t>
  </si>
  <si>
    <t>343_6653</t>
  </si>
  <si>
    <t>Lysmoen - Ilagsmoen; kant jordbruksareal mot vei / [Kode 1; sjelden]</t>
  </si>
  <si>
    <t>Elven, Reidar</t>
  </si>
  <si>
    <t>O_3Q</t>
  </si>
  <si>
    <t>O_3Q_13557/901</t>
  </si>
  <si>
    <t>20134747</t>
  </si>
  <si>
    <t>47_6801</t>
  </si>
  <si>
    <t>Vestland</t>
  </si>
  <si>
    <t>Vik</t>
  </si>
  <si>
    <t>SF</t>
  </si>
  <si>
    <t>Torsevegen 10, Vik, Ve \ /[Kvant.:] 1 Trees</t>
  </si>
  <si>
    <t>Jan Ove Sagerøy</t>
  </si>
  <si>
    <t>https://www.artsobservasjoner.no/Sighting/20134747</t>
  </si>
  <si>
    <t>POINT (46593 6800284)</t>
  </si>
  <si>
    <t>urn:uuid:e08541fa-413d-4e98-a7a2-d74495ec3734</t>
  </si>
  <si>
    <t>1010_20134747</t>
  </si>
  <si>
    <t>27224072</t>
  </si>
  <si>
    <t>55_6955</t>
  </si>
  <si>
    <t>Ålesund</t>
  </si>
  <si>
    <t>Spjelkavikelva ved hotellet, Ålesund, Mr \ /[Kvant.:] 1 Bushes</t>
  </si>
  <si>
    <t>https://www.artsobservasjoner.no/Sighting/27224072</t>
  </si>
  <si>
    <t>POINT (55402 6955451)</t>
  </si>
  <si>
    <t>urn:uuid:6c326e0f-9cd4-4537-80b0-075fc0a2ba86</t>
  </si>
  <si>
    <t>1010_27224072</t>
  </si>
  <si>
    <t>21961433</t>
  </si>
  <si>
    <t>85_6467</t>
  </si>
  <si>
    <t>Kristiansand</t>
  </si>
  <si>
    <t>Krossen skole, Krossen, Kristiansand, Ag \ /[Kvant.:] 1 Trees</t>
  </si>
  <si>
    <t>Hans Vidar Løkken</t>
  </si>
  <si>
    <t>https://www.artsobservasjoner.no/Sighting/21961433</t>
  </si>
  <si>
    <t>POINT (85815 6467474)</t>
  </si>
  <si>
    <t>urn:uuid:90a8e333-50aa-4df3-b81b-01e3a6bc2f0c</t>
  </si>
  <si>
    <t>1010_21961433</t>
  </si>
  <si>
    <t>5897</t>
  </si>
  <si>
    <t>89_6465</t>
  </si>
  <si>
    <t>Odderøybroen i Gravene</t>
  </si>
  <si>
    <t>Johs. Johannessen</t>
  </si>
  <si>
    <t>POINT (88168 6465921)</t>
  </si>
  <si>
    <t>urn:catalog:KMN:V:5897</t>
  </si>
  <si>
    <t>33_5897</t>
  </si>
  <si>
    <t>KMN_5897</t>
  </si>
  <si>
    <t>64256</t>
  </si>
  <si>
    <t>Silokaia, ytterst \I kratt under berg</t>
  </si>
  <si>
    <t>POINT (88192 6465217)</t>
  </si>
  <si>
    <t>urn:catalog:KMN:V:64256</t>
  </si>
  <si>
    <t>33_64256</t>
  </si>
  <si>
    <t>KMN_64256</t>
  </si>
  <si>
    <t>64257</t>
  </si>
  <si>
    <t>Silokaia, langt ute \Kratt under bratt berg</t>
  </si>
  <si>
    <t>urn:catalog:KMN:V:64257</t>
  </si>
  <si>
    <t>33_64257</t>
  </si>
  <si>
    <t>KMN_64257</t>
  </si>
  <si>
    <t>27870512</t>
  </si>
  <si>
    <t>89_6483</t>
  </si>
  <si>
    <t>Vennesla</t>
  </si>
  <si>
    <t>Grovane sag, Vennesla, Ag \ /[Kvant.:] 1 Plants</t>
  </si>
  <si>
    <t>Torhild Omestad|Hans Vidar Løkken</t>
  </si>
  <si>
    <t>https://www.artsobservasjoner.no/Sighting/27870512</t>
  </si>
  <si>
    <t>POINT (88695 6482684)</t>
  </si>
  <si>
    <t>urn:uuid:0eea41ed-a9f3-4207-b18c-15262db9172b</t>
  </si>
  <si>
    <t>1010_27870512</t>
  </si>
  <si>
    <t>Nr</t>
  </si>
  <si>
    <t>F3</t>
  </si>
  <si>
    <t>F3Nr</t>
  </si>
  <si>
    <t>Ny</t>
  </si>
  <si>
    <t>Ny2</t>
  </si>
  <si>
    <t>N</t>
  </si>
  <si>
    <t>Institusj</t>
  </si>
  <si>
    <t>CatNr</t>
  </si>
  <si>
    <t>Type</t>
  </si>
  <si>
    <t>AntId</t>
  </si>
  <si>
    <t>Med</t>
  </si>
  <si>
    <t>Kat</t>
  </si>
  <si>
    <t>AdbNr</t>
  </si>
  <si>
    <t>RevNavn (Gyldig_ADB)</t>
  </si>
  <si>
    <t>AktueltNavn</t>
  </si>
  <si>
    <t>IdentificationPrecision</t>
  </si>
  <si>
    <t>HoPr</t>
  </si>
  <si>
    <t>Korr</t>
  </si>
  <si>
    <t>Forkastet</t>
  </si>
  <si>
    <t>Årsak</t>
  </si>
  <si>
    <t>XY_2km</t>
  </si>
  <si>
    <t>PrKl</t>
  </si>
  <si>
    <t>Fy22</t>
  </si>
  <si>
    <t>Ko22</t>
  </si>
  <si>
    <t>Fy</t>
  </si>
  <si>
    <t>Fy#</t>
  </si>
  <si>
    <t>KoNr</t>
  </si>
  <si>
    <t>Kommune</t>
  </si>
  <si>
    <t>Samkopiert lokalitet \ økologi / kvantitet</t>
  </si>
  <si>
    <t>YYYY</t>
  </si>
  <si>
    <t>MM</t>
  </si>
  <si>
    <t>DD</t>
  </si>
  <si>
    <t>Collector</t>
  </si>
  <si>
    <t>IdentifiedBy</t>
  </si>
  <si>
    <t>ScientificName</t>
  </si>
  <si>
    <t>ScientificNameAuthor</t>
  </si>
  <si>
    <t>X33</t>
  </si>
  <si>
    <t>Y33</t>
  </si>
  <si>
    <t>X2km_33</t>
  </si>
  <si>
    <t>Y2km_33</t>
  </si>
  <si>
    <t>CoorPrec</t>
  </si>
  <si>
    <t>KoTreff</t>
  </si>
  <si>
    <t>Datasett_Kode</t>
  </si>
  <si>
    <t>merk</t>
  </si>
  <si>
    <t>URL</t>
  </si>
  <si>
    <t>DørStA</t>
  </si>
  <si>
    <t>Kateg fra FAB3</t>
  </si>
  <si>
    <t>Inkl</t>
  </si>
  <si>
    <t>Kategori fra ArtsKart</t>
  </si>
  <si>
    <t>Geometri</t>
  </si>
  <si>
    <t>OccurenceId</t>
  </si>
  <si>
    <t>Nodeid</t>
  </si>
  <si>
    <t>Institusjonskode</t>
  </si>
  <si>
    <t>Samlingskode</t>
  </si>
  <si>
    <t>Bildedokumentasjon</t>
  </si>
  <si>
    <t>Endringsdato</t>
  </si>
  <si>
    <t>K22</t>
  </si>
  <si>
    <t>Finn</t>
  </si>
  <si>
    <t>OvfNr</t>
  </si>
  <si>
    <t>RENr</t>
  </si>
  <si>
    <t>Id</t>
  </si>
  <si>
    <t>Utvalg</t>
  </si>
  <si>
    <t>Hb_id</t>
  </si>
  <si>
    <t>Sjekkes</t>
  </si>
  <si>
    <t>verbatimCoordinates</t>
  </si>
  <si>
    <t>verbatimSRS</t>
  </si>
  <si>
    <t>ArtObsID</t>
  </si>
  <si>
    <t>identificationQualifier</t>
  </si>
  <si>
    <t>DecimalLatitude</t>
  </si>
  <si>
    <t>DecimalLongitude</t>
  </si>
  <si>
    <t>Dyntaxa ID</t>
  </si>
  <si>
    <t>CoordinateValue</t>
  </si>
  <si>
    <t>GBIF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</si>
</sst>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Calibri"/>
      <family val="2"/>
      <scheme val="minor"/>
    </font>
    <font>
      <b/>
      <sz val="11"/>
      <color theme="1"/>
      <name val="Calibri"/>
      <family val="2"/>
      <scheme val="minor"/>
    </font>
    <font>
      <u/>
      <sz val="11"/>
      <color theme="10"/>
      <name val="Calibri"/>
      <family val="2"/>
      <scheme val="minor"/>
    </font>
  </fonts>
  <fills count="7">
    <fill>
      <patternFill patternType="none"/>
    </fill>
    <fill>
      <patternFill patternType="gray125"/>
    </fill>
    <fill>
      <patternFill patternType="solid">
        <fgColor rgb="FF92D050"/>
        <bgColor indexed="64"/>
      </patternFill>
    </fill>
    <fill>
      <patternFill patternType="solid">
        <fgColor rgb="FFFFC000"/>
        <bgColor indexed="64"/>
      </patternFill>
    </fill>
    <fill>
      <patternFill patternType="solid">
        <fgColor rgb="FF00B0F0"/>
        <bgColor indexed="64"/>
      </patternFill>
    </fill>
    <fill>
      <patternFill patternType="solid">
        <fgColor rgb="FFFF0000"/>
        <bgColor indexed="64"/>
      </patternFill>
    </fill>
    <fill>
      <patternFill patternType="solid">
        <fgColor rgb="FFFFFF00"/>
        <bgColor indexed="64"/>
      </patternFill>
    </fill>
  </fills>
  <borders count="1">
    <border>
      <left/>
      <right/>
      <top/>
      <bottom/>
      <diagonal/>
    </border>
  </borders>
  <cellStyleXfs count="2">
    <xf numFmtId="0" fontId="0" fillId="0" borderId="0"/>
    <xf numFmtId="0" fontId="2" fillId="0" borderId="0" applyNumberFormat="0" applyFill="0" applyBorder="0" applyAlignment="0" applyProtection="0"/>
  </cellStyleXfs>
  <cellXfs count="21">
    <xf numFmtId="0" fontId="0" fillId="0" borderId="0" xfId="0"/>
    <xf numFmtId="0" fontId="0" fillId="2" borderId="0" xfId="0" applyFill="1"/>
    <xf numFmtId="0" fontId="1" fillId="0" borderId="0" xfId="0" applyFont="1" applyAlignment="1">
      <alignment horizontal="left"/>
    </xf>
    <xf numFmtId="1" fontId="0" fillId="0" borderId="0" xfId="0" applyNumberFormat="1"/>
    <xf numFmtId="0" fontId="0" fillId="3" borderId="0" xfId="0" applyFill="1"/>
    <xf numFmtId="14" fontId="0" fillId="0" borderId="0" xfId="0" applyNumberFormat="1"/>
    <xf numFmtId="0" fontId="0" fillId="4" borderId="0" xfId="0" applyFill="1"/>
    <xf numFmtId="0" fontId="0" fillId="5" borderId="0" xfId="0" applyFill="1"/>
    <xf numFmtId="0" fontId="0" fillId="0" borderId="0" xfId="0" applyAlignment="1">
      <alignment horizontal="right"/>
    </xf>
    <xf numFmtId="0" fontId="0" fillId="6" borderId="0" xfId="0" applyFill="1"/>
    <xf numFmtId="0" fontId="0" fillId="0" borderId="0" xfId="0" applyAlignment="1">
      <alignment horizontal="left"/>
    </xf>
    <xf numFmtId="0" fontId="2" fillId="0" borderId="0" xfId="1" applyFill="1"/>
    <xf numFmtId="0" fontId="2" fillId="0" borderId="0" xfId="1"/>
    <xf numFmtId="0" fontId="1" fillId="0" borderId="0" xfId="0" applyFont="1"/>
    <xf numFmtId="0" fontId="1" fillId="3" borderId="0" xfId="0" applyFont="1" applyFill="1" applyAlignment="1">
      <alignment horizontal="left"/>
    </xf>
    <xf numFmtId="0" fontId="1" fillId="5" borderId="0" xfId="0" applyFont="1" applyFill="1"/>
    <xf numFmtId="0" fontId="1" fillId="4" borderId="0" xfId="0" applyFont="1" applyFill="1"/>
    <xf numFmtId="1" fontId="1" fillId="0" borderId="0" xfId="0" applyNumberFormat="1" applyFont="1"/>
    <xf numFmtId="1" fontId="1" fillId="3" borderId="0" xfId="0" applyNumberFormat="1" applyFont="1" applyFill="1"/>
    <xf numFmtId="0" fontId="1" fillId="3" borderId="0" xfId="0" applyFont="1" applyFill="1"/>
    <xf numFmtId="14" fontId="1" fillId="0" borderId="0" xfId="0" applyNumberFormat="1" applyFont="1"/>
  </cellXfs>
  <cellStyles count="2">
    <cellStyle name="Hyperkobling"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D74E62-C81B-4427-B768-94F7CA990055}">
  <dimension ref="A1:BX160"/>
  <sheetViews>
    <sheetView tabSelected="1" topLeftCell="A8" workbookViewId="0">
      <selection activeCell="E25" sqref="E25"/>
    </sheetView>
  </sheetViews>
  <sheetFormatPr baseColWidth="10" defaultRowHeight="14.4" x14ac:dyDescent="0.3"/>
  <cols>
    <col min="1" max="1" width="2.44140625" customWidth="1"/>
    <col min="2" max="2" width="2.88671875" bestFit="1" customWidth="1"/>
    <col min="3" max="3" width="7" bestFit="1" customWidth="1"/>
    <col min="4" max="4" width="3.33203125" bestFit="1" customWidth="1"/>
    <col min="5" max="5" width="4.33203125" bestFit="1" customWidth="1"/>
    <col min="6" max="6" width="2.33203125" bestFit="1" customWidth="1"/>
    <col min="7" max="7" width="8.44140625" bestFit="1" customWidth="1"/>
    <col min="8" max="8" width="6.5546875" customWidth="1"/>
    <col min="9" max="9" width="5.109375" bestFit="1" customWidth="1"/>
    <col min="10" max="10" width="5.6640625" bestFit="1" customWidth="1"/>
    <col min="11" max="11" width="4.88671875" bestFit="1" customWidth="1"/>
    <col min="12" max="12" width="3.77734375" bestFit="1" customWidth="1"/>
    <col min="13" max="13" width="7" bestFit="1" customWidth="1"/>
    <col min="14" max="14" width="2.44140625" customWidth="1"/>
    <col min="15" max="15" width="2.109375" customWidth="1"/>
    <col min="17" max="17" width="5.109375" bestFit="1" customWidth="1"/>
    <col min="18" max="18" width="4.5546875" bestFit="1" customWidth="1"/>
    <col min="19" max="19" width="9" bestFit="1" customWidth="1"/>
    <col min="20" max="20" width="5.6640625" bestFit="1" customWidth="1"/>
    <col min="21" max="21" width="9" bestFit="1" customWidth="1"/>
    <col min="22" max="22" width="4.33203125" bestFit="1" customWidth="1"/>
    <col min="25" max="25" width="3.77734375" bestFit="1" customWidth="1"/>
    <col min="26" max="26" width="3.88671875" bestFit="1" customWidth="1"/>
    <col min="27" max="27" width="5.21875" bestFit="1" customWidth="1"/>
    <col min="29" max="29" width="55.21875" customWidth="1"/>
    <col min="30" max="30" width="5" bestFit="1" customWidth="1"/>
    <col min="31" max="31" width="4.5546875" bestFit="1" customWidth="1"/>
    <col min="32" max="32" width="3.44140625" bestFit="1" customWidth="1"/>
    <col min="35" max="35" width="3.21875" customWidth="1"/>
    <col min="36" max="36" width="3.109375" customWidth="1"/>
    <col min="37" max="37" width="7" bestFit="1" customWidth="1"/>
    <col min="38" max="38" width="8" bestFit="1" customWidth="1"/>
    <col min="39" max="39" width="8.77734375" bestFit="1" customWidth="1"/>
    <col min="40" max="41" width="8.6640625" bestFit="1" customWidth="1"/>
    <col min="42" max="42" width="7.21875" bestFit="1" customWidth="1"/>
    <col min="43" max="43" width="13.6640625" bestFit="1" customWidth="1"/>
  </cols>
  <sheetData>
    <row r="1" spans="1:76" x14ac:dyDescent="0.3">
      <c r="A1" s="13" t="s">
        <v>1278</v>
      </c>
      <c r="B1" s="13" t="s">
        <v>1279</v>
      </c>
      <c r="C1" s="13" t="s">
        <v>1280</v>
      </c>
      <c r="D1" s="13" t="s">
        <v>1281</v>
      </c>
      <c r="E1" s="13" t="s">
        <v>1282</v>
      </c>
      <c r="F1" s="13" t="s">
        <v>1283</v>
      </c>
      <c r="G1" s="13" t="s">
        <v>1284</v>
      </c>
      <c r="H1" s="14" t="s">
        <v>1285</v>
      </c>
      <c r="I1" s="13" t="s">
        <v>1286</v>
      </c>
      <c r="J1" s="13" t="s">
        <v>1287</v>
      </c>
      <c r="K1" s="13" t="s">
        <v>1288</v>
      </c>
      <c r="L1" s="13" t="s">
        <v>1289</v>
      </c>
      <c r="M1" s="13" t="s">
        <v>1290</v>
      </c>
      <c r="N1" s="13" t="s">
        <v>1291</v>
      </c>
      <c r="O1" s="13" t="s">
        <v>1292</v>
      </c>
      <c r="P1" s="15" t="s">
        <v>1293</v>
      </c>
      <c r="Q1" s="13" t="s">
        <v>1294</v>
      </c>
      <c r="R1" s="16" t="s">
        <v>1295</v>
      </c>
      <c r="S1" s="16" t="s">
        <v>1296</v>
      </c>
      <c r="T1" s="16" t="s">
        <v>1297</v>
      </c>
      <c r="U1" s="17" t="s">
        <v>1298</v>
      </c>
      <c r="V1" s="13" t="s">
        <v>1299</v>
      </c>
      <c r="W1" s="13" t="s">
        <v>1300</v>
      </c>
      <c r="X1" s="13" t="s">
        <v>1301</v>
      </c>
      <c r="Y1" s="2" t="s">
        <v>1302</v>
      </c>
      <c r="Z1" s="2" t="s">
        <v>1303</v>
      </c>
      <c r="AA1" s="13" t="s">
        <v>1304</v>
      </c>
      <c r="AB1" s="13" t="s">
        <v>1305</v>
      </c>
      <c r="AC1" s="13" t="s">
        <v>1306</v>
      </c>
      <c r="AD1" s="13" t="s">
        <v>1307</v>
      </c>
      <c r="AE1" s="13" t="s">
        <v>1308</v>
      </c>
      <c r="AF1" s="13" t="s">
        <v>1309</v>
      </c>
      <c r="AG1" s="13" t="s">
        <v>1310</v>
      </c>
      <c r="AH1" s="13" t="s">
        <v>1311</v>
      </c>
      <c r="AI1" s="13" t="s">
        <v>1312</v>
      </c>
      <c r="AJ1" s="13" t="s">
        <v>1313</v>
      </c>
      <c r="AK1" s="17" t="s">
        <v>1314</v>
      </c>
      <c r="AL1" s="17" t="s">
        <v>1315</v>
      </c>
      <c r="AM1" s="17" t="s">
        <v>1316</v>
      </c>
      <c r="AN1" s="17" t="s">
        <v>1317</v>
      </c>
      <c r="AO1" s="13" t="s">
        <v>1318</v>
      </c>
      <c r="AP1" s="18" t="s">
        <v>1319</v>
      </c>
      <c r="AQ1" s="19" t="s">
        <v>1320</v>
      </c>
      <c r="AR1" s="13" t="s">
        <v>1321</v>
      </c>
      <c r="AS1" s="12" t="s">
        <v>1322</v>
      </c>
      <c r="AT1" s="13" t="s">
        <v>1290</v>
      </c>
      <c r="AU1" s="13" t="s">
        <v>1323</v>
      </c>
      <c r="AV1" s="13" t="s">
        <v>1324</v>
      </c>
      <c r="AW1" s="13" t="s">
        <v>1325</v>
      </c>
      <c r="AX1" s="13" t="s">
        <v>1326</v>
      </c>
      <c r="AY1" s="13" t="s">
        <v>1327</v>
      </c>
      <c r="AZ1" s="13" t="s">
        <v>1328</v>
      </c>
      <c r="BA1" s="13" t="s">
        <v>1329</v>
      </c>
      <c r="BB1" s="13" t="s">
        <v>1330</v>
      </c>
      <c r="BC1" s="13" t="s">
        <v>1331</v>
      </c>
      <c r="BD1" s="13" t="s">
        <v>1332</v>
      </c>
      <c r="BE1" s="20" t="s">
        <v>1333</v>
      </c>
      <c r="BF1" s="13" t="s">
        <v>1334</v>
      </c>
      <c r="BG1" s="13" t="s">
        <v>1297</v>
      </c>
      <c r="BH1" s="13" t="s">
        <v>1335</v>
      </c>
      <c r="BI1" s="13" t="s">
        <v>1336</v>
      </c>
      <c r="BJ1" s="6" t="s">
        <v>1337</v>
      </c>
      <c r="BK1" s="13" t="s">
        <v>1338</v>
      </c>
      <c r="BL1" s="13" t="s">
        <v>1339</v>
      </c>
      <c r="BM1" s="13" t="s">
        <v>1340</v>
      </c>
      <c r="BN1" s="13" t="s">
        <v>1341</v>
      </c>
      <c r="BO1" t="s">
        <v>1342</v>
      </c>
      <c r="BP1" t="s">
        <v>1343</v>
      </c>
      <c r="BQ1" t="s">
        <v>1344</v>
      </c>
      <c r="BR1" t="s">
        <v>1345</v>
      </c>
      <c r="BS1" s="13" t="s">
        <v>1346</v>
      </c>
      <c r="BT1" s="13" t="s">
        <v>1347</v>
      </c>
      <c r="BU1" s="13" t="s">
        <v>1348</v>
      </c>
      <c r="BV1" s="13" t="s">
        <v>1349</v>
      </c>
      <c r="BW1" s="13" t="s">
        <v>1350</v>
      </c>
      <c r="BX1" s="13" t="s">
        <v>1278</v>
      </c>
    </row>
    <row r="2" spans="1:76" x14ac:dyDescent="0.3">
      <c r="A2">
        <v>144026</v>
      </c>
      <c r="D2">
        <v>1</v>
      </c>
      <c r="E2">
        <v>1</v>
      </c>
      <c r="F2" t="s">
        <v>0</v>
      </c>
      <c r="G2" t="s">
        <v>1</v>
      </c>
      <c r="H2" t="s">
        <v>2</v>
      </c>
      <c r="I2" t="s">
        <v>3</v>
      </c>
      <c r="K2">
        <v>1</v>
      </c>
      <c r="L2" t="s">
        <v>4</v>
      </c>
      <c r="M2">
        <v>103557</v>
      </c>
      <c r="N2" t="s">
        <v>5</v>
      </c>
      <c r="O2" t="s">
        <v>5</v>
      </c>
      <c r="S2" t="s">
        <v>6</v>
      </c>
      <c r="T2" t="s">
        <v>7</v>
      </c>
      <c r="U2" t="s">
        <v>8</v>
      </c>
      <c r="V2" s="1">
        <v>1</v>
      </c>
      <c r="W2" t="s">
        <v>9</v>
      </c>
      <c r="X2" t="s">
        <v>10</v>
      </c>
      <c r="Y2" t="s">
        <v>11</v>
      </c>
      <c r="Z2" s="2">
        <v>9</v>
      </c>
      <c r="AA2" s="3">
        <v>929</v>
      </c>
      <c r="AB2" t="s">
        <v>10</v>
      </c>
      <c r="AC2" t="s">
        <v>12</v>
      </c>
      <c r="AD2">
        <v>2017</v>
      </c>
      <c r="AE2">
        <v>8</v>
      </c>
      <c r="AF2">
        <v>26</v>
      </c>
      <c r="AG2" t="s">
        <v>13</v>
      </c>
      <c r="AH2" t="s">
        <v>13</v>
      </c>
      <c r="AI2" t="s">
        <v>5</v>
      </c>
      <c r="AJ2" t="s">
        <v>14</v>
      </c>
      <c r="AK2">
        <v>106107</v>
      </c>
      <c r="AL2">
        <v>6538556</v>
      </c>
      <c r="AM2" s="3">
        <v>107000</v>
      </c>
      <c r="AN2" s="3">
        <v>6539000</v>
      </c>
      <c r="AO2">
        <v>0</v>
      </c>
      <c r="AQ2">
        <v>8</v>
      </c>
      <c r="AR2" t="s">
        <v>15</v>
      </c>
      <c r="AT2">
        <v>103557</v>
      </c>
      <c r="AV2" s="4" t="s">
        <v>16</v>
      </c>
      <c r="AW2">
        <v>1</v>
      </c>
      <c r="AX2" t="s">
        <v>17</v>
      </c>
      <c r="AY2" t="s">
        <v>18</v>
      </c>
      <c r="AZ2" t="s">
        <v>19</v>
      </c>
      <c r="BA2">
        <v>8</v>
      </c>
      <c r="BB2" t="s">
        <v>20</v>
      </c>
      <c r="BC2" t="s">
        <v>21</v>
      </c>
      <c r="BE2" s="5">
        <v>43180</v>
      </c>
      <c r="BF2" s="6" t="s">
        <v>22</v>
      </c>
      <c r="BH2">
        <v>3</v>
      </c>
      <c r="BI2">
        <v>492849</v>
      </c>
      <c r="BK2" t="s">
        <v>23</v>
      </c>
      <c r="BM2" t="s">
        <v>24</v>
      </c>
      <c r="BX2">
        <v>144026</v>
      </c>
    </row>
    <row r="3" spans="1:76" x14ac:dyDescent="0.3">
      <c r="A3">
        <v>178507</v>
      </c>
      <c r="D3">
        <v>1</v>
      </c>
      <c r="E3">
        <v>1</v>
      </c>
      <c r="F3" t="s">
        <v>0</v>
      </c>
      <c r="G3" t="s">
        <v>38</v>
      </c>
      <c r="H3" t="s">
        <v>69</v>
      </c>
      <c r="I3" t="s">
        <v>40</v>
      </c>
      <c r="K3">
        <v>1</v>
      </c>
      <c r="L3" t="s">
        <v>4</v>
      </c>
      <c r="M3">
        <v>103557</v>
      </c>
      <c r="N3" t="s">
        <v>5</v>
      </c>
      <c r="O3" t="s">
        <v>5</v>
      </c>
      <c r="U3" t="s">
        <v>70</v>
      </c>
      <c r="V3" s="1">
        <v>1</v>
      </c>
      <c r="W3" t="s">
        <v>71</v>
      </c>
      <c r="X3" t="s">
        <v>72</v>
      </c>
      <c r="Y3" s="10" t="s">
        <v>73</v>
      </c>
      <c r="Z3" s="2">
        <v>8</v>
      </c>
      <c r="AA3" s="3">
        <v>821</v>
      </c>
      <c r="AB3" s="3" t="s">
        <v>74</v>
      </c>
      <c r="AC3" t="s">
        <v>75</v>
      </c>
      <c r="AD3">
        <v>2014</v>
      </c>
      <c r="AE3">
        <v>5</v>
      </c>
      <c r="AF3">
        <v>15</v>
      </c>
      <c r="AG3" t="s">
        <v>46</v>
      </c>
      <c r="AI3" t="s">
        <v>5</v>
      </c>
      <c r="AJ3" t="s">
        <v>14</v>
      </c>
      <c r="AK3">
        <v>163175</v>
      </c>
      <c r="AL3">
        <v>6600825</v>
      </c>
      <c r="AM3" s="3">
        <v>163000</v>
      </c>
      <c r="AN3" s="3">
        <v>6601000</v>
      </c>
      <c r="AO3">
        <v>5</v>
      </c>
      <c r="AQ3">
        <v>1010</v>
      </c>
      <c r="AR3" t="s">
        <v>76</v>
      </c>
      <c r="AS3" s="5" t="s">
        <v>77</v>
      </c>
      <c r="AT3">
        <v>103557</v>
      </c>
      <c r="AV3" s="4" t="s">
        <v>16</v>
      </c>
      <c r="AW3">
        <v>1</v>
      </c>
      <c r="AX3" t="s">
        <v>17</v>
      </c>
      <c r="AY3" t="s">
        <v>78</v>
      </c>
      <c r="AZ3" t="s">
        <v>79</v>
      </c>
      <c r="BA3">
        <v>1010</v>
      </c>
      <c r="BB3" t="s">
        <v>50</v>
      </c>
      <c r="BC3" t="s">
        <v>51</v>
      </c>
      <c r="BE3" s="5">
        <v>43709.903472222199</v>
      </c>
      <c r="BF3" s="6" t="s">
        <v>22</v>
      </c>
      <c r="BH3">
        <v>6</v>
      </c>
      <c r="BI3">
        <v>65994</v>
      </c>
      <c r="BK3" t="s">
        <v>80</v>
      </c>
      <c r="BX3">
        <v>178507</v>
      </c>
    </row>
    <row r="4" spans="1:76" x14ac:dyDescent="0.3">
      <c r="A4">
        <v>185439</v>
      </c>
      <c r="D4">
        <v>1</v>
      </c>
      <c r="E4">
        <v>1</v>
      </c>
      <c r="F4" t="s">
        <v>0</v>
      </c>
      <c r="G4" t="s">
        <v>38</v>
      </c>
      <c r="H4" t="s">
        <v>88</v>
      </c>
      <c r="I4" t="s">
        <v>40</v>
      </c>
      <c r="K4">
        <v>1</v>
      </c>
      <c r="L4" t="s">
        <v>4</v>
      </c>
      <c r="M4">
        <v>103557</v>
      </c>
      <c r="N4" t="s">
        <v>5</v>
      </c>
      <c r="O4" t="s">
        <v>5</v>
      </c>
      <c r="U4" t="s">
        <v>89</v>
      </c>
      <c r="V4" s="1">
        <v>1</v>
      </c>
      <c r="W4" t="s">
        <v>71</v>
      </c>
      <c r="X4" t="s">
        <v>90</v>
      </c>
      <c r="Y4" s="10" t="s">
        <v>73</v>
      </c>
      <c r="Z4" s="2">
        <v>8</v>
      </c>
      <c r="AA4" s="3">
        <v>807</v>
      </c>
      <c r="AB4" s="3" t="s">
        <v>90</v>
      </c>
      <c r="AC4" t="s">
        <v>91</v>
      </c>
      <c r="AD4">
        <v>2017</v>
      </c>
      <c r="AE4">
        <v>7</v>
      </c>
      <c r="AF4">
        <v>23</v>
      </c>
      <c r="AG4" t="s">
        <v>92</v>
      </c>
      <c r="AI4" t="s">
        <v>5</v>
      </c>
      <c r="AJ4" t="s">
        <v>14</v>
      </c>
      <c r="AK4">
        <v>177137</v>
      </c>
      <c r="AL4">
        <v>6617300</v>
      </c>
      <c r="AM4" s="3">
        <v>177000</v>
      </c>
      <c r="AN4" s="3">
        <v>6617000</v>
      </c>
      <c r="AO4">
        <v>25</v>
      </c>
      <c r="AQ4">
        <v>1010</v>
      </c>
      <c r="AS4" s="5" t="s">
        <v>93</v>
      </c>
      <c r="AT4">
        <v>103557</v>
      </c>
      <c r="AV4" s="4" t="s">
        <v>16</v>
      </c>
      <c r="AW4">
        <v>1</v>
      </c>
      <c r="AX4" t="s">
        <v>17</v>
      </c>
      <c r="AY4" t="s">
        <v>94</v>
      </c>
      <c r="AZ4" t="s">
        <v>95</v>
      </c>
      <c r="BA4">
        <v>1010</v>
      </c>
      <c r="BB4" t="s">
        <v>50</v>
      </c>
      <c r="BC4" t="s">
        <v>51</v>
      </c>
      <c r="BE4" s="5">
        <v>42940.508090277799</v>
      </c>
      <c r="BF4" s="6" t="s">
        <v>22</v>
      </c>
      <c r="BH4">
        <v>6</v>
      </c>
      <c r="BI4">
        <v>128367</v>
      </c>
      <c r="BK4" t="s">
        <v>96</v>
      </c>
      <c r="BX4">
        <v>185439</v>
      </c>
    </row>
    <row r="5" spans="1:76" x14ac:dyDescent="0.3">
      <c r="A5">
        <v>198009</v>
      </c>
      <c r="D5">
        <v>1</v>
      </c>
      <c r="E5">
        <v>1</v>
      </c>
      <c r="F5" t="s">
        <v>0</v>
      </c>
      <c r="G5" t="s">
        <v>38</v>
      </c>
      <c r="H5" t="s">
        <v>117</v>
      </c>
      <c r="I5" t="s">
        <v>40</v>
      </c>
      <c r="K5">
        <v>1</v>
      </c>
      <c r="L5" t="s">
        <v>4</v>
      </c>
      <c r="M5">
        <v>103557</v>
      </c>
      <c r="N5" t="s">
        <v>5</v>
      </c>
      <c r="O5" t="s">
        <v>5</v>
      </c>
      <c r="U5" t="s">
        <v>118</v>
      </c>
      <c r="V5" s="1">
        <v>1</v>
      </c>
      <c r="W5" t="s">
        <v>71</v>
      </c>
      <c r="X5" t="s">
        <v>119</v>
      </c>
      <c r="Y5" s="10" t="s">
        <v>73</v>
      </c>
      <c r="Z5" s="2">
        <v>8</v>
      </c>
      <c r="AA5" s="3">
        <v>805</v>
      </c>
      <c r="AB5" s="3" t="s">
        <v>119</v>
      </c>
      <c r="AC5" t="s">
        <v>120</v>
      </c>
      <c r="AD5">
        <v>2018</v>
      </c>
      <c r="AE5">
        <v>9</v>
      </c>
      <c r="AF5">
        <v>26</v>
      </c>
      <c r="AG5" t="s">
        <v>99</v>
      </c>
      <c r="AI5" t="s">
        <v>5</v>
      </c>
      <c r="AJ5" t="s">
        <v>14</v>
      </c>
      <c r="AK5">
        <v>195364</v>
      </c>
      <c r="AL5">
        <v>6567643</v>
      </c>
      <c r="AM5" s="3">
        <v>195000</v>
      </c>
      <c r="AN5" s="3">
        <v>6567000</v>
      </c>
      <c r="AO5">
        <v>5</v>
      </c>
      <c r="AQ5">
        <v>1010</v>
      </c>
      <c r="AR5" t="s">
        <v>121</v>
      </c>
      <c r="AS5" s="5" t="s">
        <v>122</v>
      </c>
      <c r="AT5">
        <v>103557</v>
      </c>
      <c r="AV5" s="4" t="s">
        <v>16</v>
      </c>
      <c r="AW5">
        <v>1</v>
      </c>
      <c r="AX5" t="s">
        <v>17</v>
      </c>
      <c r="AY5" t="s">
        <v>123</v>
      </c>
      <c r="AZ5" t="s">
        <v>124</v>
      </c>
      <c r="BA5">
        <v>1010</v>
      </c>
      <c r="BB5" t="s">
        <v>50</v>
      </c>
      <c r="BC5" t="s">
        <v>51</v>
      </c>
      <c r="BE5" s="5">
        <v>43495.958182870403</v>
      </c>
      <c r="BF5" s="6" t="s">
        <v>22</v>
      </c>
      <c r="BH5">
        <v>6</v>
      </c>
      <c r="BI5">
        <v>191997</v>
      </c>
      <c r="BK5" t="s">
        <v>125</v>
      </c>
      <c r="BX5">
        <v>198009</v>
      </c>
    </row>
    <row r="6" spans="1:76" x14ac:dyDescent="0.3">
      <c r="A6">
        <v>202195</v>
      </c>
      <c r="D6">
        <v>1</v>
      </c>
      <c r="E6">
        <v>1</v>
      </c>
      <c r="F6" t="s">
        <v>0</v>
      </c>
      <c r="G6" t="s">
        <v>38</v>
      </c>
      <c r="H6" t="s">
        <v>126</v>
      </c>
      <c r="I6" t="s">
        <v>40</v>
      </c>
      <c r="K6">
        <v>1</v>
      </c>
      <c r="L6" t="s">
        <v>4</v>
      </c>
      <c r="M6">
        <v>103557</v>
      </c>
      <c r="N6" t="s">
        <v>5</v>
      </c>
      <c r="O6" t="s">
        <v>5</v>
      </c>
      <c r="U6" t="s">
        <v>127</v>
      </c>
      <c r="V6" s="1">
        <v>1</v>
      </c>
      <c r="W6" t="s">
        <v>128</v>
      </c>
      <c r="X6" t="s">
        <v>129</v>
      </c>
      <c r="Y6" t="s">
        <v>130</v>
      </c>
      <c r="Z6" s="2">
        <v>6</v>
      </c>
      <c r="AA6" s="3">
        <v>604</v>
      </c>
      <c r="AB6" s="3" t="s">
        <v>129</v>
      </c>
      <c r="AC6" t="s">
        <v>131</v>
      </c>
      <c r="AD6">
        <v>2018</v>
      </c>
      <c r="AE6">
        <v>9</v>
      </c>
      <c r="AF6">
        <v>26</v>
      </c>
      <c r="AG6" t="s">
        <v>99</v>
      </c>
      <c r="AI6" t="s">
        <v>5</v>
      </c>
      <c r="AJ6" t="s">
        <v>14</v>
      </c>
      <c r="AK6">
        <v>199051</v>
      </c>
      <c r="AL6">
        <v>6628300</v>
      </c>
      <c r="AM6" s="3">
        <v>199000</v>
      </c>
      <c r="AN6" s="3">
        <v>6629000</v>
      </c>
      <c r="AO6">
        <v>5</v>
      </c>
      <c r="AQ6">
        <v>1010</v>
      </c>
      <c r="AR6" t="s">
        <v>132</v>
      </c>
      <c r="AS6" s="5" t="s">
        <v>133</v>
      </c>
      <c r="AT6">
        <v>103557</v>
      </c>
      <c r="AV6" s="4" t="s">
        <v>16</v>
      </c>
      <c r="AW6">
        <v>1</v>
      </c>
      <c r="AX6" t="s">
        <v>17</v>
      </c>
      <c r="AY6" t="s">
        <v>134</v>
      </c>
      <c r="AZ6" t="s">
        <v>135</v>
      </c>
      <c r="BA6">
        <v>1010</v>
      </c>
      <c r="BB6" t="s">
        <v>50</v>
      </c>
      <c r="BC6" t="s">
        <v>51</v>
      </c>
      <c r="BE6" s="5">
        <v>43495.945972222202</v>
      </c>
      <c r="BF6" s="6" t="s">
        <v>22</v>
      </c>
      <c r="BH6">
        <v>6</v>
      </c>
      <c r="BI6">
        <v>191888</v>
      </c>
      <c r="BK6" t="s">
        <v>136</v>
      </c>
      <c r="BX6">
        <v>202195</v>
      </c>
    </row>
    <row r="7" spans="1:76" x14ac:dyDescent="0.3">
      <c r="A7">
        <v>203381</v>
      </c>
      <c r="D7">
        <v>1</v>
      </c>
      <c r="E7">
        <v>1</v>
      </c>
      <c r="F7" t="s">
        <v>0</v>
      </c>
      <c r="G7" t="s">
        <v>151</v>
      </c>
      <c r="H7" t="s">
        <v>152</v>
      </c>
      <c r="I7" t="s">
        <v>40</v>
      </c>
      <c r="K7">
        <v>1</v>
      </c>
      <c r="L7" t="s">
        <v>4</v>
      </c>
      <c r="M7">
        <v>103557</v>
      </c>
      <c r="N7" t="s">
        <v>5</v>
      </c>
      <c r="O7" t="s">
        <v>5</v>
      </c>
      <c r="U7" t="s">
        <v>153</v>
      </c>
      <c r="V7" s="1">
        <v>1</v>
      </c>
      <c r="W7" t="s">
        <v>128</v>
      </c>
      <c r="X7" t="s">
        <v>129</v>
      </c>
      <c r="Y7" t="s">
        <v>130</v>
      </c>
      <c r="Z7" s="2">
        <v>6</v>
      </c>
      <c r="AA7" s="3">
        <v>604</v>
      </c>
      <c r="AB7" s="3" t="s">
        <v>129</v>
      </c>
      <c r="AC7" t="s">
        <v>154</v>
      </c>
      <c r="AD7">
        <v>2020</v>
      </c>
      <c r="AE7">
        <v>9</v>
      </c>
      <c r="AF7">
        <v>16</v>
      </c>
      <c r="AG7" t="s">
        <v>155</v>
      </c>
      <c r="AH7" t="s">
        <v>155</v>
      </c>
      <c r="AI7" t="s">
        <v>5</v>
      </c>
      <c r="AJ7" t="s">
        <v>14</v>
      </c>
      <c r="AK7">
        <v>200347</v>
      </c>
      <c r="AL7">
        <v>6627151</v>
      </c>
      <c r="AM7" s="3">
        <v>201000</v>
      </c>
      <c r="AN7" s="3">
        <v>6627000</v>
      </c>
      <c r="AO7">
        <v>100</v>
      </c>
      <c r="AQ7">
        <v>59</v>
      </c>
      <c r="AT7">
        <v>103557</v>
      </c>
      <c r="AV7" s="4" t="s">
        <v>16</v>
      </c>
      <c r="AW7">
        <v>1</v>
      </c>
      <c r="AX7" t="s">
        <v>17</v>
      </c>
      <c r="AY7" t="s">
        <v>156</v>
      </c>
      <c r="AZ7" t="s">
        <v>152</v>
      </c>
      <c r="BA7">
        <v>59</v>
      </c>
      <c r="BB7" t="s">
        <v>151</v>
      </c>
      <c r="BC7" t="s">
        <v>157</v>
      </c>
      <c r="BE7" s="5">
        <v>44154</v>
      </c>
      <c r="BF7" s="6" t="s">
        <v>22</v>
      </c>
      <c r="BH7">
        <v>4</v>
      </c>
      <c r="BI7">
        <v>393373</v>
      </c>
      <c r="BK7" t="s">
        <v>158</v>
      </c>
      <c r="BX7">
        <v>203381</v>
      </c>
    </row>
    <row r="8" spans="1:76" x14ac:dyDescent="0.3">
      <c r="A8">
        <v>215277</v>
      </c>
      <c r="D8">
        <v>1</v>
      </c>
      <c r="E8">
        <v>1</v>
      </c>
      <c r="F8" t="s">
        <v>0</v>
      </c>
      <c r="G8" t="s">
        <v>38</v>
      </c>
      <c r="H8" t="s">
        <v>187</v>
      </c>
      <c r="I8" s="11" t="str">
        <f>HYPERLINK(AS8,"Foto")</f>
        <v>Foto</v>
      </c>
      <c r="K8">
        <v>1</v>
      </c>
      <c r="L8" t="s">
        <v>4</v>
      </c>
      <c r="M8">
        <v>103557</v>
      </c>
      <c r="N8" t="s">
        <v>5</v>
      </c>
      <c r="O8" t="s">
        <v>5</v>
      </c>
      <c r="U8" t="s">
        <v>188</v>
      </c>
      <c r="V8" s="1">
        <v>1</v>
      </c>
      <c r="W8" t="s">
        <v>128</v>
      </c>
      <c r="X8" t="s">
        <v>129</v>
      </c>
      <c r="Y8" t="s">
        <v>130</v>
      </c>
      <c r="Z8" s="2">
        <v>6</v>
      </c>
      <c r="AA8" s="3">
        <v>604</v>
      </c>
      <c r="AB8" s="3" t="s">
        <v>129</v>
      </c>
      <c r="AC8" t="s">
        <v>189</v>
      </c>
      <c r="AD8">
        <v>2021</v>
      </c>
      <c r="AE8">
        <v>9</v>
      </c>
      <c r="AF8">
        <v>25</v>
      </c>
      <c r="AG8" t="s">
        <v>190</v>
      </c>
      <c r="AI8" t="s">
        <v>5</v>
      </c>
      <c r="AJ8" t="s">
        <v>14</v>
      </c>
      <c r="AK8">
        <v>217768</v>
      </c>
      <c r="AL8">
        <v>6604107</v>
      </c>
      <c r="AM8" s="3">
        <v>217000</v>
      </c>
      <c r="AN8" s="3">
        <v>6605000</v>
      </c>
      <c r="AO8">
        <v>50</v>
      </c>
      <c r="AQ8">
        <v>1010</v>
      </c>
      <c r="AR8" t="s">
        <v>191</v>
      </c>
      <c r="AS8" s="5" t="s">
        <v>192</v>
      </c>
      <c r="AT8">
        <v>103557</v>
      </c>
      <c r="AV8" s="4" t="s">
        <v>16</v>
      </c>
      <c r="AW8">
        <v>1</v>
      </c>
      <c r="AX8" t="s">
        <v>17</v>
      </c>
      <c r="AY8" t="s">
        <v>193</v>
      </c>
      <c r="AZ8" t="s">
        <v>194</v>
      </c>
      <c r="BA8">
        <v>1010</v>
      </c>
      <c r="BB8" t="s">
        <v>50</v>
      </c>
      <c r="BC8" t="s">
        <v>51</v>
      </c>
      <c r="BD8">
        <v>1</v>
      </c>
      <c r="BE8" s="5">
        <v>44464.590532407397</v>
      </c>
      <c r="BF8" s="6" t="s">
        <v>22</v>
      </c>
      <c r="BH8">
        <v>6</v>
      </c>
      <c r="BI8">
        <v>280717</v>
      </c>
      <c r="BK8" t="s">
        <v>195</v>
      </c>
      <c r="BX8">
        <v>215277</v>
      </c>
    </row>
    <row r="9" spans="1:76" x14ac:dyDescent="0.3">
      <c r="A9">
        <v>216183</v>
      </c>
      <c r="D9">
        <v>1</v>
      </c>
      <c r="E9">
        <v>1</v>
      </c>
      <c r="F9" t="s">
        <v>0</v>
      </c>
      <c r="G9" t="s">
        <v>1</v>
      </c>
      <c r="H9" t="s">
        <v>206</v>
      </c>
      <c r="I9" t="s">
        <v>3</v>
      </c>
      <c r="K9">
        <v>1</v>
      </c>
      <c r="L9" t="s">
        <v>4</v>
      </c>
      <c r="M9">
        <v>103557</v>
      </c>
      <c r="N9" t="s">
        <v>5</v>
      </c>
      <c r="O9" t="s">
        <v>5</v>
      </c>
      <c r="U9" t="s">
        <v>207</v>
      </c>
      <c r="V9" s="1">
        <v>1</v>
      </c>
      <c r="W9" t="s">
        <v>128</v>
      </c>
      <c r="X9" t="s">
        <v>198</v>
      </c>
      <c r="Y9" t="s">
        <v>130</v>
      </c>
      <c r="Z9" s="2">
        <v>6</v>
      </c>
      <c r="AA9" s="3">
        <v>625</v>
      </c>
      <c r="AB9" t="s">
        <v>199</v>
      </c>
      <c r="AC9" t="s">
        <v>208</v>
      </c>
      <c r="AD9">
        <v>2019</v>
      </c>
      <c r="AE9">
        <v>5</v>
      </c>
      <c r="AF9">
        <v>30</v>
      </c>
      <c r="AG9" t="s">
        <v>209</v>
      </c>
      <c r="AH9" t="s">
        <v>209</v>
      </c>
      <c r="AI9" t="s">
        <v>5</v>
      </c>
      <c r="AJ9" t="s">
        <v>14</v>
      </c>
      <c r="AK9">
        <v>218640</v>
      </c>
      <c r="AL9">
        <v>6635145</v>
      </c>
      <c r="AM9" s="3">
        <v>219000</v>
      </c>
      <c r="AN9" s="3">
        <v>6635000</v>
      </c>
      <c r="AO9">
        <v>7</v>
      </c>
      <c r="AQ9">
        <v>8</v>
      </c>
      <c r="AR9" t="s">
        <v>15</v>
      </c>
      <c r="AT9">
        <v>103557</v>
      </c>
      <c r="AV9" s="4" t="s">
        <v>16</v>
      </c>
      <c r="AW9">
        <v>1</v>
      </c>
      <c r="AX9" t="s">
        <v>17</v>
      </c>
      <c r="AY9" t="s">
        <v>210</v>
      </c>
      <c r="AZ9" t="s">
        <v>211</v>
      </c>
      <c r="BA9">
        <v>8</v>
      </c>
      <c r="BB9" t="s">
        <v>20</v>
      </c>
      <c r="BC9" t="s">
        <v>21</v>
      </c>
      <c r="BE9" s="5">
        <v>44336</v>
      </c>
      <c r="BF9" s="6" t="s">
        <v>22</v>
      </c>
      <c r="BH9">
        <v>3</v>
      </c>
      <c r="BI9">
        <v>493770</v>
      </c>
      <c r="BK9" t="s">
        <v>212</v>
      </c>
      <c r="BM9" t="s">
        <v>213</v>
      </c>
      <c r="BX9">
        <v>216183</v>
      </c>
    </row>
    <row r="10" spans="1:76" x14ac:dyDescent="0.3">
      <c r="A10">
        <v>216616</v>
      </c>
      <c r="D10">
        <v>1</v>
      </c>
      <c r="E10">
        <v>1</v>
      </c>
      <c r="F10" t="s">
        <v>0</v>
      </c>
      <c r="G10" t="s">
        <v>1</v>
      </c>
      <c r="H10" t="s">
        <v>214</v>
      </c>
      <c r="I10" t="s">
        <v>3</v>
      </c>
      <c r="K10">
        <v>1</v>
      </c>
      <c r="L10" t="s">
        <v>4</v>
      </c>
      <c r="M10">
        <v>103557</v>
      </c>
      <c r="N10" t="s">
        <v>5</v>
      </c>
      <c r="O10" t="s">
        <v>5</v>
      </c>
      <c r="U10" t="s">
        <v>215</v>
      </c>
      <c r="V10" s="1">
        <v>1</v>
      </c>
      <c r="W10" t="s">
        <v>128</v>
      </c>
      <c r="X10" t="s">
        <v>198</v>
      </c>
      <c r="Y10" t="s">
        <v>130</v>
      </c>
      <c r="Z10" s="2">
        <v>6</v>
      </c>
      <c r="AA10" s="3">
        <v>625</v>
      </c>
      <c r="AB10" t="s">
        <v>199</v>
      </c>
      <c r="AC10" t="s">
        <v>216</v>
      </c>
      <c r="AD10">
        <v>2018</v>
      </c>
      <c r="AE10">
        <v>10</v>
      </c>
      <c r="AF10">
        <v>3</v>
      </c>
      <c r="AG10" t="s">
        <v>217</v>
      </c>
      <c r="AH10" t="s">
        <v>217</v>
      </c>
      <c r="AI10" t="s">
        <v>5</v>
      </c>
      <c r="AJ10" t="s">
        <v>14</v>
      </c>
      <c r="AK10">
        <v>219186</v>
      </c>
      <c r="AL10">
        <v>6636333</v>
      </c>
      <c r="AM10" s="3">
        <v>219000</v>
      </c>
      <c r="AN10" s="3">
        <v>6637000</v>
      </c>
      <c r="AO10">
        <v>461</v>
      </c>
      <c r="AQ10">
        <v>8</v>
      </c>
      <c r="AR10" t="s">
        <v>15</v>
      </c>
      <c r="AT10">
        <v>103557</v>
      </c>
      <c r="AV10" s="4" t="s">
        <v>16</v>
      </c>
      <c r="AW10">
        <v>1</v>
      </c>
      <c r="AX10" t="s">
        <v>17</v>
      </c>
      <c r="AY10" t="s">
        <v>218</v>
      </c>
      <c r="AZ10" t="s">
        <v>219</v>
      </c>
      <c r="BA10">
        <v>8</v>
      </c>
      <c r="BB10" t="s">
        <v>20</v>
      </c>
      <c r="BC10" t="s">
        <v>21</v>
      </c>
      <c r="BE10" s="5">
        <v>43431</v>
      </c>
      <c r="BF10" s="6" t="s">
        <v>22</v>
      </c>
      <c r="BH10">
        <v>3</v>
      </c>
      <c r="BI10">
        <v>468726</v>
      </c>
      <c r="BK10" t="s">
        <v>220</v>
      </c>
      <c r="BM10" t="s">
        <v>221</v>
      </c>
      <c r="BX10">
        <v>216616</v>
      </c>
    </row>
    <row r="11" spans="1:76" x14ac:dyDescent="0.3">
      <c r="A11">
        <v>217183</v>
      </c>
      <c r="D11">
        <v>1</v>
      </c>
      <c r="E11">
        <v>1</v>
      </c>
      <c r="F11" t="s">
        <v>0</v>
      </c>
      <c r="G11" t="s">
        <v>1</v>
      </c>
      <c r="H11" t="s">
        <v>222</v>
      </c>
      <c r="I11" t="s">
        <v>3</v>
      </c>
      <c r="K11">
        <v>1</v>
      </c>
      <c r="L11" t="s">
        <v>4</v>
      </c>
      <c r="M11">
        <v>103557</v>
      </c>
      <c r="N11" t="s">
        <v>5</v>
      </c>
      <c r="O11" t="s">
        <v>5</v>
      </c>
      <c r="U11" t="s">
        <v>223</v>
      </c>
      <c r="V11" s="1">
        <v>1</v>
      </c>
      <c r="W11" t="s">
        <v>128</v>
      </c>
      <c r="X11" t="s">
        <v>198</v>
      </c>
      <c r="Y11" t="s">
        <v>130</v>
      </c>
      <c r="Z11" s="2">
        <v>6</v>
      </c>
      <c r="AA11" s="3">
        <v>625</v>
      </c>
      <c r="AB11" t="s">
        <v>199</v>
      </c>
      <c r="AC11" t="s">
        <v>224</v>
      </c>
      <c r="AD11">
        <v>2018</v>
      </c>
      <c r="AE11">
        <v>10</v>
      </c>
      <c r="AF11">
        <v>6</v>
      </c>
      <c r="AG11" t="s">
        <v>217</v>
      </c>
      <c r="AH11" t="s">
        <v>217</v>
      </c>
      <c r="AI11" t="s">
        <v>5</v>
      </c>
      <c r="AJ11" t="s">
        <v>14</v>
      </c>
      <c r="AK11">
        <v>220004</v>
      </c>
      <c r="AL11">
        <v>6635891</v>
      </c>
      <c r="AM11" s="3">
        <v>221000</v>
      </c>
      <c r="AN11" s="3">
        <v>6635000</v>
      </c>
      <c r="AO11">
        <v>7</v>
      </c>
      <c r="AQ11">
        <v>8</v>
      </c>
      <c r="AR11" t="s">
        <v>15</v>
      </c>
      <c r="AT11">
        <v>103557</v>
      </c>
      <c r="AV11" s="4" t="s">
        <v>16</v>
      </c>
      <c r="AW11">
        <v>1</v>
      </c>
      <c r="AX11" t="s">
        <v>17</v>
      </c>
      <c r="AY11" t="s">
        <v>225</v>
      </c>
      <c r="AZ11" t="s">
        <v>226</v>
      </c>
      <c r="BA11">
        <v>8</v>
      </c>
      <c r="BB11" t="s">
        <v>20</v>
      </c>
      <c r="BC11" t="s">
        <v>21</v>
      </c>
      <c r="BE11" s="5">
        <v>44105</v>
      </c>
      <c r="BF11" s="6" t="s">
        <v>22</v>
      </c>
      <c r="BH11">
        <v>3</v>
      </c>
      <c r="BI11">
        <v>468738</v>
      </c>
      <c r="BK11" t="s">
        <v>227</v>
      </c>
      <c r="BM11" t="s">
        <v>228</v>
      </c>
      <c r="BX11">
        <v>217183</v>
      </c>
    </row>
    <row r="12" spans="1:76" x14ac:dyDescent="0.3">
      <c r="A12">
        <v>228703</v>
      </c>
      <c r="D12">
        <v>1</v>
      </c>
      <c r="E12">
        <v>1</v>
      </c>
      <c r="F12" t="s">
        <v>0</v>
      </c>
      <c r="G12" t="s">
        <v>1</v>
      </c>
      <c r="H12" t="s">
        <v>261</v>
      </c>
      <c r="I12" t="s">
        <v>3</v>
      </c>
      <c r="K12">
        <v>1</v>
      </c>
      <c r="L12" t="s">
        <v>4</v>
      </c>
      <c r="M12">
        <v>103557</v>
      </c>
      <c r="N12" t="s">
        <v>5</v>
      </c>
      <c r="O12" t="s">
        <v>5</v>
      </c>
      <c r="U12" t="s">
        <v>262</v>
      </c>
      <c r="V12" s="1">
        <v>1</v>
      </c>
      <c r="W12" t="s">
        <v>71</v>
      </c>
      <c r="X12" t="s">
        <v>243</v>
      </c>
      <c r="Y12" s="10" t="s">
        <v>244</v>
      </c>
      <c r="Z12" s="2">
        <v>7</v>
      </c>
      <c r="AA12" s="3">
        <v>706</v>
      </c>
      <c r="AB12" s="3" t="s">
        <v>243</v>
      </c>
      <c r="AC12" t="s">
        <v>263</v>
      </c>
      <c r="AD12">
        <v>2017</v>
      </c>
      <c r="AE12">
        <v>7</v>
      </c>
      <c r="AF12">
        <v>25</v>
      </c>
      <c r="AG12" t="s">
        <v>264</v>
      </c>
      <c r="AH12" t="s">
        <v>264</v>
      </c>
      <c r="AI12" t="s">
        <v>5</v>
      </c>
      <c r="AJ12" t="s">
        <v>14</v>
      </c>
      <c r="AK12">
        <v>228967</v>
      </c>
      <c r="AL12">
        <v>6563551</v>
      </c>
      <c r="AM12" s="3">
        <v>229000</v>
      </c>
      <c r="AN12" s="3">
        <v>6563000</v>
      </c>
      <c r="AO12">
        <v>7</v>
      </c>
      <c r="AQ12">
        <v>8</v>
      </c>
      <c r="AR12" t="s">
        <v>15</v>
      </c>
      <c r="AT12">
        <v>103557</v>
      </c>
      <c r="AV12" s="4" t="s">
        <v>16</v>
      </c>
      <c r="AW12">
        <v>1</v>
      </c>
      <c r="AX12" t="s">
        <v>17</v>
      </c>
      <c r="AY12" t="s">
        <v>265</v>
      </c>
      <c r="AZ12" t="s">
        <v>266</v>
      </c>
      <c r="BA12">
        <v>8</v>
      </c>
      <c r="BB12" t="s">
        <v>20</v>
      </c>
      <c r="BC12" t="s">
        <v>21</v>
      </c>
      <c r="BE12" s="5">
        <v>43508</v>
      </c>
      <c r="BF12" s="6" t="s">
        <v>22</v>
      </c>
      <c r="BH12">
        <v>3</v>
      </c>
      <c r="BI12">
        <v>454555</v>
      </c>
      <c r="BK12" t="s">
        <v>267</v>
      </c>
      <c r="BM12" t="s">
        <v>268</v>
      </c>
      <c r="BX12">
        <v>228703</v>
      </c>
    </row>
    <row r="13" spans="1:76" x14ac:dyDescent="0.3">
      <c r="A13">
        <v>228459</v>
      </c>
      <c r="D13">
        <v>1</v>
      </c>
      <c r="E13">
        <v>1</v>
      </c>
      <c r="F13" t="s">
        <v>0</v>
      </c>
      <c r="G13" t="s">
        <v>38</v>
      </c>
      <c r="H13" t="s">
        <v>295</v>
      </c>
      <c r="I13" t="s">
        <v>40</v>
      </c>
      <c r="K13">
        <v>1</v>
      </c>
      <c r="L13" t="s">
        <v>4</v>
      </c>
      <c r="M13">
        <v>103557</v>
      </c>
      <c r="N13" t="s">
        <v>5</v>
      </c>
      <c r="O13" t="s">
        <v>5</v>
      </c>
      <c r="U13" t="s">
        <v>274</v>
      </c>
      <c r="V13" s="1">
        <v>1</v>
      </c>
      <c r="W13" t="s">
        <v>128</v>
      </c>
      <c r="X13" t="s">
        <v>198</v>
      </c>
      <c r="Y13" t="s">
        <v>130</v>
      </c>
      <c r="Z13" s="2">
        <v>6</v>
      </c>
      <c r="AA13" s="3">
        <v>602</v>
      </c>
      <c r="AB13" s="3" t="s">
        <v>198</v>
      </c>
      <c r="AC13" t="s">
        <v>296</v>
      </c>
      <c r="AD13">
        <v>2019</v>
      </c>
      <c r="AE13">
        <v>9</v>
      </c>
      <c r="AF13">
        <v>8</v>
      </c>
      <c r="AG13" t="s">
        <v>297</v>
      </c>
      <c r="AI13" t="s">
        <v>5</v>
      </c>
      <c r="AJ13" t="s">
        <v>14</v>
      </c>
      <c r="AK13">
        <v>228806</v>
      </c>
      <c r="AL13">
        <v>6633036</v>
      </c>
      <c r="AM13" s="3">
        <v>229000</v>
      </c>
      <c r="AN13" s="3">
        <v>6633000</v>
      </c>
      <c r="AO13">
        <v>10</v>
      </c>
      <c r="AQ13">
        <v>1010</v>
      </c>
      <c r="AR13" t="s">
        <v>298</v>
      </c>
      <c r="AS13" s="5" t="s">
        <v>299</v>
      </c>
      <c r="AT13">
        <v>103557</v>
      </c>
      <c r="AV13" s="4" t="s">
        <v>16</v>
      </c>
      <c r="AW13">
        <v>1</v>
      </c>
      <c r="AX13" t="s">
        <v>17</v>
      </c>
      <c r="AY13" t="s">
        <v>300</v>
      </c>
      <c r="AZ13" t="s">
        <v>301</v>
      </c>
      <c r="BA13">
        <v>1010</v>
      </c>
      <c r="BB13" t="s">
        <v>50</v>
      </c>
      <c r="BC13" t="s">
        <v>51</v>
      </c>
      <c r="BE13" s="5">
        <v>43718.010416666701</v>
      </c>
      <c r="BF13" s="6" t="s">
        <v>22</v>
      </c>
      <c r="BH13">
        <v>6</v>
      </c>
      <c r="BI13">
        <v>218381</v>
      </c>
      <c r="BK13" t="s">
        <v>302</v>
      </c>
      <c r="BX13">
        <v>228459</v>
      </c>
    </row>
    <row r="14" spans="1:76" x14ac:dyDescent="0.3">
      <c r="A14">
        <v>233124</v>
      </c>
      <c r="D14">
        <v>1</v>
      </c>
      <c r="E14">
        <v>1</v>
      </c>
      <c r="F14" t="s">
        <v>0</v>
      </c>
      <c r="G14" t="s">
        <v>1</v>
      </c>
      <c r="H14" t="s">
        <v>319</v>
      </c>
      <c r="I14" t="s">
        <v>3</v>
      </c>
      <c r="K14">
        <v>1</v>
      </c>
      <c r="L14" t="s">
        <v>4</v>
      </c>
      <c r="M14">
        <v>103557</v>
      </c>
      <c r="N14" t="s">
        <v>5</v>
      </c>
      <c r="O14" t="s">
        <v>5</v>
      </c>
      <c r="U14" t="s">
        <v>312</v>
      </c>
      <c r="V14" s="1">
        <v>1</v>
      </c>
      <c r="W14" t="s">
        <v>128</v>
      </c>
      <c r="X14" t="s">
        <v>198</v>
      </c>
      <c r="Y14" t="s">
        <v>130</v>
      </c>
      <c r="Z14" s="2">
        <v>6</v>
      </c>
      <c r="AA14" s="3">
        <v>602</v>
      </c>
      <c r="AB14" s="3" t="s">
        <v>198</v>
      </c>
      <c r="AC14" t="s">
        <v>320</v>
      </c>
      <c r="AD14">
        <v>2016</v>
      </c>
      <c r="AE14">
        <v>7</v>
      </c>
      <c r="AF14">
        <v>14</v>
      </c>
      <c r="AG14" t="s">
        <v>209</v>
      </c>
      <c r="AH14" t="s">
        <v>209</v>
      </c>
      <c r="AI14" t="s">
        <v>5</v>
      </c>
      <c r="AJ14" t="s">
        <v>14</v>
      </c>
      <c r="AK14">
        <v>231315</v>
      </c>
      <c r="AL14">
        <v>6631558</v>
      </c>
      <c r="AM14" s="3">
        <v>231000</v>
      </c>
      <c r="AN14" s="3">
        <v>6631000</v>
      </c>
      <c r="AO14">
        <v>707</v>
      </c>
      <c r="AQ14">
        <v>8</v>
      </c>
      <c r="AR14" t="s">
        <v>15</v>
      </c>
      <c r="AT14">
        <v>103557</v>
      </c>
      <c r="AV14" s="4" t="s">
        <v>16</v>
      </c>
      <c r="AW14">
        <v>1</v>
      </c>
      <c r="AX14" t="s">
        <v>17</v>
      </c>
      <c r="AY14" t="s">
        <v>321</v>
      </c>
      <c r="AZ14" t="s">
        <v>322</v>
      </c>
      <c r="BA14">
        <v>8</v>
      </c>
      <c r="BB14" t="s">
        <v>20</v>
      </c>
      <c r="BC14" t="s">
        <v>21</v>
      </c>
      <c r="BE14" s="5">
        <v>43431</v>
      </c>
      <c r="BF14" s="6" t="s">
        <v>22</v>
      </c>
      <c r="BH14">
        <v>3</v>
      </c>
      <c r="BI14">
        <v>468177</v>
      </c>
      <c r="BK14" t="s">
        <v>323</v>
      </c>
      <c r="BM14" t="s">
        <v>324</v>
      </c>
      <c r="BX14">
        <v>233124</v>
      </c>
    </row>
    <row r="15" spans="1:76" x14ac:dyDescent="0.3">
      <c r="A15">
        <v>234400</v>
      </c>
      <c r="D15">
        <v>1</v>
      </c>
      <c r="E15">
        <v>1</v>
      </c>
      <c r="F15" t="s">
        <v>0</v>
      </c>
      <c r="G15" t="s">
        <v>38</v>
      </c>
      <c r="H15" t="s">
        <v>346</v>
      </c>
      <c r="I15" s="11" t="str">
        <f>HYPERLINK(AS15,"Foto")</f>
        <v>Foto</v>
      </c>
      <c r="K15">
        <v>1</v>
      </c>
      <c r="L15" t="s">
        <v>4</v>
      </c>
      <c r="M15">
        <v>103557</v>
      </c>
      <c r="N15" t="s">
        <v>5</v>
      </c>
      <c r="O15" t="s">
        <v>5</v>
      </c>
      <c r="U15" t="s">
        <v>347</v>
      </c>
      <c r="V15" s="1">
        <v>1</v>
      </c>
      <c r="W15" t="s">
        <v>348</v>
      </c>
      <c r="X15" t="s">
        <v>349</v>
      </c>
      <c r="Y15" t="s">
        <v>350</v>
      </c>
      <c r="Z15" s="2">
        <v>5</v>
      </c>
      <c r="AA15" s="3">
        <v>519</v>
      </c>
      <c r="AB15" t="s">
        <v>349</v>
      </c>
      <c r="AC15" t="s">
        <v>351</v>
      </c>
      <c r="AD15">
        <v>2021</v>
      </c>
      <c r="AE15">
        <v>6</v>
      </c>
      <c r="AF15">
        <v>21</v>
      </c>
      <c r="AG15" t="s">
        <v>297</v>
      </c>
      <c r="AI15" t="s">
        <v>5</v>
      </c>
      <c r="AJ15" t="s">
        <v>14</v>
      </c>
      <c r="AK15">
        <v>231730</v>
      </c>
      <c r="AL15">
        <v>6834286</v>
      </c>
      <c r="AM15" s="3">
        <v>231000</v>
      </c>
      <c r="AN15" s="3">
        <v>6835000</v>
      </c>
      <c r="AO15">
        <v>25</v>
      </c>
      <c r="AQ15">
        <v>1010</v>
      </c>
      <c r="AR15" t="s">
        <v>352</v>
      </c>
      <c r="AS15" s="5" t="s">
        <v>353</v>
      </c>
      <c r="AT15">
        <v>103557</v>
      </c>
      <c r="AV15" s="4" t="s">
        <v>16</v>
      </c>
      <c r="AW15">
        <v>1</v>
      </c>
      <c r="AX15" t="s">
        <v>17</v>
      </c>
      <c r="AY15" t="s">
        <v>354</v>
      </c>
      <c r="AZ15" t="s">
        <v>355</v>
      </c>
      <c r="BA15">
        <v>1010</v>
      </c>
      <c r="BB15" t="s">
        <v>50</v>
      </c>
      <c r="BC15" t="s">
        <v>51</v>
      </c>
      <c r="BD15">
        <v>1</v>
      </c>
      <c r="BE15" s="5">
        <v>44369.007256944402</v>
      </c>
      <c r="BF15" s="6" t="s">
        <v>22</v>
      </c>
      <c r="BH15">
        <v>6</v>
      </c>
      <c r="BI15">
        <v>272301</v>
      </c>
      <c r="BK15" t="s">
        <v>356</v>
      </c>
      <c r="BX15">
        <v>234400</v>
      </c>
    </row>
    <row r="16" spans="1:76" x14ac:dyDescent="0.3">
      <c r="A16">
        <v>242691</v>
      </c>
      <c r="D16">
        <v>1</v>
      </c>
      <c r="E16">
        <v>1</v>
      </c>
      <c r="F16" t="s">
        <v>0</v>
      </c>
      <c r="G16" t="s">
        <v>1</v>
      </c>
      <c r="H16" t="s">
        <v>357</v>
      </c>
      <c r="I16" t="s">
        <v>3</v>
      </c>
      <c r="K16">
        <v>1</v>
      </c>
      <c r="L16" t="s">
        <v>4</v>
      </c>
      <c r="M16">
        <v>103557</v>
      </c>
      <c r="N16" t="s">
        <v>5</v>
      </c>
      <c r="O16" t="s">
        <v>5</v>
      </c>
      <c r="U16" t="s">
        <v>358</v>
      </c>
      <c r="V16" s="1">
        <v>1</v>
      </c>
      <c r="W16" t="s">
        <v>128</v>
      </c>
      <c r="X16" t="s">
        <v>198</v>
      </c>
      <c r="Y16" t="s">
        <v>130</v>
      </c>
      <c r="Z16" s="2">
        <v>6</v>
      </c>
      <c r="AA16" s="3">
        <v>602</v>
      </c>
      <c r="AB16" s="3" t="s">
        <v>198</v>
      </c>
      <c r="AC16" t="s">
        <v>359</v>
      </c>
      <c r="AD16">
        <v>2015</v>
      </c>
      <c r="AE16">
        <v>6</v>
      </c>
      <c r="AF16">
        <v>21</v>
      </c>
      <c r="AG16" t="s">
        <v>173</v>
      </c>
      <c r="AH16" t="s">
        <v>173</v>
      </c>
      <c r="AI16" t="s">
        <v>5</v>
      </c>
      <c r="AJ16" t="s">
        <v>14</v>
      </c>
      <c r="AK16">
        <v>233647</v>
      </c>
      <c r="AL16">
        <v>6629300</v>
      </c>
      <c r="AM16" s="3">
        <v>233000</v>
      </c>
      <c r="AN16" s="3">
        <v>6629000</v>
      </c>
      <c r="AO16">
        <v>1</v>
      </c>
      <c r="AQ16">
        <v>8</v>
      </c>
      <c r="AR16" t="s">
        <v>15</v>
      </c>
      <c r="AT16">
        <v>103557</v>
      </c>
      <c r="AV16" s="4" t="s">
        <v>16</v>
      </c>
      <c r="AW16">
        <v>1</v>
      </c>
      <c r="AX16" t="s">
        <v>17</v>
      </c>
      <c r="AY16" t="s">
        <v>360</v>
      </c>
      <c r="AZ16" t="s">
        <v>361</v>
      </c>
      <c r="BA16">
        <v>8</v>
      </c>
      <c r="BB16" t="s">
        <v>20</v>
      </c>
      <c r="BC16" t="s">
        <v>21</v>
      </c>
      <c r="BE16" s="5">
        <v>43011</v>
      </c>
      <c r="BF16" s="6" t="s">
        <v>22</v>
      </c>
      <c r="BH16">
        <v>3</v>
      </c>
      <c r="BI16">
        <v>446781</v>
      </c>
      <c r="BK16" t="s">
        <v>362</v>
      </c>
      <c r="BM16" t="s">
        <v>363</v>
      </c>
      <c r="BX16">
        <v>242691</v>
      </c>
    </row>
    <row r="17" spans="1:76" x14ac:dyDescent="0.3">
      <c r="A17">
        <v>240462</v>
      </c>
      <c r="D17">
        <v>1</v>
      </c>
      <c r="E17">
        <v>1</v>
      </c>
      <c r="F17" t="s">
        <v>0</v>
      </c>
      <c r="G17" t="s">
        <v>38</v>
      </c>
      <c r="H17" t="s">
        <v>380</v>
      </c>
      <c r="I17" t="s">
        <v>40</v>
      </c>
      <c r="K17">
        <v>1</v>
      </c>
      <c r="L17" t="s">
        <v>4</v>
      </c>
      <c r="M17">
        <v>103557</v>
      </c>
      <c r="N17" t="s">
        <v>5</v>
      </c>
      <c r="O17" t="s">
        <v>5</v>
      </c>
      <c r="U17" t="s">
        <v>365</v>
      </c>
      <c r="V17" s="1">
        <v>1</v>
      </c>
      <c r="W17" t="s">
        <v>128</v>
      </c>
      <c r="X17" t="s">
        <v>366</v>
      </c>
      <c r="Y17" t="s">
        <v>130</v>
      </c>
      <c r="Z17" s="2">
        <v>6</v>
      </c>
      <c r="AA17" s="3">
        <v>626</v>
      </c>
      <c r="AB17" s="3" t="s">
        <v>366</v>
      </c>
      <c r="AC17" t="s">
        <v>381</v>
      </c>
      <c r="AD17">
        <v>2018</v>
      </c>
      <c r="AE17">
        <v>9</v>
      </c>
      <c r="AF17">
        <v>29</v>
      </c>
      <c r="AG17" t="s">
        <v>382</v>
      </c>
      <c r="AI17" t="s">
        <v>5</v>
      </c>
      <c r="AJ17" t="s">
        <v>14</v>
      </c>
      <c r="AK17">
        <v>233093</v>
      </c>
      <c r="AL17">
        <v>6632791</v>
      </c>
      <c r="AM17" s="3">
        <v>233000</v>
      </c>
      <c r="AN17" s="3">
        <v>6633000</v>
      </c>
      <c r="AO17">
        <v>25</v>
      </c>
      <c r="AQ17">
        <v>1010</v>
      </c>
      <c r="AR17" t="s">
        <v>383</v>
      </c>
      <c r="AS17" s="5" t="s">
        <v>384</v>
      </c>
      <c r="AT17">
        <v>103557</v>
      </c>
      <c r="AV17" s="4" t="s">
        <v>16</v>
      </c>
      <c r="AW17">
        <v>1</v>
      </c>
      <c r="AX17" t="s">
        <v>17</v>
      </c>
      <c r="AY17" t="s">
        <v>385</v>
      </c>
      <c r="AZ17" t="s">
        <v>386</v>
      </c>
      <c r="BA17">
        <v>1010</v>
      </c>
      <c r="BB17" t="s">
        <v>50</v>
      </c>
      <c r="BC17" t="s">
        <v>51</v>
      </c>
      <c r="BE17" s="5">
        <v>43372.901562500003</v>
      </c>
      <c r="BF17" s="6" t="s">
        <v>22</v>
      </c>
      <c r="BH17">
        <v>6</v>
      </c>
      <c r="BI17">
        <v>167756</v>
      </c>
      <c r="BK17" t="s">
        <v>387</v>
      </c>
      <c r="BX17">
        <v>240462</v>
      </c>
    </row>
    <row r="18" spans="1:76" x14ac:dyDescent="0.3">
      <c r="A18">
        <v>240121</v>
      </c>
      <c r="D18">
        <v>1</v>
      </c>
      <c r="E18">
        <v>1</v>
      </c>
      <c r="F18" t="s">
        <v>0</v>
      </c>
      <c r="G18" t="s">
        <v>38</v>
      </c>
      <c r="H18" t="s">
        <v>403</v>
      </c>
      <c r="I18" s="11" t="str">
        <f>HYPERLINK(AS18,"Foto")</f>
        <v>Foto</v>
      </c>
      <c r="K18">
        <v>1</v>
      </c>
      <c r="L18" t="s">
        <v>4</v>
      </c>
      <c r="M18">
        <v>103557</v>
      </c>
      <c r="N18" t="s">
        <v>5</v>
      </c>
      <c r="O18" t="s">
        <v>5</v>
      </c>
      <c r="U18" t="s">
        <v>389</v>
      </c>
      <c r="V18" s="1">
        <v>1</v>
      </c>
      <c r="W18" t="s">
        <v>128</v>
      </c>
      <c r="X18" t="s">
        <v>366</v>
      </c>
      <c r="Y18" t="s">
        <v>130</v>
      </c>
      <c r="Z18" s="2">
        <v>6</v>
      </c>
      <c r="AA18" s="3">
        <v>626</v>
      </c>
      <c r="AB18" s="3" t="s">
        <v>366</v>
      </c>
      <c r="AC18" t="s">
        <v>404</v>
      </c>
      <c r="AD18">
        <v>2018</v>
      </c>
      <c r="AE18">
        <v>10</v>
      </c>
      <c r="AF18">
        <v>12</v>
      </c>
      <c r="AG18" t="s">
        <v>201</v>
      </c>
      <c r="AI18" t="s">
        <v>5</v>
      </c>
      <c r="AJ18" t="s">
        <v>14</v>
      </c>
      <c r="AK18">
        <v>233013</v>
      </c>
      <c r="AL18">
        <v>6634288</v>
      </c>
      <c r="AM18" s="3">
        <v>233000</v>
      </c>
      <c r="AN18" s="3">
        <v>6635000</v>
      </c>
      <c r="AO18">
        <v>10</v>
      </c>
      <c r="AQ18">
        <v>1010</v>
      </c>
      <c r="AS18" s="5" t="s">
        <v>405</v>
      </c>
      <c r="AT18">
        <v>103557</v>
      </c>
      <c r="AV18" s="4" t="s">
        <v>16</v>
      </c>
      <c r="AW18">
        <v>1</v>
      </c>
      <c r="AX18" t="s">
        <v>17</v>
      </c>
      <c r="AY18" t="s">
        <v>406</v>
      </c>
      <c r="AZ18" t="s">
        <v>407</v>
      </c>
      <c r="BA18">
        <v>1010</v>
      </c>
      <c r="BB18" t="s">
        <v>50</v>
      </c>
      <c r="BC18" t="s">
        <v>51</v>
      </c>
      <c r="BD18">
        <v>1</v>
      </c>
      <c r="BE18" s="5">
        <v>43713.546527777798</v>
      </c>
      <c r="BF18" s="6" t="s">
        <v>22</v>
      </c>
      <c r="BH18">
        <v>6</v>
      </c>
      <c r="BI18">
        <v>182251</v>
      </c>
      <c r="BK18" t="s">
        <v>408</v>
      </c>
      <c r="BX18">
        <v>240121</v>
      </c>
    </row>
    <row r="19" spans="1:76" x14ac:dyDescent="0.3">
      <c r="A19">
        <v>248141</v>
      </c>
      <c r="D19">
        <v>1</v>
      </c>
      <c r="E19">
        <v>1</v>
      </c>
      <c r="F19" t="s">
        <v>0</v>
      </c>
      <c r="G19" t="s">
        <v>38</v>
      </c>
      <c r="H19" t="s">
        <v>470</v>
      </c>
      <c r="I19" t="s">
        <v>40</v>
      </c>
      <c r="K19">
        <v>1</v>
      </c>
      <c r="L19" t="s">
        <v>4</v>
      </c>
      <c r="M19">
        <v>103557</v>
      </c>
      <c r="N19" t="s">
        <v>5</v>
      </c>
      <c r="O19" t="s">
        <v>5</v>
      </c>
      <c r="U19" t="s">
        <v>457</v>
      </c>
      <c r="V19" s="1">
        <v>1</v>
      </c>
      <c r="W19" t="s">
        <v>128</v>
      </c>
      <c r="X19" t="s">
        <v>366</v>
      </c>
      <c r="Y19" t="s">
        <v>130</v>
      </c>
      <c r="Z19" s="2">
        <v>6</v>
      </c>
      <c r="AA19" s="3">
        <v>626</v>
      </c>
      <c r="AB19" s="3" t="s">
        <v>366</v>
      </c>
      <c r="AC19" t="s">
        <v>471</v>
      </c>
      <c r="AD19">
        <v>2017</v>
      </c>
      <c r="AE19">
        <v>5</v>
      </c>
      <c r="AF19">
        <v>20</v>
      </c>
      <c r="AG19" t="s">
        <v>465</v>
      </c>
      <c r="AI19" t="s">
        <v>5</v>
      </c>
      <c r="AJ19" t="s">
        <v>14</v>
      </c>
      <c r="AK19">
        <v>235094</v>
      </c>
      <c r="AL19">
        <v>6632929</v>
      </c>
      <c r="AM19" s="3">
        <v>235000</v>
      </c>
      <c r="AN19" s="3">
        <v>6633000</v>
      </c>
      <c r="AO19">
        <v>50</v>
      </c>
      <c r="AQ19">
        <v>1010</v>
      </c>
      <c r="AR19" t="s">
        <v>472</v>
      </c>
      <c r="AS19" s="5" t="s">
        <v>473</v>
      </c>
      <c r="AT19">
        <v>103557</v>
      </c>
      <c r="AV19" s="4" t="s">
        <v>16</v>
      </c>
      <c r="AW19">
        <v>1</v>
      </c>
      <c r="AX19" t="s">
        <v>17</v>
      </c>
      <c r="AY19" t="s">
        <v>467</v>
      </c>
      <c r="AZ19" t="s">
        <v>474</v>
      </c>
      <c r="BA19">
        <v>1010</v>
      </c>
      <c r="BB19" t="s">
        <v>50</v>
      </c>
      <c r="BC19" t="s">
        <v>51</v>
      </c>
      <c r="BE19" s="5">
        <v>42875.845798611103</v>
      </c>
      <c r="BF19" s="6" t="s">
        <v>22</v>
      </c>
      <c r="BH19">
        <v>6</v>
      </c>
      <c r="BI19">
        <v>120830</v>
      </c>
      <c r="BK19" t="s">
        <v>475</v>
      </c>
      <c r="BX19">
        <v>248141</v>
      </c>
    </row>
    <row r="20" spans="1:76" x14ac:dyDescent="0.3">
      <c r="A20">
        <v>251872</v>
      </c>
      <c r="D20">
        <v>1</v>
      </c>
      <c r="E20">
        <v>1</v>
      </c>
      <c r="F20" t="s">
        <v>0</v>
      </c>
      <c r="G20" t="s">
        <v>38</v>
      </c>
      <c r="H20" t="s">
        <v>517</v>
      </c>
      <c r="I20" t="s">
        <v>40</v>
      </c>
      <c r="K20">
        <v>1</v>
      </c>
      <c r="L20" t="s">
        <v>4</v>
      </c>
      <c r="M20">
        <v>103557</v>
      </c>
      <c r="N20" t="s">
        <v>5</v>
      </c>
      <c r="O20" t="s">
        <v>5</v>
      </c>
      <c r="U20" t="s">
        <v>518</v>
      </c>
      <c r="V20" s="1">
        <v>1</v>
      </c>
      <c r="W20" t="s">
        <v>128</v>
      </c>
      <c r="X20" t="s">
        <v>519</v>
      </c>
      <c r="Y20" t="s">
        <v>130</v>
      </c>
      <c r="Z20" s="2">
        <v>6</v>
      </c>
      <c r="AA20" s="3">
        <v>605</v>
      </c>
      <c r="AB20" s="3" t="s">
        <v>519</v>
      </c>
      <c r="AC20" t="s">
        <v>520</v>
      </c>
      <c r="AD20">
        <v>2018</v>
      </c>
      <c r="AE20">
        <v>3</v>
      </c>
      <c r="AF20">
        <v>1</v>
      </c>
      <c r="AG20" t="s">
        <v>521</v>
      </c>
      <c r="AI20" t="s">
        <v>5</v>
      </c>
      <c r="AJ20" t="s">
        <v>14</v>
      </c>
      <c r="AK20">
        <v>236436</v>
      </c>
      <c r="AL20">
        <v>6680138</v>
      </c>
      <c r="AM20" s="3">
        <v>237000</v>
      </c>
      <c r="AN20" s="3">
        <v>6681000</v>
      </c>
      <c r="AO20">
        <v>500</v>
      </c>
      <c r="AQ20">
        <v>1010</v>
      </c>
      <c r="AS20" s="5" t="s">
        <v>522</v>
      </c>
      <c r="AT20">
        <v>103557</v>
      </c>
      <c r="AV20" s="4" t="s">
        <v>16</v>
      </c>
      <c r="AW20">
        <v>1</v>
      </c>
      <c r="AX20" t="s">
        <v>17</v>
      </c>
      <c r="AY20" t="s">
        <v>523</v>
      </c>
      <c r="AZ20" t="s">
        <v>524</v>
      </c>
      <c r="BA20">
        <v>1010</v>
      </c>
      <c r="BB20" t="s">
        <v>50</v>
      </c>
      <c r="BC20" t="s">
        <v>51</v>
      </c>
      <c r="BE20" s="5">
        <v>43166.485011574099</v>
      </c>
      <c r="BF20" s="6" t="s">
        <v>22</v>
      </c>
      <c r="BH20">
        <v>6</v>
      </c>
      <c r="BI20">
        <v>152170</v>
      </c>
      <c r="BK20" t="s">
        <v>525</v>
      </c>
      <c r="BX20">
        <v>251872</v>
      </c>
    </row>
    <row r="21" spans="1:76" x14ac:dyDescent="0.3">
      <c r="A21">
        <v>261594</v>
      </c>
      <c r="D21">
        <v>1</v>
      </c>
      <c r="E21">
        <v>1</v>
      </c>
      <c r="F21" t="s">
        <v>0</v>
      </c>
      <c r="G21" t="s">
        <v>38</v>
      </c>
      <c r="H21" t="s">
        <v>553</v>
      </c>
      <c r="I21" t="s">
        <v>40</v>
      </c>
      <c r="K21">
        <v>1</v>
      </c>
      <c r="L21" t="s">
        <v>4</v>
      </c>
      <c r="M21">
        <v>103557</v>
      </c>
      <c r="N21" t="s">
        <v>5</v>
      </c>
      <c r="O21" t="s">
        <v>5</v>
      </c>
      <c r="U21" t="s">
        <v>538</v>
      </c>
      <c r="V21" s="1">
        <v>1</v>
      </c>
      <c r="W21" t="s">
        <v>71</v>
      </c>
      <c r="X21" t="s">
        <v>441</v>
      </c>
      <c r="Y21" s="10" t="s">
        <v>244</v>
      </c>
      <c r="Z21" s="2">
        <v>7</v>
      </c>
      <c r="AA21" s="3">
        <v>704</v>
      </c>
      <c r="AB21" t="s">
        <v>441</v>
      </c>
      <c r="AC21" t="s">
        <v>554</v>
      </c>
      <c r="AD21">
        <v>2021</v>
      </c>
      <c r="AE21">
        <v>6</v>
      </c>
      <c r="AF21">
        <v>23</v>
      </c>
      <c r="AG21" t="s">
        <v>555</v>
      </c>
      <c r="AI21" t="s">
        <v>5</v>
      </c>
      <c r="AJ21" t="s">
        <v>14</v>
      </c>
      <c r="AK21">
        <v>239538</v>
      </c>
      <c r="AL21">
        <v>6578390</v>
      </c>
      <c r="AM21" s="3">
        <v>239000</v>
      </c>
      <c r="AN21" s="3">
        <v>6579000</v>
      </c>
      <c r="AO21">
        <v>3</v>
      </c>
      <c r="AQ21">
        <v>1010</v>
      </c>
      <c r="AS21" s="5" t="s">
        <v>556</v>
      </c>
      <c r="AT21">
        <v>103557</v>
      </c>
      <c r="AV21" s="4" t="s">
        <v>16</v>
      </c>
      <c r="AW21">
        <v>1</v>
      </c>
      <c r="AX21" t="s">
        <v>17</v>
      </c>
      <c r="AY21" t="s">
        <v>557</v>
      </c>
      <c r="AZ21" t="s">
        <v>558</v>
      </c>
      <c r="BA21">
        <v>1010</v>
      </c>
      <c r="BB21" t="s">
        <v>50</v>
      </c>
      <c r="BC21" t="s">
        <v>51</v>
      </c>
      <c r="BE21" s="5">
        <v>44376.713298611103</v>
      </c>
      <c r="BF21" s="6" t="s">
        <v>22</v>
      </c>
      <c r="BH21">
        <v>6</v>
      </c>
      <c r="BI21">
        <v>273087</v>
      </c>
      <c r="BK21" t="s">
        <v>559</v>
      </c>
      <c r="BX21">
        <v>261594</v>
      </c>
    </row>
    <row r="22" spans="1:76" x14ac:dyDescent="0.3">
      <c r="A22">
        <v>262069</v>
      </c>
      <c r="D22">
        <v>1</v>
      </c>
      <c r="E22">
        <v>1</v>
      </c>
      <c r="F22" t="s">
        <v>0</v>
      </c>
      <c r="G22" t="s">
        <v>38</v>
      </c>
      <c r="H22" t="s">
        <v>560</v>
      </c>
      <c r="I22" t="s">
        <v>40</v>
      </c>
      <c r="K22">
        <v>1</v>
      </c>
      <c r="L22" t="s">
        <v>4</v>
      </c>
      <c r="M22">
        <v>103557</v>
      </c>
      <c r="N22" t="s">
        <v>5</v>
      </c>
      <c r="O22" t="s">
        <v>5</v>
      </c>
      <c r="U22" t="s">
        <v>561</v>
      </c>
      <c r="V22" s="1">
        <v>1</v>
      </c>
      <c r="W22" t="s">
        <v>128</v>
      </c>
      <c r="X22" t="s">
        <v>562</v>
      </c>
      <c r="Y22" t="s">
        <v>130</v>
      </c>
      <c r="Z22" s="2">
        <v>6</v>
      </c>
      <c r="AA22" s="3">
        <v>612</v>
      </c>
      <c r="AB22" s="3" t="s">
        <v>562</v>
      </c>
      <c r="AC22" t="s">
        <v>563</v>
      </c>
      <c r="AD22">
        <v>2018</v>
      </c>
      <c r="AE22">
        <v>10</v>
      </c>
      <c r="AF22">
        <v>27</v>
      </c>
      <c r="AG22" t="s">
        <v>564</v>
      </c>
      <c r="AI22" t="s">
        <v>5</v>
      </c>
      <c r="AJ22" t="s">
        <v>14</v>
      </c>
      <c r="AK22">
        <v>239771</v>
      </c>
      <c r="AL22">
        <v>6673643</v>
      </c>
      <c r="AM22" s="3">
        <v>239000</v>
      </c>
      <c r="AN22" s="3">
        <v>6673000</v>
      </c>
      <c r="AO22">
        <v>10</v>
      </c>
      <c r="AQ22">
        <v>1010</v>
      </c>
      <c r="AS22" s="5" t="s">
        <v>565</v>
      </c>
      <c r="AT22">
        <v>103557</v>
      </c>
      <c r="AV22" s="4" t="s">
        <v>16</v>
      </c>
      <c r="AW22">
        <v>1</v>
      </c>
      <c r="AX22" t="s">
        <v>17</v>
      </c>
      <c r="AY22" t="s">
        <v>566</v>
      </c>
      <c r="AZ22" t="s">
        <v>567</v>
      </c>
      <c r="BA22">
        <v>1010</v>
      </c>
      <c r="BB22" t="s">
        <v>50</v>
      </c>
      <c r="BC22" t="s">
        <v>51</v>
      </c>
      <c r="BE22" s="5">
        <v>43713.546527777798</v>
      </c>
      <c r="BF22" s="6" t="s">
        <v>22</v>
      </c>
      <c r="BH22">
        <v>6</v>
      </c>
      <c r="BI22">
        <v>172456</v>
      </c>
      <c r="BK22" t="s">
        <v>568</v>
      </c>
      <c r="BX22">
        <v>262069</v>
      </c>
    </row>
    <row r="23" spans="1:76" x14ac:dyDescent="0.3">
      <c r="A23">
        <v>258853</v>
      </c>
      <c r="D23">
        <v>1</v>
      </c>
      <c r="E23">
        <v>1</v>
      </c>
      <c r="F23" t="s">
        <v>0</v>
      </c>
      <c r="G23" t="s">
        <v>1</v>
      </c>
      <c r="H23" t="s">
        <v>569</v>
      </c>
      <c r="I23" t="s">
        <v>3</v>
      </c>
      <c r="K23">
        <v>1</v>
      </c>
      <c r="L23" t="s">
        <v>4</v>
      </c>
      <c r="M23">
        <v>103557</v>
      </c>
      <c r="N23" t="s">
        <v>5</v>
      </c>
      <c r="O23" t="s">
        <v>5</v>
      </c>
      <c r="U23" t="s">
        <v>570</v>
      </c>
      <c r="V23" s="1">
        <v>1</v>
      </c>
      <c r="W23" t="s">
        <v>128</v>
      </c>
      <c r="X23" t="s">
        <v>519</v>
      </c>
      <c r="Y23" t="s">
        <v>130</v>
      </c>
      <c r="Z23" s="2">
        <v>6</v>
      </c>
      <c r="AA23" s="3">
        <v>605</v>
      </c>
      <c r="AB23" s="3" t="s">
        <v>519</v>
      </c>
      <c r="AC23" t="s">
        <v>571</v>
      </c>
      <c r="AD23">
        <v>2016</v>
      </c>
      <c r="AE23">
        <v>9</v>
      </c>
      <c r="AF23">
        <v>9</v>
      </c>
      <c r="AG23" t="s">
        <v>572</v>
      </c>
      <c r="AH23" t="s">
        <v>572</v>
      </c>
      <c r="AI23" t="s">
        <v>5</v>
      </c>
      <c r="AJ23" t="s">
        <v>14</v>
      </c>
      <c r="AK23">
        <v>238517</v>
      </c>
      <c r="AL23">
        <v>6680121</v>
      </c>
      <c r="AM23" s="3">
        <v>239000</v>
      </c>
      <c r="AN23" s="3">
        <v>6681000</v>
      </c>
      <c r="AO23">
        <v>1</v>
      </c>
      <c r="AQ23">
        <v>8</v>
      </c>
      <c r="AR23" t="s">
        <v>15</v>
      </c>
      <c r="AT23">
        <v>103557</v>
      </c>
      <c r="AV23" s="4" t="s">
        <v>16</v>
      </c>
      <c r="AW23">
        <v>1</v>
      </c>
      <c r="AX23" t="s">
        <v>17</v>
      </c>
      <c r="AY23" t="s">
        <v>573</v>
      </c>
      <c r="AZ23" t="s">
        <v>574</v>
      </c>
      <c r="BA23">
        <v>8</v>
      </c>
      <c r="BB23" t="s">
        <v>20</v>
      </c>
      <c r="BC23" t="s">
        <v>21</v>
      </c>
      <c r="BE23" s="5">
        <v>43994</v>
      </c>
      <c r="BF23" s="6" t="s">
        <v>22</v>
      </c>
      <c r="BH23">
        <v>3</v>
      </c>
      <c r="BI23">
        <v>447083</v>
      </c>
      <c r="BK23" t="s">
        <v>575</v>
      </c>
      <c r="BM23" t="s">
        <v>576</v>
      </c>
      <c r="BX23">
        <v>258853</v>
      </c>
    </row>
    <row r="24" spans="1:76" x14ac:dyDescent="0.3">
      <c r="A24">
        <v>275579</v>
      </c>
      <c r="D24">
        <v>1</v>
      </c>
      <c r="E24">
        <v>1</v>
      </c>
      <c r="F24" t="s">
        <v>0</v>
      </c>
      <c r="G24" t="s">
        <v>38</v>
      </c>
      <c r="H24" t="s">
        <v>585</v>
      </c>
      <c r="I24" s="11" t="str">
        <f>HYPERLINK(AS24,"Foto")</f>
        <v>Foto</v>
      </c>
      <c r="K24">
        <v>1</v>
      </c>
      <c r="L24" t="s">
        <v>4</v>
      </c>
      <c r="M24">
        <v>103557</v>
      </c>
      <c r="N24" t="s">
        <v>5</v>
      </c>
      <c r="O24" t="s">
        <v>5</v>
      </c>
      <c r="U24" t="s">
        <v>586</v>
      </c>
      <c r="V24" s="1">
        <v>1</v>
      </c>
      <c r="W24" t="s">
        <v>71</v>
      </c>
      <c r="X24" t="s">
        <v>587</v>
      </c>
      <c r="Y24" s="10" t="s">
        <v>244</v>
      </c>
      <c r="Z24" s="2">
        <v>7</v>
      </c>
      <c r="AA24" s="3">
        <v>701</v>
      </c>
      <c r="AB24" s="3" t="s">
        <v>587</v>
      </c>
      <c r="AC24" t="s">
        <v>588</v>
      </c>
      <c r="AD24">
        <v>2018</v>
      </c>
      <c r="AE24">
        <v>8</v>
      </c>
      <c r="AF24">
        <v>29</v>
      </c>
      <c r="AG24" t="s">
        <v>589</v>
      </c>
      <c r="AI24" t="s">
        <v>5</v>
      </c>
      <c r="AJ24" t="s">
        <v>14</v>
      </c>
      <c r="AK24">
        <v>243788</v>
      </c>
      <c r="AL24">
        <v>6594285</v>
      </c>
      <c r="AM24" s="3">
        <v>243000</v>
      </c>
      <c r="AN24" s="3">
        <v>6595000</v>
      </c>
      <c r="AO24">
        <v>50</v>
      </c>
      <c r="AQ24">
        <v>1010</v>
      </c>
      <c r="AR24" t="s">
        <v>590</v>
      </c>
      <c r="AS24" s="5" t="s">
        <v>591</v>
      </c>
      <c r="AT24">
        <v>103557</v>
      </c>
      <c r="AV24" s="4" t="s">
        <v>16</v>
      </c>
      <c r="AW24">
        <v>1</v>
      </c>
      <c r="AX24" t="s">
        <v>17</v>
      </c>
      <c r="AY24" t="s">
        <v>592</v>
      </c>
      <c r="AZ24" t="s">
        <v>593</v>
      </c>
      <c r="BA24">
        <v>1010</v>
      </c>
      <c r="BB24" t="s">
        <v>50</v>
      </c>
      <c r="BC24" t="s">
        <v>51</v>
      </c>
      <c r="BD24">
        <v>1</v>
      </c>
      <c r="BE24" s="5">
        <v>43344.857581018499</v>
      </c>
      <c r="BF24" s="6" t="s">
        <v>22</v>
      </c>
      <c r="BH24">
        <v>6</v>
      </c>
      <c r="BI24">
        <v>164790</v>
      </c>
      <c r="BK24" t="s">
        <v>594</v>
      </c>
      <c r="BX24">
        <v>275579</v>
      </c>
    </row>
    <row r="25" spans="1:76" x14ac:dyDescent="0.3">
      <c r="A25">
        <v>279293</v>
      </c>
      <c r="D25">
        <v>1</v>
      </c>
      <c r="E25">
        <v>1</v>
      </c>
      <c r="F25" t="s">
        <v>0</v>
      </c>
      <c r="G25" t="s">
        <v>38</v>
      </c>
      <c r="H25" t="s">
        <v>602</v>
      </c>
      <c r="I25" t="s">
        <v>40</v>
      </c>
      <c r="K25">
        <v>1</v>
      </c>
      <c r="L25" t="s">
        <v>4</v>
      </c>
      <c r="M25">
        <v>103557</v>
      </c>
      <c r="N25" t="s">
        <v>5</v>
      </c>
      <c r="O25" t="s">
        <v>5</v>
      </c>
      <c r="U25" t="s">
        <v>603</v>
      </c>
      <c r="V25" s="1">
        <v>1</v>
      </c>
      <c r="W25" t="s">
        <v>71</v>
      </c>
      <c r="X25" t="s">
        <v>587</v>
      </c>
      <c r="Y25" s="10" t="s">
        <v>244</v>
      </c>
      <c r="Z25" s="2">
        <v>7</v>
      </c>
      <c r="AA25" s="3">
        <v>701</v>
      </c>
      <c r="AB25" s="3" t="s">
        <v>587</v>
      </c>
      <c r="AC25" t="s">
        <v>604</v>
      </c>
      <c r="AD25">
        <v>2018</v>
      </c>
      <c r="AE25">
        <v>9</v>
      </c>
      <c r="AF25">
        <v>26</v>
      </c>
      <c r="AG25" t="s">
        <v>99</v>
      </c>
      <c r="AI25" t="s">
        <v>5</v>
      </c>
      <c r="AJ25" t="s">
        <v>14</v>
      </c>
      <c r="AK25">
        <v>244490</v>
      </c>
      <c r="AL25">
        <v>6594972</v>
      </c>
      <c r="AM25" s="3">
        <v>245000</v>
      </c>
      <c r="AN25" s="3">
        <v>6595000</v>
      </c>
      <c r="AO25">
        <v>5</v>
      </c>
      <c r="AQ25">
        <v>1010</v>
      </c>
      <c r="AS25" s="5" t="s">
        <v>605</v>
      </c>
      <c r="AT25">
        <v>103557</v>
      </c>
      <c r="AV25" s="4" t="s">
        <v>16</v>
      </c>
      <c r="AW25">
        <v>1</v>
      </c>
      <c r="AX25" t="s">
        <v>17</v>
      </c>
      <c r="AY25" t="s">
        <v>606</v>
      </c>
      <c r="AZ25" t="s">
        <v>607</v>
      </c>
      <c r="BA25">
        <v>1010</v>
      </c>
      <c r="BB25" t="s">
        <v>50</v>
      </c>
      <c r="BC25" t="s">
        <v>51</v>
      </c>
      <c r="BE25" s="5">
        <v>43495.9750347222</v>
      </c>
      <c r="BF25" s="6" t="s">
        <v>22</v>
      </c>
      <c r="BH25">
        <v>6</v>
      </c>
      <c r="BI25">
        <v>192091</v>
      </c>
      <c r="BK25" t="s">
        <v>608</v>
      </c>
      <c r="BX25">
        <v>279293</v>
      </c>
    </row>
    <row r="26" spans="1:76" x14ac:dyDescent="0.3">
      <c r="A26">
        <v>288574</v>
      </c>
      <c r="D26">
        <v>1</v>
      </c>
      <c r="E26">
        <v>1</v>
      </c>
      <c r="F26" t="s">
        <v>0</v>
      </c>
      <c r="G26" t="s">
        <v>1</v>
      </c>
      <c r="H26" t="s">
        <v>644</v>
      </c>
      <c r="I26" t="s">
        <v>3</v>
      </c>
      <c r="K26">
        <v>1</v>
      </c>
      <c r="L26" t="s">
        <v>4</v>
      </c>
      <c r="M26">
        <v>103557</v>
      </c>
      <c r="N26" t="s">
        <v>5</v>
      </c>
      <c r="O26" t="s">
        <v>5</v>
      </c>
      <c r="U26" t="s">
        <v>645</v>
      </c>
      <c r="V26" s="1">
        <v>1</v>
      </c>
      <c r="W26" t="s">
        <v>128</v>
      </c>
      <c r="X26" t="s">
        <v>646</v>
      </c>
      <c r="Y26" s="10" t="s">
        <v>612</v>
      </c>
      <c r="Z26" s="2">
        <v>2</v>
      </c>
      <c r="AA26" s="3">
        <v>219</v>
      </c>
      <c r="AB26" t="s">
        <v>646</v>
      </c>
      <c r="AC26" t="s">
        <v>647</v>
      </c>
      <c r="AD26">
        <v>2014</v>
      </c>
      <c r="AE26">
        <v>10</v>
      </c>
      <c r="AF26">
        <v>6</v>
      </c>
      <c r="AG26" t="s">
        <v>13</v>
      </c>
      <c r="AH26" t="s">
        <v>13</v>
      </c>
      <c r="AI26" t="s">
        <v>5</v>
      </c>
      <c r="AJ26" t="s">
        <v>14</v>
      </c>
      <c r="AK26">
        <v>246658</v>
      </c>
      <c r="AL26">
        <v>6650187</v>
      </c>
      <c r="AM26" s="3">
        <v>247000</v>
      </c>
      <c r="AN26" s="3">
        <v>6651000</v>
      </c>
      <c r="AO26">
        <v>7</v>
      </c>
      <c r="AQ26">
        <v>8</v>
      </c>
      <c r="AR26" t="s">
        <v>15</v>
      </c>
      <c r="AT26">
        <v>103557</v>
      </c>
      <c r="AV26" s="4" t="s">
        <v>16</v>
      </c>
      <c r="AW26">
        <v>1</v>
      </c>
      <c r="AX26" t="s">
        <v>17</v>
      </c>
      <c r="AY26" t="s">
        <v>648</v>
      </c>
      <c r="AZ26" t="s">
        <v>649</v>
      </c>
      <c r="BA26">
        <v>8</v>
      </c>
      <c r="BB26" t="s">
        <v>20</v>
      </c>
      <c r="BC26" t="s">
        <v>21</v>
      </c>
      <c r="BE26" s="5">
        <v>43006</v>
      </c>
      <c r="BF26" s="6" t="s">
        <v>22</v>
      </c>
      <c r="BH26">
        <v>3</v>
      </c>
      <c r="BI26">
        <v>492653</v>
      </c>
      <c r="BK26" t="s">
        <v>650</v>
      </c>
      <c r="BM26" t="s">
        <v>651</v>
      </c>
      <c r="BX26">
        <v>288574</v>
      </c>
    </row>
    <row r="27" spans="1:76" x14ac:dyDescent="0.3">
      <c r="A27">
        <v>300126</v>
      </c>
      <c r="D27">
        <v>1</v>
      </c>
      <c r="E27">
        <v>1</v>
      </c>
      <c r="F27" t="s">
        <v>0</v>
      </c>
      <c r="G27" t="s">
        <v>38</v>
      </c>
      <c r="H27" t="s">
        <v>652</v>
      </c>
      <c r="I27" s="11" t="str">
        <f>HYPERLINK(AS27,"Foto")</f>
        <v>Foto</v>
      </c>
      <c r="K27">
        <v>1</v>
      </c>
      <c r="L27" t="s">
        <v>4</v>
      </c>
      <c r="M27">
        <v>103557</v>
      </c>
      <c r="N27" t="s">
        <v>5</v>
      </c>
      <c r="O27" t="s">
        <v>5</v>
      </c>
      <c r="U27" t="s">
        <v>653</v>
      </c>
      <c r="V27" s="1">
        <v>1</v>
      </c>
      <c r="W27" t="s">
        <v>128</v>
      </c>
      <c r="X27" t="s">
        <v>646</v>
      </c>
      <c r="Y27" s="10" t="s">
        <v>612</v>
      </c>
      <c r="Z27" s="2">
        <v>2</v>
      </c>
      <c r="AA27" s="3">
        <v>219</v>
      </c>
      <c r="AB27" t="s">
        <v>646</v>
      </c>
      <c r="AC27" t="s">
        <v>654</v>
      </c>
      <c r="AD27">
        <v>2017</v>
      </c>
      <c r="AE27">
        <v>7</v>
      </c>
      <c r="AF27">
        <v>31</v>
      </c>
      <c r="AG27" t="s">
        <v>655</v>
      </c>
      <c r="AI27" t="s">
        <v>5</v>
      </c>
      <c r="AJ27" t="s">
        <v>14</v>
      </c>
      <c r="AK27">
        <v>249369</v>
      </c>
      <c r="AL27">
        <v>6647922</v>
      </c>
      <c r="AM27" s="3">
        <v>249000</v>
      </c>
      <c r="AN27" s="3">
        <v>6647000</v>
      </c>
      <c r="AO27">
        <v>25</v>
      </c>
      <c r="AQ27">
        <v>1010</v>
      </c>
      <c r="AS27" s="5" t="s">
        <v>656</v>
      </c>
      <c r="AT27">
        <v>103557</v>
      </c>
      <c r="AV27" s="4" t="s">
        <v>16</v>
      </c>
      <c r="AW27">
        <v>1</v>
      </c>
      <c r="AX27" t="s">
        <v>17</v>
      </c>
      <c r="AY27" t="s">
        <v>657</v>
      </c>
      <c r="AZ27" t="s">
        <v>658</v>
      </c>
      <c r="BA27">
        <v>1010</v>
      </c>
      <c r="BB27" t="s">
        <v>50</v>
      </c>
      <c r="BC27" t="s">
        <v>51</v>
      </c>
      <c r="BD27">
        <v>1</v>
      </c>
      <c r="BE27" s="5">
        <v>43401.931458333303</v>
      </c>
      <c r="BF27" s="6" t="s">
        <v>22</v>
      </c>
      <c r="BH27">
        <v>6</v>
      </c>
      <c r="BI27">
        <v>172380</v>
      </c>
      <c r="BK27" t="s">
        <v>659</v>
      </c>
      <c r="BX27">
        <v>300126</v>
      </c>
    </row>
    <row r="28" spans="1:76" x14ac:dyDescent="0.3">
      <c r="A28">
        <v>299673</v>
      </c>
      <c r="D28">
        <v>1</v>
      </c>
      <c r="E28">
        <v>1</v>
      </c>
      <c r="F28" t="s">
        <v>0</v>
      </c>
      <c r="G28" t="s">
        <v>151</v>
      </c>
      <c r="H28" t="s">
        <v>660</v>
      </c>
      <c r="I28" t="s">
        <v>40</v>
      </c>
      <c r="K28">
        <v>1</v>
      </c>
      <c r="L28" t="s">
        <v>4</v>
      </c>
      <c r="M28">
        <v>103557</v>
      </c>
      <c r="N28" t="s">
        <v>5</v>
      </c>
      <c r="O28" t="s">
        <v>5</v>
      </c>
      <c r="U28" t="s">
        <v>661</v>
      </c>
      <c r="V28" s="1">
        <v>1</v>
      </c>
      <c r="W28" t="s">
        <v>128</v>
      </c>
      <c r="X28" t="s">
        <v>646</v>
      </c>
      <c r="Y28" s="10" t="s">
        <v>612</v>
      </c>
      <c r="Z28" s="2">
        <v>2</v>
      </c>
      <c r="AA28" s="3">
        <v>219</v>
      </c>
      <c r="AB28" t="s">
        <v>646</v>
      </c>
      <c r="AC28" t="s">
        <v>662</v>
      </c>
      <c r="AD28">
        <v>2010</v>
      </c>
      <c r="AE28">
        <v>9</v>
      </c>
      <c r="AF28">
        <v>15</v>
      </c>
      <c r="AG28" t="s">
        <v>663</v>
      </c>
      <c r="AH28" t="s">
        <v>663</v>
      </c>
      <c r="AI28" t="s">
        <v>5</v>
      </c>
      <c r="AJ28" t="s">
        <v>14</v>
      </c>
      <c r="AK28">
        <v>249186</v>
      </c>
      <c r="AL28">
        <v>6649927</v>
      </c>
      <c r="AM28" s="3">
        <v>249000</v>
      </c>
      <c r="AN28" s="3">
        <v>6649000</v>
      </c>
      <c r="AO28">
        <v>20</v>
      </c>
      <c r="AQ28">
        <v>59</v>
      </c>
      <c r="AT28">
        <v>103557</v>
      </c>
      <c r="AV28" s="4" t="s">
        <v>16</v>
      </c>
      <c r="AW28">
        <v>1</v>
      </c>
      <c r="AX28" t="s">
        <v>17</v>
      </c>
      <c r="AY28" t="s">
        <v>664</v>
      </c>
      <c r="AZ28" t="s">
        <v>660</v>
      </c>
      <c r="BA28">
        <v>59</v>
      </c>
      <c r="BB28" t="s">
        <v>151</v>
      </c>
      <c r="BC28" t="s">
        <v>157</v>
      </c>
      <c r="BE28" s="5">
        <v>44300</v>
      </c>
      <c r="BF28" s="6" t="s">
        <v>22</v>
      </c>
      <c r="BH28">
        <v>4</v>
      </c>
      <c r="BI28">
        <v>394071</v>
      </c>
      <c r="BK28" t="s">
        <v>665</v>
      </c>
      <c r="BX28">
        <v>299673</v>
      </c>
    </row>
    <row r="29" spans="1:76" x14ac:dyDescent="0.3">
      <c r="A29">
        <v>297854</v>
      </c>
      <c r="D29">
        <v>1</v>
      </c>
      <c r="E29">
        <v>1</v>
      </c>
      <c r="F29" t="s">
        <v>0</v>
      </c>
      <c r="G29" t="s">
        <v>151</v>
      </c>
      <c r="H29" t="s">
        <v>688</v>
      </c>
      <c r="I29" t="s">
        <v>40</v>
      </c>
      <c r="K29">
        <v>1</v>
      </c>
      <c r="L29" t="s">
        <v>4</v>
      </c>
      <c r="M29">
        <v>103557</v>
      </c>
      <c r="N29" t="s">
        <v>5</v>
      </c>
      <c r="O29" t="s">
        <v>5</v>
      </c>
      <c r="U29" t="s">
        <v>689</v>
      </c>
      <c r="V29" s="1">
        <v>1</v>
      </c>
      <c r="W29" t="s">
        <v>128</v>
      </c>
      <c r="X29" t="s">
        <v>646</v>
      </c>
      <c r="Y29" s="10" t="s">
        <v>612</v>
      </c>
      <c r="Z29" s="2">
        <v>2</v>
      </c>
      <c r="AA29" s="3">
        <v>219</v>
      </c>
      <c r="AB29" t="s">
        <v>646</v>
      </c>
      <c r="AC29" t="s">
        <v>690</v>
      </c>
      <c r="AD29">
        <v>2010</v>
      </c>
      <c r="AE29">
        <v>9</v>
      </c>
      <c r="AF29">
        <v>14</v>
      </c>
      <c r="AG29" t="s">
        <v>663</v>
      </c>
      <c r="AH29" t="s">
        <v>663</v>
      </c>
      <c r="AI29" t="s">
        <v>5</v>
      </c>
      <c r="AJ29" t="s">
        <v>14</v>
      </c>
      <c r="AK29">
        <v>248813</v>
      </c>
      <c r="AL29">
        <v>6650134</v>
      </c>
      <c r="AM29" s="3">
        <v>249000</v>
      </c>
      <c r="AN29" s="3">
        <v>6651000</v>
      </c>
      <c r="AO29">
        <v>20</v>
      </c>
      <c r="AQ29">
        <v>59</v>
      </c>
      <c r="AT29">
        <v>103557</v>
      </c>
      <c r="AV29" s="4" t="s">
        <v>16</v>
      </c>
      <c r="AW29">
        <v>1</v>
      </c>
      <c r="AX29" t="s">
        <v>17</v>
      </c>
      <c r="AY29" t="s">
        <v>691</v>
      </c>
      <c r="AZ29" t="s">
        <v>688</v>
      </c>
      <c r="BA29">
        <v>59</v>
      </c>
      <c r="BB29" t="s">
        <v>151</v>
      </c>
      <c r="BC29" t="s">
        <v>157</v>
      </c>
      <c r="BE29" s="5">
        <v>44300</v>
      </c>
      <c r="BF29" s="6" t="s">
        <v>22</v>
      </c>
      <c r="BH29">
        <v>4</v>
      </c>
      <c r="BI29">
        <v>394046</v>
      </c>
      <c r="BK29" t="s">
        <v>692</v>
      </c>
      <c r="BX29">
        <v>297854</v>
      </c>
    </row>
    <row r="30" spans="1:76" x14ac:dyDescent="0.3">
      <c r="A30">
        <v>296370</v>
      </c>
      <c r="D30">
        <v>1</v>
      </c>
      <c r="E30">
        <v>1</v>
      </c>
      <c r="F30" t="s">
        <v>0</v>
      </c>
      <c r="G30" t="s">
        <v>38</v>
      </c>
      <c r="H30" t="s">
        <v>693</v>
      </c>
      <c r="I30" t="s">
        <v>40</v>
      </c>
      <c r="K30">
        <v>1</v>
      </c>
      <c r="L30" t="s">
        <v>4</v>
      </c>
      <c r="M30">
        <v>103557</v>
      </c>
      <c r="N30" t="s">
        <v>5</v>
      </c>
      <c r="O30" t="s">
        <v>5</v>
      </c>
      <c r="U30" t="s">
        <v>694</v>
      </c>
      <c r="V30" s="1">
        <v>1</v>
      </c>
      <c r="W30" t="s">
        <v>128</v>
      </c>
      <c r="X30" t="s">
        <v>646</v>
      </c>
      <c r="Y30" s="10" t="s">
        <v>612</v>
      </c>
      <c r="Z30" s="2">
        <v>2</v>
      </c>
      <c r="AA30" s="3">
        <v>219</v>
      </c>
      <c r="AB30" t="s">
        <v>646</v>
      </c>
      <c r="AC30" t="s">
        <v>695</v>
      </c>
      <c r="AD30">
        <v>2021</v>
      </c>
      <c r="AE30">
        <v>10</v>
      </c>
      <c r="AF30">
        <v>2</v>
      </c>
      <c r="AG30" t="s">
        <v>668</v>
      </c>
      <c r="AI30" t="s">
        <v>5</v>
      </c>
      <c r="AJ30" t="s">
        <v>14</v>
      </c>
      <c r="AK30">
        <v>248248</v>
      </c>
      <c r="AL30">
        <v>6654087</v>
      </c>
      <c r="AM30" s="3">
        <v>249000</v>
      </c>
      <c r="AN30" s="3">
        <v>6655000</v>
      </c>
      <c r="AO30">
        <v>10</v>
      </c>
      <c r="AQ30">
        <v>1010</v>
      </c>
      <c r="AR30" t="s">
        <v>696</v>
      </c>
      <c r="AS30" s="5" t="s">
        <v>697</v>
      </c>
      <c r="AT30">
        <v>103557</v>
      </c>
      <c r="AV30" s="4" t="s">
        <v>16</v>
      </c>
      <c r="AW30">
        <v>1</v>
      </c>
      <c r="AX30" t="s">
        <v>17</v>
      </c>
      <c r="AY30" t="s">
        <v>698</v>
      </c>
      <c r="AZ30" t="s">
        <v>699</v>
      </c>
      <c r="BA30">
        <v>1010</v>
      </c>
      <c r="BB30" t="s">
        <v>50</v>
      </c>
      <c r="BC30" t="s">
        <v>51</v>
      </c>
      <c r="BE30" s="5">
        <v>44471.957060185203</v>
      </c>
      <c r="BF30" s="6" t="s">
        <v>22</v>
      </c>
      <c r="BH30">
        <v>6</v>
      </c>
      <c r="BI30">
        <v>281389</v>
      </c>
      <c r="BK30" t="s">
        <v>700</v>
      </c>
      <c r="BX30">
        <v>296370</v>
      </c>
    </row>
    <row r="31" spans="1:76" x14ac:dyDescent="0.3">
      <c r="A31">
        <v>309497</v>
      </c>
      <c r="D31">
        <v>1</v>
      </c>
      <c r="E31">
        <v>1</v>
      </c>
      <c r="F31" t="s">
        <v>0</v>
      </c>
      <c r="G31" t="s">
        <v>38</v>
      </c>
      <c r="H31" t="s">
        <v>701</v>
      </c>
      <c r="I31" t="s">
        <v>40</v>
      </c>
      <c r="K31">
        <v>1</v>
      </c>
      <c r="L31" t="s">
        <v>4</v>
      </c>
      <c r="M31">
        <v>103557</v>
      </c>
      <c r="N31" t="s">
        <v>5</v>
      </c>
      <c r="O31" t="s">
        <v>5</v>
      </c>
      <c r="U31" t="s">
        <v>702</v>
      </c>
      <c r="V31" s="1">
        <v>1</v>
      </c>
      <c r="W31" t="s">
        <v>128</v>
      </c>
      <c r="X31" t="s">
        <v>646</v>
      </c>
      <c r="Y31" s="10" t="s">
        <v>612</v>
      </c>
      <c r="Z31" s="2">
        <v>2</v>
      </c>
      <c r="AA31" s="3">
        <v>219</v>
      </c>
      <c r="AB31" t="s">
        <v>646</v>
      </c>
      <c r="AC31" t="s">
        <v>703</v>
      </c>
      <c r="AD31">
        <v>2020</v>
      </c>
      <c r="AE31">
        <v>7</v>
      </c>
      <c r="AF31">
        <v>17</v>
      </c>
      <c r="AG31" t="s">
        <v>704</v>
      </c>
      <c r="AI31" t="s">
        <v>5</v>
      </c>
      <c r="AJ31" t="s">
        <v>14</v>
      </c>
      <c r="AK31">
        <v>252287</v>
      </c>
      <c r="AL31">
        <v>6644187</v>
      </c>
      <c r="AM31" s="3">
        <v>253000</v>
      </c>
      <c r="AN31" s="3">
        <v>6645000</v>
      </c>
      <c r="AO31">
        <v>5</v>
      </c>
      <c r="AQ31">
        <v>1010</v>
      </c>
      <c r="AS31" s="5" t="s">
        <v>705</v>
      </c>
      <c r="AT31">
        <v>103557</v>
      </c>
      <c r="AV31" s="4" t="s">
        <v>16</v>
      </c>
      <c r="AW31">
        <v>1</v>
      </c>
      <c r="AX31" t="s">
        <v>17</v>
      </c>
      <c r="AY31" t="s">
        <v>706</v>
      </c>
      <c r="AZ31" t="s">
        <v>707</v>
      </c>
      <c r="BA31">
        <v>1010</v>
      </c>
      <c r="BB31" t="s">
        <v>50</v>
      </c>
      <c r="BC31" t="s">
        <v>51</v>
      </c>
      <c r="BE31" s="5">
        <v>44155.500520833302</v>
      </c>
      <c r="BF31" s="6" t="s">
        <v>22</v>
      </c>
      <c r="BH31">
        <v>6</v>
      </c>
      <c r="BI31">
        <v>259635</v>
      </c>
      <c r="BK31" t="s">
        <v>708</v>
      </c>
      <c r="BX31">
        <v>309497</v>
      </c>
    </row>
    <row r="32" spans="1:76" x14ac:dyDescent="0.3">
      <c r="A32">
        <v>329345</v>
      </c>
      <c r="D32">
        <v>1</v>
      </c>
      <c r="E32">
        <v>1</v>
      </c>
      <c r="F32" t="s">
        <v>0</v>
      </c>
      <c r="G32" t="s">
        <v>38</v>
      </c>
      <c r="H32" t="s">
        <v>709</v>
      </c>
      <c r="I32" t="s">
        <v>40</v>
      </c>
      <c r="K32">
        <v>1</v>
      </c>
      <c r="L32" t="s">
        <v>4</v>
      </c>
      <c r="M32">
        <v>103557</v>
      </c>
      <c r="N32" t="s">
        <v>5</v>
      </c>
      <c r="O32" t="s">
        <v>5</v>
      </c>
      <c r="U32" t="s">
        <v>710</v>
      </c>
      <c r="V32" s="1">
        <v>1</v>
      </c>
      <c r="W32" t="s">
        <v>128</v>
      </c>
      <c r="X32" t="s">
        <v>711</v>
      </c>
      <c r="Y32" s="10" t="s">
        <v>712</v>
      </c>
      <c r="Z32" s="2">
        <v>1</v>
      </c>
      <c r="AA32" s="3">
        <v>104</v>
      </c>
      <c r="AB32" s="3" t="s">
        <v>711</v>
      </c>
      <c r="AC32" t="s">
        <v>713</v>
      </c>
      <c r="AD32">
        <v>2020</v>
      </c>
      <c r="AE32">
        <v>7</v>
      </c>
      <c r="AF32">
        <v>14</v>
      </c>
      <c r="AG32" t="s">
        <v>714</v>
      </c>
      <c r="AH32" t="s">
        <v>715</v>
      </c>
      <c r="AI32" t="s">
        <v>5</v>
      </c>
      <c r="AJ32" t="s">
        <v>14</v>
      </c>
      <c r="AK32">
        <v>255923</v>
      </c>
      <c r="AL32">
        <v>6597124</v>
      </c>
      <c r="AM32" s="3">
        <v>255000</v>
      </c>
      <c r="AN32" s="3">
        <v>6597000</v>
      </c>
      <c r="AO32">
        <v>10</v>
      </c>
      <c r="AQ32">
        <v>1010</v>
      </c>
      <c r="AR32" t="s">
        <v>716</v>
      </c>
      <c r="AS32" s="5" t="s">
        <v>717</v>
      </c>
      <c r="AT32">
        <v>103557</v>
      </c>
      <c r="AV32" s="4" t="s">
        <v>16</v>
      </c>
      <c r="AW32">
        <v>1</v>
      </c>
      <c r="AX32" t="s">
        <v>17</v>
      </c>
      <c r="AY32" t="s">
        <v>718</v>
      </c>
      <c r="AZ32" t="s">
        <v>719</v>
      </c>
      <c r="BA32">
        <v>1010</v>
      </c>
      <c r="BB32" t="s">
        <v>50</v>
      </c>
      <c r="BC32" t="s">
        <v>51</v>
      </c>
      <c r="BE32" s="5">
        <v>44048.519664351901</v>
      </c>
      <c r="BF32" s="6" t="s">
        <v>22</v>
      </c>
      <c r="BH32">
        <v>6</v>
      </c>
      <c r="BI32">
        <v>242361</v>
      </c>
      <c r="BK32" t="s">
        <v>720</v>
      </c>
      <c r="BX32">
        <v>329345</v>
      </c>
    </row>
    <row r="33" spans="1:76" x14ac:dyDescent="0.3">
      <c r="A33">
        <v>326279</v>
      </c>
      <c r="D33">
        <v>1</v>
      </c>
      <c r="E33">
        <v>1</v>
      </c>
      <c r="F33" t="s">
        <v>0</v>
      </c>
      <c r="G33" t="s">
        <v>38</v>
      </c>
      <c r="H33" t="s">
        <v>721</v>
      </c>
      <c r="I33" t="s">
        <v>40</v>
      </c>
      <c r="K33">
        <v>1</v>
      </c>
      <c r="L33" t="s">
        <v>4</v>
      </c>
      <c r="M33">
        <v>103557</v>
      </c>
      <c r="N33" t="s">
        <v>5</v>
      </c>
      <c r="O33" t="s">
        <v>5</v>
      </c>
      <c r="U33" t="s">
        <v>722</v>
      </c>
      <c r="V33" s="1">
        <v>1</v>
      </c>
      <c r="W33" t="s">
        <v>128</v>
      </c>
      <c r="X33" t="s">
        <v>711</v>
      </c>
      <c r="Y33" s="10" t="s">
        <v>712</v>
      </c>
      <c r="Z33" s="2">
        <v>1</v>
      </c>
      <c r="AA33" s="3">
        <v>104</v>
      </c>
      <c r="AB33" s="3" t="s">
        <v>711</v>
      </c>
      <c r="AC33" t="s">
        <v>723</v>
      </c>
      <c r="AD33">
        <v>2020</v>
      </c>
      <c r="AE33">
        <v>10</v>
      </c>
      <c r="AF33">
        <v>1</v>
      </c>
      <c r="AG33" t="s">
        <v>724</v>
      </c>
      <c r="AI33" t="s">
        <v>5</v>
      </c>
      <c r="AJ33" t="s">
        <v>14</v>
      </c>
      <c r="AK33">
        <v>255492</v>
      </c>
      <c r="AL33">
        <v>6598810</v>
      </c>
      <c r="AM33" s="3">
        <v>255000</v>
      </c>
      <c r="AN33" s="3">
        <v>6599000</v>
      </c>
      <c r="AO33">
        <v>10</v>
      </c>
      <c r="AQ33">
        <v>1010</v>
      </c>
      <c r="AS33" s="5" t="s">
        <v>725</v>
      </c>
      <c r="AT33">
        <v>103557</v>
      </c>
      <c r="AV33" s="4" t="s">
        <v>16</v>
      </c>
      <c r="AW33">
        <v>1</v>
      </c>
      <c r="AX33" t="s">
        <v>17</v>
      </c>
      <c r="AY33" t="s">
        <v>726</v>
      </c>
      <c r="AZ33" t="s">
        <v>727</v>
      </c>
      <c r="BA33">
        <v>1010</v>
      </c>
      <c r="BB33" t="s">
        <v>50</v>
      </c>
      <c r="BC33" t="s">
        <v>51</v>
      </c>
      <c r="BE33" s="5">
        <v>44105.740381944401</v>
      </c>
      <c r="BF33" s="6" t="s">
        <v>22</v>
      </c>
      <c r="BH33">
        <v>6</v>
      </c>
      <c r="BI33">
        <v>252236</v>
      </c>
      <c r="BK33" t="s">
        <v>728</v>
      </c>
      <c r="BX33">
        <v>326279</v>
      </c>
    </row>
    <row r="34" spans="1:76" x14ac:dyDescent="0.3">
      <c r="A34">
        <v>322023</v>
      </c>
      <c r="D34">
        <v>1</v>
      </c>
      <c r="E34">
        <v>1</v>
      </c>
      <c r="F34" t="s">
        <v>0</v>
      </c>
      <c r="G34" t="s">
        <v>38</v>
      </c>
      <c r="H34" t="s">
        <v>752</v>
      </c>
      <c r="I34" s="11" t="str">
        <f>HYPERLINK(AS34,"Foto")</f>
        <v>Foto</v>
      </c>
      <c r="K34">
        <v>1</v>
      </c>
      <c r="L34" t="s">
        <v>4</v>
      </c>
      <c r="M34">
        <v>103557</v>
      </c>
      <c r="N34" t="s">
        <v>5</v>
      </c>
      <c r="O34" t="s">
        <v>5</v>
      </c>
      <c r="U34" t="s">
        <v>748</v>
      </c>
      <c r="V34" s="1">
        <v>1</v>
      </c>
      <c r="W34" t="s">
        <v>128</v>
      </c>
      <c r="X34" t="s">
        <v>646</v>
      </c>
      <c r="Y34" s="10" t="s">
        <v>612</v>
      </c>
      <c r="Z34" s="2">
        <v>2</v>
      </c>
      <c r="AA34" s="3">
        <v>219</v>
      </c>
      <c r="AB34" t="s">
        <v>646</v>
      </c>
      <c r="AC34" t="s">
        <v>753</v>
      </c>
      <c r="AD34">
        <v>2021</v>
      </c>
      <c r="AE34">
        <v>5</v>
      </c>
      <c r="AF34">
        <v>27</v>
      </c>
      <c r="AG34" t="s">
        <v>668</v>
      </c>
      <c r="AI34" t="s">
        <v>5</v>
      </c>
      <c r="AJ34" t="s">
        <v>14</v>
      </c>
      <c r="AK34">
        <v>254601</v>
      </c>
      <c r="AL34">
        <v>6653876</v>
      </c>
      <c r="AM34" s="3">
        <v>255000</v>
      </c>
      <c r="AN34" s="3">
        <v>6653000</v>
      </c>
      <c r="AO34">
        <v>10</v>
      </c>
      <c r="AQ34">
        <v>1010</v>
      </c>
      <c r="AR34" t="s">
        <v>754</v>
      </c>
      <c r="AS34" s="5" t="s">
        <v>755</v>
      </c>
      <c r="AT34">
        <v>103557</v>
      </c>
      <c r="AV34" s="4" t="s">
        <v>16</v>
      </c>
      <c r="AW34">
        <v>1</v>
      </c>
      <c r="AX34" t="s">
        <v>17</v>
      </c>
      <c r="AY34" t="s">
        <v>756</v>
      </c>
      <c r="AZ34" t="s">
        <v>757</v>
      </c>
      <c r="BA34">
        <v>1010</v>
      </c>
      <c r="BB34" t="s">
        <v>50</v>
      </c>
      <c r="BC34" t="s">
        <v>51</v>
      </c>
      <c r="BD34">
        <v>1</v>
      </c>
      <c r="BE34" s="5">
        <v>44343.558506944399</v>
      </c>
      <c r="BF34" s="6" t="s">
        <v>22</v>
      </c>
      <c r="BH34">
        <v>6</v>
      </c>
      <c r="BI34">
        <v>269793</v>
      </c>
      <c r="BK34" t="s">
        <v>758</v>
      </c>
      <c r="BX34">
        <v>322023</v>
      </c>
    </row>
    <row r="35" spans="1:76" x14ac:dyDescent="0.3">
      <c r="A35">
        <v>332447</v>
      </c>
      <c r="D35">
        <v>1</v>
      </c>
      <c r="E35">
        <v>1</v>
      </c>
      <c r="F35" t="s">
        <v>0</v>
      </c>
      <c r="G35" t="s">
        <v>38</v>
      </c>
      <c r="H35" t="s">
        <v>759</v>
      </c>
      <c r="I35" t="s">
        <v>40</v>
      </c>
      <c r="K35">
        <v>1</v>
      </c>
      <c r="L35" t="s">
        <v>4</v>
      </c>
      <c r="M35">
        <v>103557</v>
      </c>
      <c r="N35" t="s">
        <v>5</v>
      </c>
      <c r="O35" t="s">
        <v>5</v>
      </c>
      <c r="U35" t="s">
        <v>760</v>
      </c>
      <c r="V35" s="1">
        <v>1</v>
      </c>
      <c r="W35" t="s">
        <v>128</v>
      </c>
      <c r="X35" t="s">
        <v>711</v>
      </c>
      <c r="Y35" t="s">
        <v>712</v>
      </c>
      <c r="Z35" s="2">
        <v>1</v>
      </c>
      <c r="AA35" s="3">
        <v>136</v>
      </c>
      <c r="AB35" t="s">
        <v>761</v>
      </c>
      <c r="AC35" t="s">
        <v>762</v>
      </c>
      <c r="AD35">
        <v>2018</v>
      </c>
      <c r="AE35">
        <v>7</v>
      </c>
      <c r="AF35">
        <v>24</v>
      </c>
      <c r="AG35" t="s">
        <v>763</v>
      </c>
      <c r="AI35" t="s">
        <v>5</v>
      </c>
      <c r="AJ35" t="s">
        <v>14</v>
      </c>
      <c r="AK35">
        <v>256476</v>
      </c>
      <c r="AL35">
        <v>6595332</v>
      </c>
      <c r="AM35" s="3">
        <v>257000</v>
      </c>
      <c r="AN35" s="3">
        <v>6595000</v>
      </c>
      <c r="AO35">
        <v>5</v>
      </c>
      <c r="AQ35">
        <v>1010</v>
      </c>
      <c r="AR35" t="s">
        <v>764</v>
      </c>
      <c r="AS35" s="5" t="s">
        <v>765</v>
      </c>
      <c r="AT35">
        <v>103557</v>
      </c>
      <c r="AV35" s="4" t="s">
        <v>16</v>
      </c>
      <c r="AW35">
        <v>1</v>
      </c>
      <c r="AX35" t="s">
        <v>17</v>
      </c>
      <c r="AY35" t="s">
        <v>766</v>
      </c>
      <c r="AZ35" t="s">
        <v>767</v>
      </c>
      <c r="BA35">
        <v>1010</v>
      </c>
      <c r="BB35" t="s">
        <v>50</v>
      </c>
      <c r="BC35" t="s">
        <v>51</v>
      </c>
      <c r="BE35" s="5">
        <v>43305.744178240697</v>
      </c>
      <c r="BF35" s="6" t="s">
        <v>22</v>
      </c>
      <c r="BH35">
        <v>6</v>
      </c>
      <c r="BI35">
        <v>160819</v>
      </c>
      <c r="BK35" t="s">
        <v>768</v>
      </c>
      <c r="BX35">
        <v>332447</v>
      </c>
    </row>
    <row r="36" spans="1:76" x14ac:dyDescent="0.3">
      <c r="A36">
        <v>338698</v>
      </c>
      <c r="D36">
        <v>1</v>
      </c>
      <c r="E36">
        <v>1</v>
      </c>
      <c r="F36" t="s">
        <v>0</v>
      </c>
      <c r="G36" t="s">
        <v>38</v>
      </c>
      <c r="H36" t="s">
        <v>803</v>
      </c>
      <c r="I36" t="s">
        <v>40</v>
      </c>
      <c r="K36">
        <v>1</v>
      </c>
      <c r="L36" t="s">
        <v>4</v>
      </c>
      <c r="M36">
        <v>103557</v>
      </c>
      <c r="N36" t="s">
        <v>5</v>
      </c>
      <c r="O36" t="s">
        <v>5</v>
      </c>
      <c r="U36" t="s">
        <v>804</v>
      </c>
      <c r="V36" s="1">
        <v>1</v>
      </c>
      <c r="W36" t="s">
        <v>805</v>
      </c>
      <c r="X36" t="s">
        <v>805</v>
      </c>
      <c r="Y36" s="10" t="s">
        <v>612</v>
      </c>
      <c r="Z36" s="2">
        <v>2</v>
      </c>
      <c r="AA36" s="3">
        <v>301</v>
      </c>
      <c r="AB36" s="3" t="s">
        <v>805</v>
      </c>
      <c r="AC36" t="s">
        <v>806</v>
      </c>
      <c r="AD36">
        <v>2019</v>
      </c>
      <c r="AE36">
        <v>10</v>
      </c>
      <c r="AF36">
        <v>3</v>
      </c>
      <c r="AG36" t="s">
        <v>807</v>
      </c>
      <c r="AI36" t="s">
        <v>5</v>
      </c>
      <c r="AJ36" t="s">
        <v>14</v>
      </c>
      <c r="AK36">
        <v>257374</v>
      </c>
      <c r="AL36">
        <v>6653584</v>
      </c>
      <c r="AM36" s="3">
        <v>257000</v>
      </c>
      <c r="AN36" s="3">
        <v>6653000</v>
      </c>
      <c r="AO36">
        <v>10</v>
      </c>
      <c r="AQ36">
        <v>1010</v>
      </c>
      <c r="AS36" s="5" t="s">
        <v>808</v>
      </c>
      <c r="AT36">
        <v>103557</v>
      </c>
      <c r="AV36" s="4" t="s">
        <v>16</v>
      </c>
      <c r="AW36">
        <v>1</v>
      </c>
      <c r="AX36" t="s">
        <v>17</v>
      </c>
      <c r="AY36" t="s">
        <v>809</v>
      </c>
      <c r="AZ36" t="s">
        <v>810</v>
      </c>
      <c r="BA36">
        <v>1010</v>
      </c>
      <c r="BB36" t="s">
        <v>50</v>
      </c>
      <c r="BC36" t="s">
        <v>51</v>
      </c>
      <c r="BE36" s="5">
        <v>43780.714317129597</v>
      </c>
      <c r="BF36" s="6" t="s">
        <v>22</v>
      </c>
      <c r="BH36">
        <v>6</v>
      </c>
      <c r="BI36">
        <v>223133</v>
      </c>
      <c r="BK36" t="s">
        <v>811</v>
      </c>
      <c r="BX36">
        <v>338698</v>
      </c>
    </row>
    <row r="37" spans="1:76" x14ac:dyDescent="0.3">
      <c r="A37">
        <v>338160</v>
      </c>
      <c r="D37">
        <v>1</v>
      </c>
      <c r="E37">
        <v>1</v>
      </c>
      <c r="F37" t="s">
        <v>0</v>
      </c>
      <c r="G37" t="s">
        <v>38</v>
      </c>
      <c r="H37" t="s">
        <v>812</v>
      </c>
      <c r="I37" t="s">
        <v>40</v>
      </c>
      <c r="K37">
        <v>1</v>
      </c>
      <c r="L37" t="s">
        <v>4</v>
      </c>
      <c r="M37">
        <v>103557</v>
      </c>
      <c r="N37" t="s">
        <v>5</v>
      </c>
      <c r="O37" t="s">
        <v>5</v>
      </c>
      <c r="U37" t="s">
        <v>813</v>
      </c>
      <c r="V37" s="1">
        <v>1</v>
      </c>
      <c r="W37" t="s">
        <v>128</v>
      </c>
      <c r="X37" t="s">
        <v>814</v>
      </c>
      <c r="Y37" s="10" t="s">
        <v>350</v>
      </c>
      <c r="Z37" s="2">
        <v>5</v>
      </c>
      <c r="AA37" s="3">
        <v>533</v>
      </c>
      <c r="AB37" s="3" t="s">
        <v>814</v>
      </c>
      <c r="AC37" t="s">
        <v>815</v>
      </c>
      <c r="AD37">
        <v>2021</v>
      </c>
      <c r="AE37">
        <v>8</v>
      </c>
      <c r="AF37">
        <v>23</v>
      </c>
      <c r="AG37" t="s">
        <v>704</v>
      </c>
      <c r="AI37" t="s">
        <v>5</v>
      </c>
      <c r="AJ37" t="s">
        <v>14</v>
      </c>
      <c r="AK37">
        <v>257273</v>
      </c>
      <c r="AL37">
        <v>6693158</v>
      </c>
      <c r="AM37" s="3">
        <v>257000</v>
      </c>
      <c r="AN37" s="3">
        <v>6693000</v>
      </c>
      <c r="AO37">
        <v>5</v>
      </c>
      <c r="AQ37">
        <v>1010</v>
      </c>
      <c r="AS37" s="5" t="s">
        <v>816</v>
      </c>
      <c r="AT37">
        <v>103557</v>
      </c>
      <c r="AV37" s="4" t="s">
        <v>16</v>
      </c>
      <c r="AW37">
        <v>1</v>
      </c>
      <c r="AX37" t="s">
        <v>17</v>
      </c>
      <c r="AY37" t="s">
        <v>817</v>
      </c>
      <c r="AZ37" t="s">
        <v>818</v>
      </c>
      <c r="BA37">
        <v>1010</v>
      </c>
      <c r="BB37" t="s">
        <v>50</v>
      </c>
      <c r="BC37" t="s">
        <v>51</v>
      </c>
      <c r="BE37" s="5">
        <v>44479.905428240701</v>
      </c>
      <c r="BF37" s="6" t="s">
        <v>22</v>
      </c>
      <c r="BH37">
        <v>6</v>
      </c>
      <c r="BI37">
        <v>284814</v>
      </c>
      <c r="BK37" t="s">
        <v>819</v>
      </c>
      <c r="BX37">
        <v>338160</v>
      </c>
    </row>
    <row r="38" spans="1:76" x14ac:dyDescent="0.3">
      <c r="A38">
        <v>353379</v>
      </c>
      <c r="D38">
        <v>1</v>
      </c>
      <c r="E38">
        <v>1</v>
      </c>
      <c r="F38" t="s">
        <v>0</v>
      </c>
      <c r="G38" t="s">
        <v>38</v>
      </c>
      <c r="H38" t="s">
        <v>830</v>
      </c>
      <c r="I38" t="s">
        <v>40</v>
      </c>
      <c r="K38">
        <v>1</v>
      </c>
      <c r="L38" t="s">
        <v>4</v>
      </c>
      <c r="M38">
        <v>103557</v>
      </c>
      <c r="N38" t="s">
        <v>5</v>
      </c>
      <c r="O38" t="s">
        <v>5</v>
      </c>
      <c r="U38" t="s">
        <v>831</v>
      </c>
      <c r="V38" s="1">
        <v>1</v>
      </c>
      <c r="W38" t="s">
        <v>128</v>
      </c>
      <c r="X38" t="s">
        <v>832</v>
      </c>
      <c r="Y38" s="10" t="s">
        <v>712</v>
      </c>
      <c r="Z38" s="2">
        <v>1</v>
      </c>
      <c r="AA38" s="3">
        <v>106</v>
      </c>
      <c r="AB38" s="3" t="s">
        <v>832</v>
      </c>
      <c r="AC38" t="s">
        <v>833</v>
      </c>
      <c r="AD38">
        <v>2020</v>
      </c>
      <c r="AE38">
        <v>6</v>
      </c>
      <c r="AF38">
        <v>18</v>
      </c>
      <c r="AG38" t="s">
        <v>714</v>
      </c>
      <c r="AI38" t="s">
        <v>5</v>
      </c>
      <c r="AJ38" t="s">
        <v>14</v>
      </c>
      <c r="AK38">
        <v>259940</v>
      </c>
      <c r="AL38">
        <v>6569645</v>
      </c>
      <c r="AM38" s="3">
        <v>259000</v>
      </c>
      <c r="AN38" s="3">
        <v>6569000</v>
      </c>
      <c r="AO38">
        <v>10</v>
      </c>
      <c r="AQ38">
        <v>1010</v>
      </c>
      <c r="AS38" s="5" t="s">
        <v>834</v>
      </c>
      <c r="AT38">
        <v>103557</v>
      </c>
      <c r="AV38" s="4" t="s">
        <v>16</v>
      </c>
      <c r="AW38">
        <v>1</v>
      </c>
      <c r="AX38" t="s">
        <v>17</v>
      </c>
      <c r="AY38" t="s">
        <v>835</v>
      </c>
      <c r="AZ38" t="s">
        <v>836</v>
      </c>
      <c r="BA38">
        <v>1010</v>
      </c>
      <c r="BB38" t="s">
        <v>50</v>
      </c>
      <c r="BC38" t="s">
        <v>51</v>
      </c>
      <c r="BE38" s="5">
        <v>44000.6791898148</v>
      </c>
      <c r="BF38" s="6" t="s">
        <v>22</v>
      </c>
      <c r="BH38">
        <v>6</v>
      </c>
      <c r="BI38">
        <v>239450</v>
      </c>
      <c r="BK38" t="s">
        <v>837</v>
      </c>
      <c r="BX38">
        <v>353379</v>
      </c>
    </row>
    <row r="39" spans="1:76" x14ac:dyDescent="0.3">
      <c r="A39">
        <v>354745</v>
      </c>
      <c r="D39">
        <v>1</v>
      </c>
      <c r="E39">
        <v>1</v>
      </c>
      <c r="F39" t="s">
        <v>0</v>
      </c>
      <c r="G39" t="s">
        <v>38</v>
      </c>
      <c r="H39" t="s">
        <v>856</v>
      </c>
      <c r="I39" s="11" t="str">
        <f>HYPERLINK(AS39,"Foto")</f>
        <v>Foto</v>
      </c>
      <c r="K39">
        <v>1</v>
      </c>
      <c r="L39" t="s">
        <v>4</v>
      </c>
      <c r="M39">
        <v>103557</v>
      </c>
      <c r="N39" t="s">
        <v>5</v>
      </c>
      <c r="O39" t="s">
        <v>5</v>
      </c>
      <c r="U39" t="s">
        <v>857</v>
      </c>
      <c r="V39" s="1">
        <v>1</v>
      </c>
      <c r="W39" t="s">
        <v>128</v>
      </c>
      <c r="X39" t="s">
        <v>858</v>
      </c>
      <c r="Y39" s="10" t="s">
        <v>612</v>
      </c>
      <c r="Z39" s="2">
        <v>2</v>
      </c>
      <c r="AA39" s="3">
        <v>214</v>
      </c>
      <c r="AB39" t="s">
        <v>858</v>
      </c>
      <c r="AC39" t="s">
        <v>859</v>
      </c>
      <c r="AD39">
        <v>2020</v>
      </c>
      <c r="AE39">
        <v>10</v>
      </c>
      <c r="AF39">
        <v>21</v>
      </c>
      <c r="AG39" t="s">
        <v>860</v>
      </c>
      <c r="AI39" t="s">
        <v>5</v>
      </c>
      <c r="AJ39" t="s">
        <v>14</v>
      </c>
      <c r="AK39">
        <v>260157</v>
      </c>
      <c r="AL39">
        <v>6620598</v>
      </c>
      <c r="AM39" s="3">
        <v>261000</v>
      </c>
      <c r="AN39" s="3">
        <v>6621000</v>
      </c>
      <c r="AO39">
        <v>20</v>
      </c>
      <c r="AQ39">
        <v>1010</v>
      </c>
      <c r="AS39" s="5" t="s">
        <v>861</v>
      </c>
      <c r="AT39">
        <v>103557</v>
      </c>
      <c r="AV39" s="4" t="s">
        <v>16</v>
      </c>
      <c r="AW39">
        <v>1</v>
      </c>
      <c r="AX39" t="s">
        <v>17</v>
      </c>
      <c r="AY39" t="s">
        <v>862</v>
      </c>
      <c r="AZ39" t="s">
        <v>863</v>
      </c>
      <c r="BA39">
        <v>1010</v>
      </c>
      <c r="BB39" t="s">
        <v>50</v>
      </c>
      <c r="BC39" t="s">
        <v>51</v>
      </c>
      <c r="BD39">
        <v>1</v>
      </c>
      <c r="BE39" s="5">
        <v>44130.975810185198</v>
      </c>
      <c r="BF39" s="6" t="s">
        <v>22</v>
      </c>
      <c r="BH39">
        <v>6</v>
      </c>
      <c r="BI39">
        <v>253954</v>
      </c>
      <c r="BK39" t="s">
        <v>864</v>
      </c>
      <c r="BX39">
        <v>354745</v>
      </c>
    </row>
    <row r="40" spans="1:76" x14ac:dyDescent="0.3">
      <c r="A40">
        <v>358650</v>
      </c>
      <c r="D40">
        <v>1</v>
      </c>
      <c r="E40">
        <v>1</v>
      </c>
      <c r="F40" t="s">
        <v>0</v>
      </c>
      <c r="G40" t="s">
        <v>38</v>
      </c>
      <c r="H40" t="s">
        <v>865</v>
      </c>
      <c r="I40" t="s">
        <v>40</v>
      </c>
      <c r="K40">
        <v>1</v>
      </c>
      <c r="L40" t="s">
        <v>4</v>
      </c>
      <c r="M40">
        <v>103557</v>
      </c>
      <c r="N40" t="s">
        <v>5</v>
      </c>
      <c r="O40" t="s">
        <v>5</v>
      </c>
      <c r="U40" t="s">
        <v>866</v>
      </c>
      <c r="V40" s="1">
        <v>1</v>
      </c>
      <c r="W40" t="s">
        <v>805</v>
      </c>
      <c r="X40" t="s">
        <v>805</v>
      </c>
      <c r="Y40" s="10" t="s">
        <v>612</v>
      </c>
      <c r="Z40" s="2">
        <v>2</v>
      </c>
      <c r="AA40" s="3">
        <v>301</v>
      </c>
      <c r="AB40" s="3" t="s">
        <v>805</v>
      </c>
      <c r="AC40" t="s">
        <v>867</v>
      </c>
      <c r="AD40">
        <v>2019</v>
      </c>
      <c r="AE40">
        <v>10</v>
      </c>
      <c r="AF40">
        <v>4</v>
      </c>
      <c r="AG40" t="s">
        <v>807</v>
      </c>
      <c r="AI40" t="s">
        <v>5</v>
      </c>
      <c r="AJ40" t="s">
        <v>14</v>
      </c>
      <c r="AK40">
        <v>260760</v>
      </c>
      <c r="AL40">
        <v>6653433</v>
      </c>
      <c r="AM40" s="3">
        <v>261000</v>
      </c>
      <c r="AN40" s="3">
        <v>6653000</v>
      </c>
      <c r="AO40">
        <v>50</v>
      </c>
      <c r="AQ40">
        <v>1010</v>
      </c>
      <c r="AS40" s="5" t="s">
        <v>868</v>
      </c>
      <c r="AT40">
        <v>103557</v>
      </c>
      <c r="AV40" s="4" t="s">
        <v>16</v>
      </c>
      <c r="AW40">
        <v>1</v>
      </c>
      <c r="AX40" t="s">
        <v>17</v>
      </c>
      <c r="AY40" t="s">
        <v>869</v>
      </c>
      <c r="AZ40" t="s">
        <v>870</v>
      </c>
      <c r="BA40">
        <v>1010</v>
      </c>
      <c r="BB40" t="s">
        <v>50</v>
      </c>
      <c r="BC40" t="s">
        <v>51</v>
      </c>
      <c r="BE40" s="5">
        <v>43780.715046296304</v>
      </c>
      <c r="BF40" s="6" t="s">
        <v>22</v>
      </c>
      <c r="BH40">
        <v>6</v>
      </c>
      <c r="BI40">
        <v>223028</v>
      </c>
      <c r="BK40" t="s">
        <v>871</v>
      </c>
      <c r="BX40">
        <v>358650</v>
      </c>
    </row>
    <row r="41" spans="1:76" x14ac:dyDescent="0.3">
      <c r="A41">
        <v>382679</v>
      </c>
      <c r="D41">
        <v>1</v>
      </c>
      <c r="E41">
        <v>1</v>
      </c>
      <c r="F41" t="s">
        <v>0</v>
      </c>
      <c r="G41" t="s">
        <v>38</v>
      </c>
      <c r="H41" t="s">
        <v>895</v>
      </c>
      <c r="I41" t="s">
        <v>40</v>
      </c>
      <c r="K41">
        <v>1</v>
      </c>
      <c r="L41" t="s">
        <v>4</v>
      </c>
      <c r="M41">
        <v>103557</v>
      </c>
      <c r="N41" t="s">
        <v>5</v>
      </c>
      <c r="O41" t="s">
        <v>5</v>
      </c>
      <c r="U41" t="s">
        <v>896</v>
      </c>
      <c r="V41" s="1">
        <v>1</v>
      </c>
      <c r="W41" t="s">
        <v>805</v>
      </c>
      <c r="X41" t="s">
        <v>805</v>
      </c>
      <c r="Y41" s="10" t="s">
        <v>612</v>
      </c>
      <c r="Z41" s="2">
        <v>2</v>
      </c>
      <c r="AA41" s="3">
        <v>301</v>
      </c>
      <c r="AB41" s="3" t="s">
        <v>805</v>
      </c>
      <c r="AC41" t="s">
        <v>897</v>
      </c>
      <c r="AD41">
        <v>2020</v>
      </c>
      <c r="AE41">
        <v>7</v>
      </c>
      <c r="AF41">
        <v>17</v>
      </c>
      <c r="AG41" t="s">
        <v>888</v>
      </c>
      <c r="AI41" t="s">
        <v>5</v>
      </c>
      <c r="AJ41" t="s">
        <v>14</v>
      </c>
      <c r="AK41">
        <v>263478</v>
      </c>
      <c r="AL41">
        <v>6645313</v>
      </c>
      <c r="AM41" s="3">
        <v>263000</v>
      </c>
      <c r="AN41" s="3">
        <v>6645000</v>
      </c>
      <c r="AO41">
        <v>10</v>
      </c>
      <c r="AQ41">
        <v>1010</v>
      </c>
      <c r="AR41" t="s">
        <v>898</v>
      </c>
      <c r="AS41" s="5" t="s">
        <v>899</v>
      </c>
      <c r="AT41">
        <v>103557</v>
      </c>
      <c r="AV41" s="4" t="s">
        <v>16</v>
      </c>
      <c r="AW41">
        <v>1</v>
      </c>
      <c r="AX41" t="s">
        <v>17</v>
      </c>
      <c r="AY41" t="s">
        <v>900</v>
      </c>
      <c r="AZ41" t="s">
        <v>901</v>
      </c>
      <c r="BA41">
        <v>1010</v>
      </c>
      <c r="BB41" t="s">
        <v>50</v>
      </c>
      <c r="BC41" t="s">
        <v>51</v>
      </c>
      <c r="BE41" s="5">
        <v>44292.618773148097</v>
      </c>
      <c r="BF41" s="6" t="s">
        <v>22</v>
      </c>
      <c r="BH41">
        <v>6</v>
      </c>
      <c r="BI41">
        <v>242709</v>
      </c>
      <c r="BK41" t="s">
        <v>902</v>
      </c>
      <c r="BX41">
        <v>382679</v>
      </c>
    </row>
    <row r="42" spans="1:76" x14ac:dyDescent="0.3">
      <c r="A42">
        <v>380888</v>
      </c>
      <c r="D42">
        <v>1</v>
      </c>
      <c r="E42">
        <v>1</v>
      </c>
      <c r="F42" t="s">
        <v>0</v>
      </c>
      <c r="G42" t="s">
        <v>38</v>
      </c>
      <c r="H42" t="s">
        <v>912</v>
      </c>
      <c r="I42" t="s">
        <v>40</v>
      </c>
      <c r="K42">
        <v>1</v>
      </c>
      <c r="L42" t="s">
        <v>4</v>
      </c>
      <c r="M42">
        <v>103557</v>
      </c>
      <c r="N42" t="s">
        <v>5</v>
      </c>
      <c r="O42" t="s">
        <v>5</v>
      </c>
      <c r="U42" t="s">
        <v>904</v>
      </c>
      <c r="V42" s="1">
        <v>1</v>
      </c>
      <c r="W42" t="s">
        <v>805</v>
      </c>
      <c r="X42" t="s">
        <v>805</v>
      </c>
      <c r="Y42" s="10" t="s">
        <v>612</v>
      </c>
      <c r="Z42" s="2">
        <v>2</v>
      </c>
      <c r="AA42" s="3">
        <v>301</v>
      </c>
      <c r="AB42" s="3" t="s">
        <v>805</v>
      </c>
      <c r="AC42" t="s">
        <v>913</v>
      </c>
      <c r="AD42">
        <v>2019</v>
      </c>
      <c r="AE42">
        <v>9</v>
      </c>
      <c r="AF42">
        <v>3</v>
      </c>
      <c r="AG42" t="s">
        <v>914</v>
      </c>
      <c r="AI42" t="s">
        <v>5</v>
      </c>
      <c r="AJ42" t="s">
        <v>14</v>
      </c>
      <c r="AK42">
        <v>263229</v>
      </c>
      <c r="AL42">
        <v>6648116</v>
      </c>
      <c r="AM42" s="3">
        <v>263000</v>
      </c>
      <c r="AN42" s="3">
        <v>6649000</v>
      </c>
      <c r="AO42">
        <v>5</v>
      </c>
      <c r="AQ42">
        <v>1010</v>
      </c>
      <c r="AS42" s="5" t="s">
        <v>915</v>
      </c>
      <c r="AT42">
        <v>103557</v>
      </c>
      <c r="AV42" s="4" t="s">
        <v>16</v>
      </c>
      <c r="AW42">
        <v>1</v>
      </c>
      <c r="AX42" t="s">
        <v>17</v>
      </c>
      <c r="AY42" t="s">
        <v>916</v>
      </c>
      <c r="AZ42" t="s">
        <v>917</v>
      </c>
      <c r="BA42">
        <v>1010</v>
      </c>
      <c r="BB42" t="s">
        <v>50</v>
      </c>
      <c r="BC42" t="s">
        <v>51</v>
      </c>
      <c r="BE42" s="5">
        <v>43866.429895833302</v>
      </c>
      <c r="BF42" s="6" t="s">
        <v>22</v>
      </c>
      <c r="BH42">
        <v>6</v>
      </c>
      <c r="BI42">
        <v>230709</v>
      </c>
      <c r="BK42" t="s">
        <v>918</v>
      </c>
      <c r="BX42">
        <v>380888</v>
      </c>
    </row>
    <row r="43" spans="1:76" x14ac:dyDescent="0.3">
      <c r="A43">
        <v>381332</v>
      </c>
      <c r="D43">
        <v>1</v>
      </c>
      <c r="E43">
        <v>1</v>
      </c>
      <c r="F43" t="s">
        <v>0</v>
      </c>
      <c r="G43" t="s">
        <v>38</v>
      </c>
      <c r="H43" t="s">
        <v>935</v>
      </c>
      <c r="I43" t="s">
        <v>40</v>
      </c>
      <c r="K43">
        <v>1</v>
      </c>
      <c r="L43" t="s">
        <v>4</v>
      </c>
      <c r="M43">
        <v>103557</v>
      </c>
      <c r="N43" t="s">
        <v>5</v>
      </c>
      <c r="O43" t="s">
        <v>5</v>
      </c>
      <c r="U43" t="s">
        <v>927</v>
      </c>
      <c r="V43" s="1">
        <v>1</v>
      </c>
      <c r="W43" t="s">
        <v>805</v>
      </c>
      <c r="X43" t="s">
        <v>805</v>
      </c>
      <c r="Y43" s="10" t="s">
        <v>612</v>
      </c>
      <c r="Z43" s="2">
        <v>2</v>
      </c>
      <c r="AA43" s="3">
        <v>301</v>
      </c>
      <c r="AB43" s="3" t="s">
        <v>805</v>
      </c>
      <c r="AC43" t="s">
        <v>936</v>
      </c>
      <c r="AD43">
        <v>2019</v>
      </c>
      <c r="AE43">
        <v>8</v>
      </c>
      <c r="AF43">
        <v>1</v>
      </c>
      <c r="AG43" t="s">
        <v>937</v>
      </c>
      <c r="AI43" t="s">
        <v>5</v>
      </c>
      <c r="AJ43" t="s">
        <v>14</v>
      </c>
      <c r="AK43">
        <v>263289</v>
      </c>
      <c r="AL43">
        <v>6653794</v>
      </c>
      <c r="AM43" s="3">
        <v>263000</v>
      </c>
      <c r="AN43" s="3">
        <v>6653000</v>
      </c>
      <c r="AO43">
        <v>5</v>
      </c>
      <c r="AQ43">
        <v>1010</v>
      </c>
      <c r="AS43" s="5" t="s">
        <v>938</v>
      </c>
      <c r="AT43">
        <v>103557</v>
      </c>
      <c r="AV43" s="4" t="s">
        <v>16</v>
      </c>
      <c r="AW43">
        <v>1</v>
      </c>
      <c r="AX43" t="s">
        <v>17</v>
      </c>
      <c r="AY43" t="s">
        <v>939</v>
      </c>
      <c r="AZ43" t="s">
        <v>940</v>
      </c>
      <c r="BA43">
        <v>1010</v>
      </c>
      <c r="BB43" t="s">
        <v>50</v>
      </c>
      <c r="BC43" t="s">
        <v>51</v>
      </c>
      <c r="BE43" s="5">
        <v>43944.583344907398</v>
      </c>
      <c r="BF43" s="6" t="s">
        <v>22</v>
      </c>
      <c r="BH43">
        <v>6</v>
      </c>
      <c r="BI43">
        <v>234028</v>
      </c>
      <c r="BK43" t="s">
        <v>941</v>
      </c>
      <c r="BX43">
        <v>381332</v>
      </c>
    </row>
    <row r="44" spans="1:76" x14ac:dyDescent="0.3">
      <c r="A44">
        <v>386443</v>
      </c>
      <c r="D44">
        <v>1</v>
      </c>
      <c r="E44">
        <v>1</v>
      </c>
      <c r="F44" t="s">
        <v>0</v>
      </c>
      <c r="G44" t="s">
        <v>1</v>
      </c>
      <c r="H44" t="s">
        <v>942</v>
      </c>
      <c r="I44" t="s">
        <v>3</v>
      </c>
      <c r="K44">
        <v>1</v>
      </c>
      <c r="L44" t="s">
        <v>4</v>
      </c>
      <c r="M44">
        <v>103557</v>
      </c>
      <c r="N44" t="s">
        <v>5</v>
      </c>
      <c r="O44" t="s">
        <v>5</v>
      </c>
      <c r="U44" t="s">
        <v>943</v>
      </c>
      <c r="V44" s="1">
        <v>1</v>
      </c>
      <c r="W44" t="s">
        <v>128</v>
      </c>
      <c r="X44" t="s">
        <v>944</v>
      </c>
      <c r="Y44" s="10" t="s">
        <v>612</v>
      </c>
      <c r="Z44" s="2">
        <v>2</v>
      </c>
      <c r="AA44" s="3">
        <v>217</v>
      </c>
      <c r="AB44" t="s">
        <v>945</v>
      </c>
      <c r="AC44" t="s">
        <v>946</v>
      </c>
      <c r="AD44">
        <v>2011</v>
      </c>
      <c r="AE44">
        <v>7</v>
      </c>
      <c r="AF44">
        <v>5</v>
      </c>
      <c r="AG44" t="s">
        <v>173</v>
      </c>
      <c r="AH44" t="s">
        <v>173</v>
      </c>
      <c r="AI44" t="s">
        <v>5</v>
      </c>
      <c r="AJ44" t="s">
        <v>14</v>
      </c>
      <c r="AK44">
        <v>264059</v>
      </c>
      <c r="AL44">
        <v>6639074</v>
      </c>
      <c r="AM44" s="3">
        <v>265000</v>
      </c>
      <c r="AN44" s="3">
        <v>6639000</v>
      </c>
      <c r="AO44">
        <v>1</v>
      </c>
      <c r="AQ44">
        <v>8</v>
      </c>
      <c r="AR44" t="s">
        <v>15</v>
      </c>
      <c r="AT44">
        <v>103557</v>
      </c>
      <c r="AV44" s="4" t="s">
        <v>16</v>
      </c>
      <c r="AW44">
        <v>1</v>
      </c>
      <c r="AX44" t="s">
        <v>17</v>
      </c>
      <c r="AY44" t="s">
        <v>947</v>
      </c>
      <c r="AZ44" t="s">
        <v>948</v>
      </c>
      <c r="BA44">
        <v>8</v>
      </c>
      <c r="BB44" t="s">
        <v>20</v>
      </c>
      <c r="BC44" t="s">
        <v>21</v>
      </c>
      <c r="BE44" s="5">
        <v>42942</v>
      </c>
      <c r="BF44" s="6" t="s">
        <v>22</v>
      </c>
      <c r="BH44">
        <v>3</v>
      </c>
      <c r="BI44">
        <v>446122</v>
      </c>
      <c r="BK44" t="s">
        <v>949</v>
      </c>
      <c r="BM44" t="s">
        <v>950</v>
      </c>
      <c r="BX44">
        <v>386443</v>
      </c>
    </row>
    <row r="45" spans="1:76" x14ac:dyDescent="0.3">
      <c r="A45">
        <v>390274</v>
      </c>
      <c r="D45">
        <v>1</v>
      </c>
      <c r="E45">
        <v>1</v>
      </c>
      <c r="F45" t="s">
        <v>0</v>
      </c>
      <c r="G45" t="s">
        <v>151</v>
      </c>
      <c r="H45" t="s">
        <v>959</v>
      </c>
      <c r="I45" t="s">
        <v>40</v>
      </c>
      <c r="K45">
        <v>1</v>
      </c>
      <c r="L45" t="s">
        <v>4</v>
      </c>
      <c r="M45">
        <v>103557</v>
      </c>
      <c r="N45" t="s">
        <v>5</v>
      </c>
      <c r="O45" t="s">
        <v>5</v>
      </c>
      <c r="U45" t="s">
        <v>952</v>
      </c>
      <c r="V45" s="1">
        <v>1</v>
      </c>
      <c r="W45" t="s">
        <v>805</v>
      </c>
      <c r="X45" t="s">
        <v>805</v>
      </c>
      <c r="Y45" s="10" t="s">
        <v>612</v>
      </c>
      <c r="Z45" s="2">
        <v>2</v>
      </c>
      <c r="AA45" s="3">
        <v>301</v>
      </c>
      <c r="AB45" s="3" t="s">
        <v>805</v>
      </c>
      <c r="AC45" t="s">
        <v>960</v>
      </c>
      <c r="AD45">
        <v>2020</v>
      </c>
      <c r="AE45">
        <v>6</v>
      </c>
      <c r="AF45">
        <v>9</v>
      </c>
      <c r="AG45" t="s">
        <v>961</v>
      </c>
      <c r="AH45" t="s">
        <v>962</v>
      </c>
      <c r="AI45" t="s">
        <v>5</v>
      </c>
      <c r="AJ45" t="s">
        <v>14</v>
      </c>
      <c r="AK45">
        <v>264871</v>
      </c>
      <c r="AL45">
        <v>6648374</v>
      </c>
      <c r="AM45" s="3">
        <v>265000</v>
      </c>
      <c r="AN45" s="3">
        <v>6649000</v>
      </c>
      <c r="AO45">
        <v>10</v>
      </c>
      <c r="AQ45">
        <v>59</v>
      </c>
      <c r="AR45" t="s">
        <v>963</v>
      </c>
      <c r="AT45">
        <v>103557</v>
      </c>
      <c r="AV45" s="4" t="s">
        <v>16</v>
      </c>
      <c r="AW45">
        <v>1</v>
      </c>
      <c r="AX45" t="s">
        <v>17</v>
      </c>
      <c r="AY45" t="s">
        <v>964</v>
      </c>
      <c r="AZ45" t="s">
        <v>959</v>
      </c>
      <c r="BA45">
        <v>59</v>
      </c>
      <c r="BB45" t="s">
        <v>151</v>
      </c>
      <c r="BC45" t="s">
        <v>157</v>
      </c>
      <c r="BE45" s="5">
        <v>44377</v>
      </c>
      <c r="BF45" s="6" t="s">
        <v>22</v>
      </c>
      <c r="BH45">
        <v>4</v>
      </c>
      <c r="BI45">
        <v>393576</v>
      </c>
      <c r="BK45" t="s">
        <v>965</v>
      </c>
      <c r="BX45">
        <v>390274</v>
      </c>
    </row>
    <row r="46" spans="1:76" x14ac:dyDescent="0.3">
      <c r="A46">
        <v>386130</v>
      </c>
      <c r="D46">
        <v>1</v>
      </c>
      <c r="E46">
        <v>1</v>
      </c>
      <c r="F46" t="s">
        <v>0</v>
      </c>
      <c r="G46" t="s">
        <v>38</v>
      </c>
      <c r="H46" t="s">
        <v>977</v>
      </c>
      <c r="I46" t="s">
        <v>40</v>
      </c>
      <c r="K46">
        <v>1</v>
      </c>
      <c r="L46" t="s">
        <v>4</v>
      </c>
      <c r="M46">
        <v>103557</v>
      </c>
      <c r="N46" t="s">
        <v>5</v>
      </c>
      <c r="O46" t="s">
        <v>5</v>
      </c>
      <c r="U46" t="s">
        <v>978</v>
      </c>
      <c r="V46" s="1">
        <v>1</v>
      </c>
      <c r="W46" t="s">
        <v>348</v>
      </c>
      <c r="X46" t="s">
        <v>979</v>
      </c>
      <c r="Y46" t="s">
        <v>350</v>
      </c>
      <c r="Z46" s="2">
        <v>5</v>
      </c>
      <c r="AA46" s="3">
        <v>502</v>
      </c>
      <c r="AB46" t="s">
        <v>979</v>
      </c>
      <c r="AC46" t="s">
        <v>980</v>
      </c>
      <c r="AD46">
        <v>2020</v>
      </c>
      <c r="AE46">
        <v>6</v>
      </c>
      <c r="AF46">
        <v>26</v>
      </c>
      <c r="AG46" t="s">
        <v>981</v>
      </c>
      <c r="AI46" t="s">
        <v>5</v>
      </c>
      <c r="AJ46" t="s">
        <v>14</v>
      </c>
      <c r="AK46">
        <v>264011</v>
      </c>
      <c r="AL46">
        <v>6764971</v>
      </c>
      <c r="AM46" s="3">
        <v>265000</v>
      </c>
      <c r="AN46" s="3">
        <v>6765000</v>
      </c>
      <c r="AO46">
        <v>5</v>
      </c>
      <c r="AQ46">
        <v>1010</v>
      </c>
      <c r="AS46" s="5" t="s">
        <v>982</v>
      </c>
      <c r="AT46">
        <v>103557</v>
      </c>
      <c r="AV46" s="4" t="s">
        <v>16</v>
      </c>
      <c r="AW46">
        <v>1</v>
      </c>
      <c r="AX46" t="s">
        <v>17</v>
      </c>
      <c r="AY46" t="s">
        <v>983</v>
      </c>
      <c r="AZ46" t="s">
        <v>984</v>
      </c>
      <c r="BA46">
        <v>1010</v>
      </c>
      <c r="BB46" t="s">
        <v>50</v>
      </c>
      <c r="BC46" t="s">
        <v>51</v>
      </c>
      <c r="BE46" s="5">
        <v>44209.949849536999</v>
      </c>
      <c r="BF46" s="6" t="s">
        <v>22</v>
      </c>
      <c r="BH46">
        <v>6</v>
      </c>
      <c r="BI46">
        <v>264959</v>
      </c>
      <c r="BK46" t="s">
        <v>985</v>
      </c>
      <c r="BX46">
        <v>386130</v>
      </c>
    </row>
    <row r="47" spans="1:76" x14ac:dyDescent="0.3">
      <c r="A47">
        <v>400958</v>
      </c>
      <c r="D47">
        <v>1</v>
      </c>
      <c r="E47">
        <v>1</v>
      </c>
      <c r="F47" t="s">
        <v>0</v>
      </c>
      <c r="G47" t="s">
        <v>38</v>
      </c>
      <c r="H47" t="s">
        <v>986</v>
      </c>
      <c r="I47" t="s">
        <v>40</v>
      </c>
      <c r="K47">
        <v>1</v>
      </c>
      <c r="L47" t="s">
        <v>4</v>
      </c>
      <c r="M47">
        <v>103557</v>
      </c>
      <c r="N47" t="s">
        <v>5</v>
      </c>
      <c r="O47" t="s">
        <v>5</v>
      </c>
      <c r="U47" t="s">
        <v>987</v>
      </c>
      <c r="V47" s="1">
        <v>1</v>
      </c>
      <c r="W47" t="s">
        <v>128</v>
      </c>
      <c r="X47" t="s">
        <v>832</v>
      </c>
      <c r="Y47" s="10" t="s">
        <v>712</v>
      </c>
      <c r="Z47" s="2">
        <v>1</v>
      </c>
      <c r="AA47" s="3">
        <v>106</v>
      </c>
      <c r="AB47" s="3" t="s">
        <v>832</v>
      </c>
      <c r="AC47" t="s">
        <v>988</v>
      </c>
      <c r="AD47">
        <v>2018</v>
      </c>
      <c r="AE47">
        <v>9</v>
      </c>
      <c r="AF47">
        <v>18</v>
      </c>
      <c r="AG47" t="s">
        <v>989</v>
      </c>
      <c r="AI47" t="s">
        <v>5</v>
      </c>
      <c r="AJ47" t="s">
        <v>14</v>
      </c>
      <c r="AK47">
        <v>267039</v>
      </c>
      <c r="AL47">
        <v>6572700</v>
      </c>
      <c r="AM47" s="3">
        <v>267000</v>
      </c>
      <c r="AN47" s="3">
        <v>6573000</v>
      </c>
      <c r="AO47">
        <v>10</v>
      </c>
      <c r="AQ47">
        <v>1010</v>
      </c>
      <c r="AS47" s="5" t="s">
        <v>990</v>
      </c>
      <c r="AT47">
        <v>103557</v>
      </c>
      <c r="AV47" s="4" t="s">
        <v>16</v>
      </c>
      <c r="AW47">
        <v>1</v>
      </c>
      <c r="AX47" t="s">
        <v>17</v>
      </c>
      <c r="AY47" t="s">
        <v>991</v>
      </c>
      <c r="AZ47" t="s">
        <v>992</v>
      </c>
      <c r="BA47">
        <v>1010</v>
      </c>
      <c r="BB47" t="s">
        <v>50</v>
      </c>
      <c r="BC47" t="s">
        <v>51</v>
      </c>
      <c r="BE47" s="5">
        <v>43713.546527777798</v>
      </c>
      <c r="BF47" s="6" t="s">
        <v>22</v>
      </c>
      <c r="BH47">
        <v>6</v>
      </c>
      <c r="BI47">
        <v>167000</v>
      </c>
      <c r="BK47" t="s">
        <v>993</v>
      </c>
      <c r="BX47">
        <v>400958</v>
      </c>
    </row>
    <row r="48" spans="1:76" x14ac:dyDescent="0.3">
      <c r="A48">
        <v>398095</v>
      </c>
      <c r="D48">
        <v>1</v>
      </c>
      <c r="E48">
        <v>1</v>
      </c>
      <c r="F48" t="s">
        <v>0</v>
      </c>
      <c r="G48" t="s">
        <v>38</v>
      </c>
      <c r="H48" t="s">
        <v>994</v>
      </c>
      <c r="I48" s="11" t="str">
        <f>HYPERLINK(AS48,"Foto")</f>
        <v>Foto</v>
      </c>
      <c r="K48">
        <v>1</v>
      </c>
      <c r="L48" t="s">
        <v>4</v>
      </c>
      <c r="M48">
        <v>103557</v>
      </c>
      <c r="N48" t="s">
        <v>5</v>
      </c>
      <c r="O48" t="s">
        <v>5</v>
      </c>
      <c r="U48" t="s">
        <v>995</v>
      </c>
      <c r="V48" s="1">
        <v>1</v>
      </c>
      <c r="W48" t="s">
        <v>128</v>
      </c>
      <c r="X48" t="s">
        <v>944</v>
      </c>
      <c r="Y48" s="10" t="s">
        <v>612</v>
      </c>
      <c r="Z48" s="2">
        <v>2</v>
      </c>
      <c r="AA48" s="3">
        <v>213</v>
      </c>
      <c r="AB48" s="3" t="s">
        <v>996</v>
      </c>
      <c r="AC48" t="s">
        <v>997</v>
      </c>
      <c r="AD48">
        <v>2020</v>
      </c>
      <c r="AE48">
        <v>9</v>
      </c>
      <c r="AF48">
        <v>13</v>
      </c>
      <c r="AG48" t="s">
        <v>998</v>
      </c>
      <c r="AI48" t="s">
        <v>5</v>
      </c>
      <c r="AJ48" t="s">
        <v>14</v>
      </c>
      <c r="AK48">
        <v>266578</v>
      </c>
      <c r="AL48">
        <v>6635805</v>
      </c>
      <c r="AM48" s="3">
        <v>267000</v>
      </c>
      <c r="AN48" s="3">
        <v>6635000</v>
      </c>
      <c r="AO48">
        <v>10</v>
      </c>
      <c r="AQ48">
        <v>1010</v>
      </c>
      <c r="AS48" s="5" t="s">
        <v>999</v>
      </c>
      <c r="AT48">
        <v>103557</v>
      </c>
      <c r="AV48" s="4" t="s">
        <v>16</v>
      </c>
      <c r="AW48">
        <v>1</v>
      </c>
      <c r="AX48" t="s">
        <v>17</v>
      </c>
      <c r="AY48" t="s">
        <v>1000</v>
      </c>
      <c r="AZ48" t="s">
        <v>1001</v>
      </c>
      <c r="BA48">
        <v>1010</v>
      </c>
      <c r="BB48" t="s">
        <v>50</v>
      </c>
      <c r="BC48" t="s">
        <v>51</v>
      </c>
      <c r="BD48">
        <v>1</v>
      </c>
      <c r="BE48" s="5">
        <v>44328.9558217593</v>
      </c>
      <c r="BF48" s="6" t="s">
        <v>22</v>
      </c>
      <c r="BH48">
        <v>6</v>
      </c>
      <c r="BI48">
        <v>268647</v>
      </c>
      <c r="BK48" t="s">
        <v>1002</v>
      </c>
      <c r="BX48">
        <v>398095</v>
      </c>
    </row>
    <row r="49" spans="1:76" x14ac:dyDescent="0.3">
      <c r="A49">
        <v>398126</v>
      </c>
      <c r="D49">
        <v>1</v>
      </c>
      <c r="E49">
        <v>1</v>
      </c>
      <c r="F49" t="s">
        <v>0</v>
      </c>
      <c r="G49" t="s">
        <v>38</v>
      </c>
      <c r="H49" t="s">
        <v>1003</v>
      </c>
      <c r="I49" t="s">
        <v>40</v>
      </c>
      <c r="K49">
        <v>1</v>
      </c>
      <c r="L49" t="s">
        <v>4</v>
      </c>
      <c r="M49">
        <v>103557</v>
      </c>
      <c r="N49" t="s">
        <v>5</v>
      </c>
      <c r="O49" t="s">
        <v>5</v>
      </c>
      <c r="U49" t="s">
        <v>1004</v>
      </c>
      <c r="V49" s="1">
        <v>1</v>
      </c>
      <c r="W49" t="s">
        <v>805</v>
      </c>
      <c r="X49" t="s">
        <v>805</v>
      </c>
      <c r="Y49" s="10" t="s">
        <v>612</v>
      </c>
      <c r="Z49" s="2">
        <v>2</v>
      </c>
      <c r="AA49" s="3">
        <v>301</v>
      </c>
      <c r="AB49" s="3" t="s">
        <v>805</v>
      </c>
      <c r="AC49" t="s">
        <v>1005</v>
      </c>
      <c r="AD49">
        <v>2021</v>
      </c>
      <c r="AE49">
        <v>9</v>
      </c>
      <c r="AF49">
        <v>10</v>
      </c>
      <c r="AG49" t="s">
        <v>1006</v>
      </c>
      <c r="AI49" t="s">
        <v>5</v>
      </c>
      <c r="AJ49" t="s">
        <v>14</v>
      </c>
      <c r="AK49">
        <v>266581</v>
      </c>
      <c r="AL49">
        <v>6642042</v>
      </c>
      <c r="AM49" s="3">
        <v>267000</v>
      </c>
      <c r="AN49" s="3">
        <v>6643000</v>
      </c>
      <c r="AO49">
        <v>5</v>
      </c>
      <c r="AQ49">
        <v>1010</v>
      </c>
      <c r="AS49" s="5" t="s">
        <v>1007</v>
      </c>
      <c r="AT49">
        <v>103557</v>
      </c>
      <c r="AV49" s="4" t="s">
        <v>16</v>
      </c>
      <c r="AW49">
        <v>1</v>
      </c>
      <c r="AX49" t="s">
        <v>17</v>
      </c>
      <c r="AY49" t="s">
        <v>1008</v>
      </c>
      <c r="AZ49" t="s">
        <v>1009</v>
      </c>
      <c r="BA49">
        <v>1010</v>
      </c>
      <c r="BB49" t="s">
        <v>50</v>
      </c>
      <c r="BC49" t="s">
        <v>51</v>
      </c>
      <c r="BE49" s="5">
        <v>44469.684189814798</v>
      </c>
      <c r="BF49" s="6" t="s">
        <v>22</v>
      </c>
      <c r="BH49">
        <v>6</v>
      </c>
      <c r="BI49">
        <v>281196</v>
      </c>
      <c r="BK49" t="s">
        <v>1010</v>
      </c>
      <c r="BX49">
        <v>398126</v>
      </c>
    </row>
    <row r="50" spans="1:76" x14ac:dyDescent="0.3">
      <c r="A50">
        <v>396590</v>
      </c>
      <c r="D50">
        <v>1</v>
      </c>
      <c r="E50">
        <v>1</v>
      </c>
      <c r="F50" t="s">
        <v>0</v>
      </c>
      <c r="G50" t="s">
        <v>151</v>
      </c>
      <c r="H50" t="s">
        <v>1025</v>
      </c>
      <c r="I50" t="s">
        <v>40</v>
      </c>
      <c r="K50">
        <v>1</v>
      </c>
      <c r="L50" t="s">
        <v>4</v>
      </c>
      <c r="M50">
        <v>103557</v>
      </c>
      <c r="N50" t="s">
        <v>5</v>
      </c>
      <c r="O50" t="s">
        <v>5</v>
      </c>
      <c r="U50" t="s">
        <v>1019</v>
      </c>
      <c r="V50" s="1">
        <v>1</v>
      </c>
      <c r="W50" t="s">
        <v>805</v>
      </c>
      <c r="X50" t="s">
        <v>805</v>
      </c>
      <c r="Y50" s="10" t="s">
        <v>612</v>
      </c>
      <c r="Z50" s="2">
        <v>2</v>
      </c>
      <c r="AA50" s="3">
        <v>301</v>
      </c>
      <c r="AB50" s="3" t="s">
        <v>805</v>
      </c>
      <c r="AC50" t="s">
        <v>1026</v>
      </c>
      <c r="AD50">
        <v>2019</v>
      </c>
      <c r="AE50">
        <v>6</v>
      </c>
      <c r="AF50">
        <v>18</v>
      </c>
      <c r="AG50" t="s">
        <v>961</v>
      </c>
      <c r="AH50" t="s">
        <v>1027</v>
      </c>
      <c r="AI50" t="s">
        <v>5</v>
      </c>
      <c r="AJ50" t="s">
        <v>14</v>
      </c>
      <c r="AK50">
        <v>266283</v>
      </c>
      <c r="AL50">
        <v>6648460</v>
      </c>
      <c r="AM50" s="3">
        <v>267000</v>
      </c>
      <c r="AN50" s="3">
        <v>6649000</v>
      </c>
      <c r="AO50">
        <v>30</v>
      </c>
      <c r="AQ50">
        <v>59</v>
      </c>
      <c r="AR50" t="s">
        <v>1028</v>
      </c>
      <c r="AT50">
        <v>103557</v>
      </c>
      <c r="AV50" s="4" t="s">
        <v>16</v>
      </c>
      <c r="AW50">
        <v>1</v>
      </c>
      <c r="AX50" t="s">
        <v>17</v>
      </c>
      <c r="AY50" t="s">
        <v>1029</v>
      </c>
      <c r="AZ50" t="s">
        <v>1025</v>
      </c>
      <c r="BA50">
        <v>59</v>
      </c>
      <c r="BB50" t="s">
        <v>151</v>
      </c>
      <c r="BC50" t="s">
        <v>157</v>
      </c>
      <c r="BE50" s="5">
        <v>43961</v>
      </c>
      <c r="BF50" s="6" t="s">
        <v>22</v>
      </c>
      <c r="BH50">
        <v>4</v>
      </c>
      <c r="BI50">
        <v>392636</v>
      </c>
      <c r="BK50" t="s">
        <v>1030</v>
      </c>
      <c r="BX50">
        <v>396590</v>
      </c>
    </row>
    <row r="51" spans="1:76" x14ac:dyDescent="0.3">
      <c r="A51">
        <v>430427</v>
      </c>
      <c r="D51">
        <v>1</v>
      </c>
      <c r="E51">
        <v>1</v>
      </c>
      <c r="F51" t="s">
        <v>0</v>
      </c>
      <c r="G51" t="s">
        <v>38</v>
      </c>
      <c r="H51" t="s">
        <v>1097</v>
      </c>
      <c r="I51" s="11" t="str">
        <f>HYPERLINK(AS51,"Foto")</f>
        <v>Foto</v>
      </c>
      <c r="K51">
        <v>1</v>
      </c>
      <c r="L51" t="s">
        <v>4</v>
      </c>
      <c r="M51">
        <v>103557</v>
      </c>
      <c r="N51" t="s">
        <v>5</v>
      </c>
      <c r="O51" t="s">
        <v>5</v>
      </c>
      <c r="U51" t="s">
        <v>1084</v>
      </c>
      <c r="V51" s="1">
        <v>1</v>
      </c>
      <c r="W51" t="s">
        <v>128</v>
      </c>
      <c r="X51" t="s">
        <v>1051</v>
      </c>
      <c r="Y51" t="s">
        <v>712</v>
      </c>
      <c r="Z51" s="2">
        <v>1</v>
      </c>
      <c r="AA51" s="3">
        <v>138</v>
      </c>
      <c r="AB51" s="3" t="s">
        <v>1052</v>
      </c>
      <c r="AC51" t="s">
        <v>1098</v>
      </c>
      <c r="AD51">
        <v>2020</v>
      </c>
      <c r="AE51">
        <v>8</v>
      </c>
      <c r="AF51">
        <v>23</v>
      </c>
      <c r="AG51" t="s">
        <v>614</v>
      </c>
      <c r="AI51" t="s">
        <v>5</v>
      </c>
      <c r="AJ51" t="s">
        <v>14</v>
      </c>
      <c r="AK51">
        <v>274935</v>
      </c>
      <c r="AL51">
        <v>6620716</v>
      </c>
      <c r="AM51" s="3">
        <v>275000</v>
      </c>
      <c r="AN51" s="3">
        <v>6621000</v>
      </c>
      <c r="AO51">
        <v>20</v>
      </c>
      <c r="AQ51">
        <v>1010</v>
      </c>
      <c r="AS51" s="5" t="s">
        <v>1099</v>
      </c>
      <c r="AT51">
        <v>103557</v>
      </c>
      <c r="AV51" s="4" t="s">
        <v>16</v>
      </c>
      <c r="AW51">
        <v>1</v>
      </c>
      <c r="AX51" t="s">
        <v>17</v>
      </c>
      <c r="AY51" t="s">
        <v>1100</v>
      </c>
      <c r="AZ51" t="s">
        <v>1101</v>
      </c>
      <c r="BA51">
        <v>1010</v>
      </c>
      <c r="BB51" t="s">
        <v>50</v>
      </c>
      <c r="BC51" t="s">
        <v>51</v>
      </c>
      <c r="BD51">
        <v>1</v>
      </c>
      <c r="BE51" s="5">
        <v>44066.918437499997</v>
      </c>
      <c r="BF51" s="6" t="s">
        <v>22</v>
      </c>
      <c r="BH51">
        <v>6</v>
      </c>
      <c r="BI51">
        <v>247445</v>
      </c>
      <c r="BK51" t="s">
        <v>1102</v>
      </c>
      <c r="BX51">
        <v>430427</v>
      </c>
    </row>
    <row r="52" spans="1:76" x14ac:dyDescent="0.3">
      <c r="A52">
        <v>442260</v>
      </c>
      <c r="D52">
        <v>1</v>
      </c>
      <c r="E52">
        <v>1</v>
      </c>
      <c r="F52" t="s">
        <v>0</v>
      </c>
      <c r="G52" t="s">
        <v>1</v>
      </c>
      <c r="H52" t="s">
        <v>1113</v>
      </c>
      <c r="I52" t="s">
        <v>3</v>
      </c>
      <c r="K52">
        <v>1</v>
      </c>
      <c r="L52" t="s">
        <v>4</v>
      </c>
      <c r="M52">
        <v>103557</v>
      </c>
      <c r="N52" t="s">
        <v>5</v>
      </c>
      <c r="O52" t="s">
        <v>5</v>
      </c>
      <c r="U52" t="s">
        <v>1114</v>
      </c>
      <c r="V52" s="1">
        <v>1</v>
      </c>
      <c r="W52" t="s">
        <v>128</v>
      </c>
      <c r="X52" t="s">
        <v>1115</v>
      </c>
      <c r="Y52" s="10" t="s">
        <v>612</v>
      </c>
      <c r="Z52" s="2">
        <v>2</v>
      </c>
      <c r="AA52" s="3">
        <v>231</v>
      </c>
      <c r="AB52" t="s">
        <v>1116</v>
      </c>
      <c r="AC52" t="s">
        <v>1117</v>
      </c>
      <c r="AD52">
        <v>2012</v>
      </c>
      <c r="AE52">
        <v>9</v>
      </c>
      <c r="AF52">
        <v>19</v>
      </c>
      <c r="AG52" t="s">
        <v>173</v>
      </c>
      <c r="AH52" t="s">
        <v>173</v>
      </c>
      <c r="AI52" t="s">
        <v>5</v>
      </c>
      <c r="AJ52" t="s">
        <v>14</v>
      </c>
      <c r="AK52">
        <v>280779</v>
      </c>
      <c r="AL52">
        <v>6658677</v>
      </c>
      <c r="AM52" s="3">
        <v>281000</v>
      </c>
      <c r="AN52" s="3">
        <v>6659000</v>
      </c>
      <c r="AO52">
        <v>1</v>
      </c>
      <c r="AQ52">
        <v>8</v>
      </c>
      <c r="AR52" t="s">
        <v>15</v>
      </c>
      <c r="AT52">
        <v>103557</v>
      </c>
      <c r="AV52" s="4" t="s">
        <v>16</v>
      </c>
      <c r="AW52">
        <v>1</v>
      </c>
      <c r="AX52" t="s">
        <v>17</v>
      </c>
      <c r="AY52" t="s">
        <v>1118</v>
      </c>
      <c r="AZ52" t="s">
        <v>1119</v>
      </c>
      <c r="BA52">
        <v>8</v>
      </c>
      <c r="BB52" t="s">
        <v>20</v>
      </c>
      <c r="BC52" t="s">
        <v>21</v>
      </c>
      <c r="BE52" s="5">
        <v>42879</v>
      </c>
      <c r="BF52" s="6" t="s">
        <v>22</v>
      </c>
      <c r="BH52">
        <v>3</v>
      </c>
      <c r="BI52">
        <v>445783</v>
      </c>
      <c r="BK52" t="s">
        <v>1120</v>
      </c>
      <c r="BM52" t="s">
        <v>1121</v>
      </c>
      <c r="BX52">
        <v>442260</v>
      </c>
    </row>
    <row r="53" spans="1:76" x14ac:dyDescent="0.3">
      <c r="A53">
        <v>450945</v>
      </c>
      <c r="D53">
        <v>1</v>
      </c>
      <c r="E53">
        <v>1</v>
      </c>
      <c r="F53" t="s">
        <v>0</v>
      </c>
      <c r="G53" t="s">
        <v>38</v>
      </c>
      <c r="H53" t="s">
        <v>1132</v>
      </c>
      <c r="I53" t="s">
        <v>40</v>
      </c>
      <c r="K53">
        <v>1</v>
      </c>
      <c r="L53" t="s">
        <v>4</v>
      </c>
      <c r="M53">
        <v>103557</v>
      </c>
      <c r="N53" t="s">
        <v>5</v>
      </c>
      <c r="O53" t="s">
        <v>5</v>
      </c>
      <c r="U53" t="s">
        <v>1133</v>
      </c>
      <c r="V53" s="1">
        <v>1</v>
      </c>
      <c r="W53" t="s">
        <v>348</v>
      </c>
      <c r="X53" t="s">
        <v>1134</v>
      </c>
      <c r="Y53" t="s">
        <v>1135</v>
      </c>
      <c r="Z53" s="2">
        <v>4</v>
      </c>
      <c r="AA53" s="3">
        <v>403</v>
      </c>
      <c r="AB53" s="3" t="s">
        <v>1134</v>
      </c>
      <c r="AC53" t="s">
        <v>1136</v>
      </c>
      <c r="AD53">
        <v>2010</v>
      </c>
      <c r="AE53">
        <v>6</v>
      </c>
      <c r="AF53">
        <v>21</v>
      </c>
      <c r="AG53" t="s">
        <v>1137</v>
      </c>
      <c r="AI53" t="s">
        <v>5</v>
      </c>
      <c r="AJ53" t="s">
        <v>14</v>
      </c>
      <c r="AK53">
        <v>285115</v>
      </c>
      <c r="AL53">
        <v>6746620</v>
      </c>
      <c r="AM53" s="3">
        <v>285000</v>
      </c>
      <c r="AN53" s="3">
        <v>6747000</v>
      </c>
      <c r="AO53">
        <v>25</v>
      </c>
      <c r="AQ53">
        <v>1010</v>
      </c>
      <c r="AS53" s="5" t="s">
        <v>1138</v>
      </c>
      <c r="AT53">
        <v>103557</v>
      </c>
      <c r="AV53" s="4" t="s">
        <v>16</v>
      </c>
      <c r="AW53">
        <v>1</v>
      </c>
      <c r="AX53" t="s">
        <v>17</v>
      </c>
      <c r="AY53" t="s">
        <v>1139</v>
      </c>
      <c r="AZ53" t="s">
        <v>1140</v>
      </c>
      <c r="BA53">
        <v>1010</v>
      </c>
      <c r="BB53" t="s">
        <v>50</v>
      </c>
      <c r="BC53" t="s">
        <v>51</v>
      </c>
      <c r="BE53" s="5">
        <v>41445.704861111102</v>
      </c>
      <c r="BF53" s="6" t="s">
        <v>22</v>
      </c>
      <c r="BH53">
        <v>6</v>
      </c>
      <c r="BI53">
        <v>65993</v>
      </c>
      <c r="BK53" t="s">
        <v>1141</v>
      </c>
      <c r="BX53">
        <v>450945</v>
      </c>
    </row>
    <row r="54" spans="1:76" x14ac:dyDescent="0.3">
      <c r="A54">
        <v>461954</v>
      </c>
      <c r="D54">
        <v>1</v>
      </c>
      <c r="E54">
        <v>1</v>
      </c>
      <c r="F54" t="s">
        <v>0</v>
      </c>
      <c r="G54" t="s">
        <v>38</v>
      </c>
      <c r="H54" t="s">
        <v>1162</v>
      </c>
      <c r="I54" t="s">
        <v>40</v>
      </c>
      <c r="K54">
        <v>1</v>
      </c>
      <c r="L54" t="s">
        <v>4</v>
      </c>
      <c r="M54">
        <v>103557</v>
      </c>
      <c r="N54" t="s">
        <v>5</v>
      </c>
      <c r="O54" t="s">
        <v>5</v>
      </c>
      <c r="U54" t="s">
        <v>1163</v>
      </c>
      <c r="V54" s="1">
        <v>1</v>
      </c>
      <c r="W54" t="s">
        <v>128</v>
      </c>
      <c r="X54" t="s">
        <v>1164</v>
      </c>
      <c r="Y54" s="10" t="s">
        <v>712</v>
      </c>
      <c r="Z54" s="2">
        <v>1</v>
      </c>
      <c r="AA54" s="3">
        <v>128</v>
      </c>
      <c r="AB54" s="3" t="s">
        <v>1164</v>
      </c>
      <c r="AC54" t="s">
        <v>1165</v>
      </c>
      <c r="AD54">
        <v>2020</v>
      </c>
      <c r="AE54">
        <v>5</v>
      </c>
      <c r="AF54">
        <v>28</v>
      </c>
      <c r="AG54" t="s">
        <v>1166</v>
      </c>
      <c r="AH54" t="s">
        <v>715</v>
      </c>
      <c r="AI54" t="s">
        <v>5</v>
      </c>
      <c r="AJ54" t="s">
        <v>14</v>
      </c>
      <c r="AK54">
        <v>291351</v>
      </c>
      <c r="AL54">
        <v>6594789</v>
      </c>
      <c r="AM54" s="3">
        <v>291000</v>
      </c>
      <c r="AN54" s="3">
        <v>6595000</v>
      </c>
      <c r="AO54">
        <v>10</v>
      </c>
      <c r="AQ54">
        <v>1010</v>
      </c>
      <c r="AR54" t="s">
        <v>716</v>
      </c>
      <c r="AS54" s="5" t="s">
        <v>1167</v>
      </c>
      <c r="AT54">
        <v>103557</v>
      </c>
      <c r="AV54" s="4" t="s">
        <v>16</v>
      </c>
      <c r="AW54">
        <v>1</v>
      </c>
      <c r="AX54" t="s">
        <v>17</v>
      </c>
      <c r="AY54" t="s">
        <v>1168</v>
      </c>
      <c r="AZ54" t="s">
        <v>1169</v>
      </c>
      <c r="BA54">
        <v>1010</v>
      </c>
      <c r="BB54" t="s">
        <v>50</v>
      </c>
      <c r="BC54" t="s">
        <v>51</v>
      </c>
      <c r="BE54" s="5">
        <v>44096.519513888903</v>
      </c>
      <c r="BF54" s="6" t="s">
        <v>22</v>
      </c>
      <c r="BH54">
        <v>6</v>
      </c>
      <c r="BI54">
        <v>237197</v>
      </c>
      <c r="BK54" t="s">
        <v>1170</v>
      </c>
      <c r="BX54">
        <v>461954</v>
      </c>
    </row>
    <row r="55" spans="1:76" x14ac:dyDescent="0.3">
      <c r="A55">
        <v>94691</v>
      </c>
      <c r="D55">
        <v>1</v>
      </c>
      <c r="E55">
        <v>1</v>
      </c>
      <c r="F55" t="s">
        <v>0</v>
      </c>
      <c r="G55" t="s">
        <v>38</v>
      </c>
      <c r="H55" t="s">
        <v>1222</v>
      </c>
      <c r="I55" t="s">
        <v>40</v>
      </c>
      <c r="K55">
        <v>1</v>
      </c>
      <c r="L55" t="s">
        <v>4</v>
      </c>
      <c r="M55">
        <v>103557</v>
      </c>
      <c r="N55" t="s">
        <v>5</v>
      </c>
      <c r="O55" t="s">
        <v>5</v>
      </c>
      <c r="U55" t="s">
        <v>1223</v>
      </c>
      <c r="V55" s="1">
        <v>1</v>
      </c>
      <c r="W55" t="s">
        <v>1224</v>
      </c>
      <c r="X55" t="s">
        <v>1225</v>
      </c>
      <c r="Y55" s="10" t="s">
        <v>1226</v>
      </c>
      <c r="Z55" s="2">
        <v>14</v>
      </c>
      <c r="AA55" s="3">
        <v>1417</v>
      </c>
      <c r="AB55" s="3" t="s">
        <v>1225</v>
      </c>
      <c r="AC55" t="s">
        <v>1227</v>
      </c>
      <c r="AD55">
        <v>2018</v>
      </c>
      <c r="AE55">
        <v>8</v>
      </c>
      <c r="AF55">
        <v>1</v>
      </c>
      <c r="AG55" t="s">
        <v>1228</v>
      </c>
      <c r="AI55" t="s">
        <v>5</v>
      </c>
      <c r="AJ55" t="s">
        <v>14</v>
      </c>
      <c r="AK55">
        <v>46593</v>
      </c>
      <c r="AL55">
        <v>6800284</v>
      </c>
      <c r="AM55" s="3">
        <v>47000</v>
      </c>
      <c r="AN55" s="3">
        <v>6801000</v>
      </c>
      <c r="AO55">
        <v>100</v>
      </c>
      <c r="AQ55">
        <v>1010</v>
      </c>
      <c r="AR55" t="s">
        <v>121</v>
      </c>
      <c r="AS55" s="5" t="s">
        <v>1229</v>
      </c>
      <c r="AT55">
        <v>103557</v>
      </c>
      <c r="AV55" s="4" t="s">
        <v>16</v>
      </c>
      <c r="AW55">
        <v>1</v>
      </c>
      <c r="AX55" t="s">
        <v>17</v>
      </c>
      <c r="AY55" t="s">
        <v>1230</v>
      </c>
      <c r="AZ55" t="s">
        <v>1231</v>
      </c>
      <c r="BA55">
        <v>1010</v>
      </c>
      <c r="BB55" t="s">
        <v>50</v>
      </c>
      <c r="BC55" t="s">
        <v>51</v>
      </c>
      <c r="BE55" s="5">
        <v>43331.526539351798</v>
      </c>
      <c r="BF55" s="6" t="s">
        <v>22</v>
      </c>
      <c r="BH55">
        <v>6</v>
      </c>
      <c r="BI55">
        <v>163815</v>
      </c>
      <c r="BK55" t="s">
        <v>1232</v>
      </c>
      <c r="BX55">
        <v>94691</v>
      </c>
    </row>
    <row r="56" spans="1:76" x14ac:dyDescent="0.3">
      <c r="A56">
        <v>107266</v>
      </c>
      <c r="D56">
        <v>1</v>
      </c>
      <c r="E56">
        <v>1</v>
      </c>
      <c r="F56" t="s">
        <v>0</v>
      </c>
      <c r="G56" t="s">
        <v>38</v>
      </c>
      <c r="H56" t="s">
        <v>1233</v>
      </c>
      <c r="I56" s="11" t="str">
        <f>HYPERLINK(AS56,"Foto")</f>
        <v>Foto</v>
      </c>
      <c r="K56">
        <v>1</v>
      </c>
      <c r="L56" t="s">
        <v>4</v>
      </c>
      <c r="M56">
        <v>103557</v>
      </c>
      <c r="N56" t="s">
        <v>5</v>
      </c>
      <c r="O56" t="s">
        <v>5</v>
      </c>
      <c r="U56" t="s">
        <v>1234</v>
      </c>
      <c r="V56" s="1">
        <v>1</v>
      </c>
      <c r="W56" t="s">
        <v>42</v>
      </c>
      <c r="X56" t="s">
        <v>1235</v>
      </c>
      <c r="Y56" t="s">
        <v>44</v>
      </c>
      <c r="Z56" s="2">
        <v>15</v>
      </c>
      <c r="AA56" s="3">
        <v>1504</v>
      </c>
      <c r="AB56" t="s">
        <v>1235</v>
      </c>
      <c r="AC56" t="s">
        <v>1236</v>
      </c>
      <c r="AD56">
        <v>2021</v>
      </c>
      <c r="AE56">
        <v>7</v>
      </c>
      <c r="AF56">
        <v>10</v>
      </c>
      <c r="AG56" t="s">
        <v>1157</v>
      </c>
      <c r="AI56" t="s">
        <v>5</v>
      </c>
      <c r="AJ56" t="s">
        <v>14</v>
      </c>
      <c r="AK56">
        <v>55402</v>
      </c>
      <c r="AL56">
        <v>6955451</v>
      </c>
      <c r="AM56" s="3">
        <v>55000</v>
      </c>
      <c r="AN56" s="3">
        <v>6955000</v>
      </c>
      <c r="AO56">
        <v>5</v>
      </c>
      <c r="AQ56">
        <v>1010</v>
      </c>
      <c r="AR56" t="s">
        <v>472</v>
      </c>
      <c r="AS56" s="5" t="s">
        <v>1237</v>
      </c>
      <c r="AT56">
        <v>103557</v>
      </c>
      <c r="AV56" s="4" t="s">
        <v>16</v>
      </c>
      <c r="AW56">
        <v>1</v>
      </c>
      <c r="AX56" t="s">
        <v>17</v>
      </c>
      <c r="AY56" t="s">
        <v>1238</v>
      </c>
      <c r="AZ56" t="s">
        <v>1239</v>
      </c>
      <c r="BA56">
        <v>1010</v>
      </c>
      <c r="BB56" t="s">
        <v>50</v>
      </c>
      <c r="BC56" t="s">
        <v>51</v>
      </c>
      <c r="BD56">
        <v>1</v>
      </c>
      <c r="BE56" s="5">
        <v>44387.805127314801</v>
      </c>
      <c r="BF56" s="6" t="s">
        <v>22</v>
      </c>
      <c r="BH56">
        <v>6</v>
      </c>
      <c r="BI56">
        <v>274190</v>
      </c>
      <c r="BK56" t="s">
        <v>1240</v>
      </c>
      <c r="BX56">
        <v>107266</v>
      </c>
    </row>
    <row r="57" spans="1:76" x14ac:dyDescent="0.3">
      <c r="A57">
        <v>125459</v>
      </c>
      <c r="D57">
        <v>1</v>
      </c>
      <c r="E57">
        <v>1</v>
      </c>
      <c r="F57" t="s">
        <v>0</v>
      </c>
      <c r="G57" t="s">
        <v>38</v>
      </c>
      <c r="H57" t="s">
        <v>1241</v>
      </c>
      <c r="I57" s="11" t="str">
        <f>HYPERLINK(AS57,"Foto")</f>
        <v>Foto</v>
      </c>
      <c r="K57">
        <v>1</v>
      </c>
      <c r="L57" t="s">
        <v>4</v>
      </c>
      <c r="M57">
        <v>103557</v>
      </c>
      <c r="N57" t="s">
        <v>5</v>
      </c>
      <c r="O57" t="s">
        <v>5</v>
      </c>
      <c r="U57" t="s">
        <v>1242</v>
      </c>
      <c r="V57" s="1">
        <v>1</v>
      </c>
      <c r="W57" t="s">
        <v>9</v>
      </c>
      <c r="X57" t="s">
        <v>1243</v>
      </c>
      <c r="Y57" t="s">
        <v>162</v>
      </c>
      <c r="Z57" s="2">
        <v>10</v>
      </c>
      <c r="AA57" s="3">
        <v>1001</v>
      </c>
      <c r="AB57" s="3" t="s">
        <v>1243</v>
      </c>
      <c r="AC57" t="s">
        <v>1244</v>
      </c>
      <c r="AD57">
        <v>2019</v>
      </c>
      <c r="AE57">
        <v>6</v>
      </c>
      <c r="AF57">
        <v>8</v>
      </c>
      <c r="AG57" t="s">
        <v>1245</v>
      </c>
      <c r="AI57" t="s">
        <v>5</v>
      </c>
      <c r="AJ57" t="s">
        <v>14</v>
      </c>
      <c r="AK57">
        <v>85815</v>
      </c>
      <c r="AL57">
        <v>6467474</v>
      </c>
      <c r="AM57" s="3">
        <v>85000</v>
      </c>
      <c r="AN57" s="3">
        <v>6467000</v>
      </c>
      <c r="AO57">
        <v>50</v>
      </c>
      <c r="AQ57">
        <v>1010</v>
      </c>
      <c r="AR57" t="s">
        <v>121</v>
      </c>
      <c r="AS57" s="5" t="s">
        <v>1246</v>
      </c>
      <c r="AT57">
        <v>103557</v>
      </c>
      <c r="AV57" s="4" t="s">
        <v>16</v>
      </c>
      <c r="AW57">
        <v>1</v>
      </c>
      <c r="AX57" t="s">
        <v>17</v>
      </c>
      <c r="AY57" t="s">
        <v>1247</v>
      </c>
      <c r="AZ57" t="s">
        <v>1248</v>
      </c>
      <c r="BA57">
        <v>1010</v>
      </c>
      <c r="BB57" t="s">
        <v>50</v>
      </c>
      <c r="BC57" t="s">
        <v>51</v>
      </c>
      <c r="BD57">
        <v>1</v>
      </c>
      <c r="BE57" s="5">
        <v>43627.820694444403</v>
      </c>
      <c r="BF57" s="6" t="s">
        <v>22</v>
      </c>
      <c r="BH57">
        <v>6</v>
      </c>
      <c r="BI57">
        <v>202100</v>
      </c>
      <c r="BK57" t="s">
        <v>1249</v>
      </c>
      <c r="BX57">
        <v>125459</v>
      </c>
    </row>
    <row r="58" spans="1:76" x14ac:dyDescent="0.3">
      <c r="A58">
        <v>131872</v>
      </c>
      <c r="D58">
        <v>1</v>
      </c>
      <c r="E58">
        <v>1</v>
      </c>
      <c r="F58" t="s">
        <v>0</v>
      </c>
      <c r="G58" t="s">
        <v>38</v>
      </c>
      <c r="H58" t="s">
        <v>1269</v>
      </c>
      <c r="I58" s="11" t="str">
        <f>HYPERLINK(AS58,"Foto")</f>
        <v>Foto</v>
      </c>
      <c r="K58">
        <v>1</v>
      </c>
      <c r="L58" t="s">
        <v>4</v>
      </c>
      <c r="M58">
        <v>103557</v>
      </c>
      <c r="N58" t="s">
        <v>5</v>
      </c>
      <c r="O58" t="s">
        <v>5</v>
      </c>
      <c r="U58" t="s">
        <v>1270</v>
      </c>
      <c r="V58" s="1">
        <v>1</v>
      </c>
      <c r="W58" t="s">
        <v>9</v>
      </c>
      <c r="X58" t="s">
        <v>1271</v>
      </c>
      <c r="Y58" t="s">
        <v>162</v>
      </c>
      <c r="Z58" s="2">
        <v>10</v>
      </c>
      <c r="AA58" s="3">
        <v>1014</v>
      </c>
      <c r="AB58" s="3" t="s">
        <v>1271</v>
      </c>
      <c r="AC58" t="s">
        <v>1272</v>
      </c>
      <c r="AD58">
        <v>2021</v>
      </c>
      <c r="AE58">
        <v>10</v>
      </c>
      <c r="AF58">
        <v>16</v>
      </c>
      <c r="AG58" t="s">
        <v>1273</v>
      </c>
      <c r="AI58" t="s">
        <v>5</v>
      </c>
      <c r="AJ58" t="s">
        <v>14</v>
      </c>
      <c r="AK58">
        <v>88695</v>
      </c>
      <c r="AL58">
        <v>6482684</v>
      </c>
      <c r="AM58" s="3">
        <v>89000</v>
      </c>
      <c r="AN58" s="3">
        <v>6483000</v>
      </c>
      <c r="AO58">
        <v>5</v>
      </c>
      <c r="AQ58">
        <v>1010</v>
      </c>
      <c r="AR58" t="s">
        <v>191</v>
      </c>
      <c r="AS58" s="5" t="s">
        <v>1274</v>
      </c>
      <c r="AT58">
        <v>103557</v>
      </c>
      <c r="AV58" s="4" t="s">
        <v>16</v>
      </c>
      <c r="AW58">
        <v>1</v>
      </c>
      <c r="AX58" t="s">
        <v>17</v>
      </c>
      <c r="AY58" t="s">
        <v>1275</v>
      </c>
      <c r="AZ58" t="s">
        <v>1276</v>
      </c>
      <c r="BA58">
        <v>1010</v>
      </c>
      <c r="BB58" t="s">
        <v>50</v>
      </c>
      <c r="BC58" t="s">
        <v>51</v>
      </c>
      <c r="BD58">
        <v>1</v>
      </c>
      <c r="BE58" s="5">
        <v>44485.802326388897</v>
      </c>
      <c r="BF58" s="6" t="s">
        <v>22</v>
      </c>
      <c r="BH58">
        <v>6</v>
      </c>
      <c r="BI58">
        <v>285799</v>
      </c>
      <c r="BK58" t="s">
        <v>1277</v>
      </c>
      <c r="BX58">
        <v>131872</v>
      </c>
    </row>
    <row r="59" spans="1:76" x14ac:dyDescent="0.3">
      <c r="A59">
        <v>185405</v>
      </c>
      <c r="D59">
        <v>1</v>
      </c>
      <c r="F59" t="s">
        <v>0</v>
      </c>
      <c r="G59" t="s">
        <v>38</v>
      </c>
      <c r="H59" t="s">
        <v>97</v>
      </c>
      <c r="I59" t="s">
        <v>40</v>
      </c>
      <c r="K59">
        <v>1</v>
      </c>
      <c r="L59" t="s">
        <v>4</v>
      </c>
      <c r="M59">
        <v>103557</v>
      </c>
      <c r="N59" t="s">
        <v>5</v>
      </c>
      <c r="O59" t="s">
        <v>5</v>
      </c>
      <c r="U59" t="s">
        <v>89</v>
      </c>
      <c r="V59" s="1">
        <v>1</v>
      </c>
      <c r="W59" t="s">
        <v>71</v>
      </c>
      <c r="X59" t="s">
        <v>90</v>
      </c>
      <c r="Y59" s="10" t="s">
        <v>73</v>
      </c>
      <c r="Z59" s="2">
        <v>8</v>
      </c>
      <c r="AA59" s="3">
        <v>807</v>
      </c>
      <c r="AB59" s="3" t="s">
        <v>90</v>
      </c>
      <c r="AC59" t="s">
        <v>98</v>
      </c>
      <c r="AD59">
        <v>2018</v>
      </c>
      <c r="AE59">
        <v>9</v>
      </c>
      <c r="AF59">
        <v>26</v>
      </c>
      <c r="AG59" t="s">
        <v>99</v>
      </c>
      <c r="AI59" t="s">
        <v>5</v>
      </c>
      <c r="AJ59" t="s">
        <v>14</v>
      </c>
      <c r="AK59">
        <v>177109</v>
      </c>
      <c r="AL59">
        <v>6617282</v>
      </c>
      <c r="AM59" s="3">
        <v>177000</v>
      </c>
      <c r="AN59" s="3">
        <v>6617000</v>
      </c>
      <c r="AO59">
        <v>5</v>
      </c>
      <c r="AQ59">
        <v>1010</v>
      </c>
      <c r="AR59" t="s">
        <v>100</v>
      </c>
      <c r="AS59" s="5" t="s">
        <v>101</v>
      </c>
      <c r="AT59">
        <v>103557</v>
      </c>
      <c r="AV59" s="4" t="s">
        <v>16</v>
      </c>
      <c r="AW59">
        <v>1</v>
      </c>
      <c r="AX59" t="s">
        <v>17</v>
      </c>
      <c r="AY59" t="s">
        <v>102</v>
      </c>
      <c r="AZ59" t="s">
        <v>103</v>
      </c>
      <c r="BA59">
        <v>1010</v>
      </c>
      <c r="BB59" t="s">
        <v>50</v>
      </c>
      <c r="BC59" t="s">
        <v>51</v>
      </c>
      <c r="BE59" s="5">
        <v>43495.953009259298</v>
      </c>
      <c r="BF59" s="6" t="s">
        <v>22</v>
      </c>
      <c r="BH59">
        <v>6</v>
      </c>
      <c r="BI59">
        <v>191916</v>
      </c>
      <c r="BK59" t="s">
        <v>104</v>
      </c>
      <c r="BX59">
        <v>185405</v>
      </c>
    </row>
    <row r="60" spans="1:76" x14ac:dyDescent="0.3">
      <c r="A60">
        <v>185449</v>
      </c>
      <c r="D60">
        <v>1</v>
      </c>
      <c r="F60" t="s">
        <v>0</v>
      </c>
      <c r="G60" t="s">
        <v>38</v>
      </c>
      <c r="H60" t="s">
        <v>105</v>
      </c>
      <c r="I60" t="s">
        <v>40</v>
      </c>
      <c r="K60">
        <v>1</v>
      </c>
      <c r="L60" t="s">
        <v>4</v>
      </c>
      <c r="M60">
        <v>103557</v>
      </c>
      <c r="N60" t="s">
        <v>5</v>
      </c>
      <c r="O60" t="s">
        <v>5</v>
      </c>
      <c r="U60" t="s">
        <v>89</v>
      </c>
      <c r="V60" s="1">
        <v>1</v>
      </c>
      <c r="W60" t="s">
        <v>71</v>
      </c>
      <c r="X60" t="s">
        <v>90</v>
      </c>
      <c r="Y60" s="10" t="s">
        <v>73</v>
      </c>
      <c r="Z60" s="2">
        <v>8</v>
      </c>
      <c r="AA60" s="3">
        <v>807</v>
      </c>
      <c r="AB60" s="3" t="s">
        <v>90</v>
      </c>
      <c r="AC60" t="s">
        <v>98</v>
      </c>
      <c r="AD60">
        <v>2018</v>
      </c>
      <c r="AE60">
        <v>9</v>
      </c>
      <c r="AF60">
        <v>26</v>
      </c>
      <c r="AG60" t="s">
        <v>99</v>
      </c>
      <c r="AI60" t="s">
        <v>5</v>
      </c>
      <c r="AJ60" t="s">
        <v>14</v>
      </c>
      <c r="AK60">
        <v>177146</v>
      </c>
      <c r="AL60">
        <v>6617313</v>
      </c>
      <c r="AM60" s="3">
        <v>177000</v>
      </c>
      <c r="AN60" s="3">
        <v>6617000</v>
      </c>
      <c r="AO60">
        <v>5</v>
      </c>
      <c r="AQ60">
        <v>1010</v>
      </c>
      <c r="AR60" t="s">
        <v>100</v>
      </c>
      <c r="AS60" s="5" t="s">
        <v>106</v>
      </c>
      <c r="AT60">
        <v>103557</v>
      </c>
      <c r="AV60" s="4" t="s">
        <v>16</v>
      </c>
      <c r="AW60">
        <v>1</v>
      </c>
      <c r="AX60" t="s">
        <v>17</v>
      </c>
      <c r="AY60" t="s">
        <v>107</v>
      </c>
      <c r="AZ60" t="s">
        <v>108</v>
      </c>
      <c r="BA60">
        <v>1010</v>
      </c>
      <c r="BB60" t="s">
        <v>50</v>
      </c>
      <c r="BC60" t="s">
        <v>51</v>
      </c>
      <c r="BE60" s="5">
        <v>43495.953009259298</v>
      </c>
      <c r="BF60" s="6" t="s">
        <v>22</v>
      </c>
      <c r="BH60">
        <v>6</v>
      </c>
      <c r="BI60">
        <v>191910</v>
      </c>
      <c r="BK60" t="s">
        <v>109</v>
      </c>
      <c r="BX60">
        <v>185449</v>
      </c>
    </row>
    <row r="61" spans="1:76" x14ac:dyDescent="0.3">
      <c r="A61">
        <v>185457</v>
      </c>
      <c r="D61">
        <v>1</v>
      </c>
      <c r="F61" t="s">
        <v>0</v>
      </c>
      <c r="G61" t="s">
        <v>38</v>
      </c>
      <c r="H61" t="s">
        <v>110</v>
      </c>
      <c r="I61" t="s">
        <v>40</v>
      </c>
      <c r="K61">
        <v>1</v>
      </c>
      <c r="L61" t="s">
        <v>4</v>
      </c>
      <c r="M61">
        <v>103557</v>
      </c>
      <c r="N61" t="s">
        <v>5</v>
      </c>
      <c r="O61" t="s">
        <v>5</v>
      </c>
      <c r="U61" t="s">
        <v>89</v>
      </c>
      <c r="V61" s="1">
        <v>1</v>
      </c>
      <c r="W61" t="s">
        <v>71</v>
      </c>
      <c r="X61" t="s">
        <v>90</v>
      </c>
      <c r="Y61" s="10" t="s">
        <v>73</v>
      </c>
      <c r="Z61" s="2">
        <v>8</v>
      </c>
      <c r="AA61" s="3">
        <v>807</v>
      </c>
      <c r="AB61" s="3" t="s">
        <v>90</v>
      </c>
      <c r="AC61" t="s">
        <v>111</v>
      </c>
      <c r="AD61">
        <v>2018</v>
      </c>
      <c r="AE61">
        <v>9</v>
      </c>
      <c r="AF61">
        <v>26</v>
      </c>
      <c r="AG61" t="s">
        <v>99</v>
      </c>
      <c r="AI61" t="s">
        <v>5</v>
      </c>
      <c r="AJ61" t="s">
        <v>14</v>
      </c>
      <c r="AK61">
        <v>177160</v>
      </c>
      <c r="AL61">
        <v>6617261</v>
      </c>
      <c r="AM61" s="3">
        <v>177000</v>
      </c>
      <c r="AN61" s="3">
        <v>6617000</v>
      </c>
      <c r="AO61">
        <v>5</v>
      </c>
      <c r="AQ61">
        <v>1010</v>
      </c>
      <c r="AR61" t="s">
        <v>112</v>
      </c>
      <c r="AS61" s="5" t="s">
        <v>113</v>
      </c>
      <c r="AT61">
        <v>103557</v>
      </c>
      <c r="AV61" s="4" t="s">
        <v>16</v>
      </c>
      <c r="AW61">
        <v>1</v>
      </c>
      <c r="AX61" t="s">
        <v>17</v>
      </c>
      <c r="AY61" t="s">
        <v>114</v>
      </c>
      <c r="AZ61" t="s">
        <v>115</v>
      </c>
      <c r="BA61">
        <v>1010</v>
      </c>
      <c r="BB61" t="s">
        <v>50</v>
      </c>
      <c r="BC61" t="s">
        <v>51</v>
      </c>
      <c r="BE61" s="5">
        <v>43495.953020833302</v>
      </c>
      <c r="BF61" s="6" t="s">
        <v>22</v>
      </c>
      <c r="BH61">
        <v>6</v>
      </c>
      <c r="BI61">
        <v>191923</v>
      </c>
      <c r="BK61" t="s">
        <v>116</v>
      </c>
      <c r="BX61">
        <v>185457</v>
      </c>
    </row>
    <row r="62" spans="1:76" x14ac:dyDescent="0.3">
      <c r="A62">
        <v>202306</v>
      </c>
      <c r="D62">
        <v>1</v>
      </c>
      <c r="F62" t="s">
        <v>0</v>
      </c>
      <c r="G62" t="s">
        <v>38</v>
      </c>
      <c r="H62" t="s">
        <v>137</v>
      </c>
      <c r="I62" t="s">
        <v>40</v>
      </c>
      <c r="K62">
        <v>1</v>
      </c>
      <c r="L62" t="s">
        <v>4</v>
      </c>
      <c r="M62">
        <v>103557</v>
      </c>
      <c r="N62" t="s">
        <v>5</v>
      </c>
      <c r="O62" t="s">
        <v>5</v>
      </c>
      <c r="U62" t="s">
        <v>127</v>
      </c>
      <c r="V62" s="1">
        <v>1</v>
      </c>
      <c r="W62" t="s">
        <v>128</v>
      </c>
      <c r="X62" t="s">
        <v>129</v>
      </c>
      <c r="Y62" t="s">
        <v>130</v>
      </c>
      <c r="Z62" s="2">
        <v>6</v>
      </c>
      <c r="AA62" s="3">
        <v>604</v>
      </c>
      <c r="AB62" s="3" t="s">
        <v>129</v>
      </c>
      <c r="AC62" t="s">
        <v>138</v>
      </c>
      <c r="AD62">
        <v>2018</v>
      </c>
      <c r="AE62">
        <v>9</v>
      </c>
      <c r="AF62">
        <v>26</v>
      </c>
      <c r="AG62" t="s">
        <v>99</v>
      </c>
      <c r="AI62" t="s">
        <v>5</v>
      </c>
      <c r="AJ62" t="s">
        <v>14</v>
      </c>
      <c r="AK62">
        <v>199058</v>
      </c>
      <c r="AL62">
        <v>6628305</v>
      </c>
      <c r="AM62" s="3">
        <v>199000</v>
      </c>
      <c r="AN62" s="3">
        <v>6629000</v>
      </c>
      <c r="AO62">
        <v>5</v>
      </c>
      <c r="AQ62">
        <v>1010</v>
      </c>
      <c r="AR62" t="s">
        <v>139</v>
      </c>
      <c r="AS62" s="5" t="s">
        <v>140</v>
      </c>
      <c r="AT62">
        <v>103557</v>
      </c>
      <c r="AV62" s="4" t="s">
        <v>16</v>
      </c>
      <c r="AW62">
        <v>1</v>
      </c>
      <c r="AX62" t="s">
        <v>17</v>
      </c>
      <c r="AY62" t="s">
        <v>141</v>
      </c>
      <c r="AZ62" t="s">
        <v>142</v>
      </c>
      <c r="BA62">
        <v>1010</v>
      </c>
      <c r="BB62" t="s">
        <v>50</v>
      </c>
      <c r="BC62" t="s">
        <v>51</v>
      </c>
      <c r="BE62" s="5">
        <v>43495.945972222202</v>
      </c>
      <c r="BF62" s="6" t="s">
        <v>22</v>
      </c>
      <c r="BH62">
        <v>6</v>
      </c>
      <c r="BI62">
        <v>191884</v>
      </c>
      <c r="BK62" t="s">
        <v>143</v>
      </c>
      <c r="BX62">
        <v>202306</v>
      </c>
    </row>
    <row r="63" spans="1:76" x14ac:dyDescent="0.3">
      <c r="A63">
        <v>202310</v>
      </c>
      <c r="D63">
        <v>1</v>
      </c>
      <c r="F63" t="s">
        <v>0</v>
      </c>
      <c r="G63" t="s">
        <v>38</v>
      </c>
      <c r="H63" t="s">
        <v>144</v>
      </c>
      <c r="I63" t="s">
        <v>40</v>
      </c>
      <c r="K63">
        <v>1</v>
      </c>
      <c r="L63" t="s">
        <v>4</v>
      </c>
      <c r="M63">
        <v>103557</v>
      </c>
      <c r="N63" t="s">
        <v>5</v>
      </c>
      <c r="O63" t="s">
        <v>5</v>
      </c>
      <c r="U63" t="s">
        <v>127</v>
      </c>
      <c r="V63" s="1">
        <v>1</v>
      </c>
      <c r="W63" t="s">
        <v>128</v>
      </c>
      <c r="X63" t="s">
        <v>129</v>
      </c>
      <c r="Y63" t="s">
        <v>130</v>
      </c>
      <c r="Z63" s="2">
        <v>6</v>
      </c>
      <c r="AA63" s="3">
        <v>604</v>
      </c>
      <c r="AB63" s="3" t="s">
        <v>129</v>
      </c>
      <c r="AC63" t="s">
        <v>145</v>
      </c>
      <c r="AD63">
        <v>2018</v>
      </c>
      <c r="AE63">
        <v>9</v>
      </c>
      <c r="AF63">
        <v>26</v>
      </c>
      <c r="AG63" t="s">
        <v>99</v>
      </c>
      <c r="AI63" t="s">
        <v>5</v>
      </c>
      <c r="AJ63" t="s">
        <v>14</v>
      </c>
      <c r="AK63">
        <v>199065</v>
      </c>
      <c r="AL63">
        <v>6628312</v>
      </c>
      <c r="AM63" s="3">
        <v>199000</v>
      </c>
      <c r="AN63" s="3">
        <v>6629000</v>
      </c>
      <c r="AO63">
        <v>5</v>
      </c>
      <c r="AQ63">
        <v>1010</v>
      </c>
      <c r="AR63" t="s">
        <v>146</v>
      </c>
      <c r="AS63" s="5" t="s">
        <v>147</v>
      </c>
      <c r="AT63">
        <v>103557</v>
      </c>
      <c r="AV63" s="4" t="s">
        <v>16</v>
      </c>
      <c r="AW63">
        <v>1</v>
      </c>
      <c r="AX63" t="s">
        <v>17</v>
      </c>
      <c r="AY63" t="s">
        <v>148</v>
      </c>
      <c r="AZ63" t="s">
        <v>149</v>
      </c>
      <c r="BA63">
        <v>1010</v>
      </c>
      <c r="BB63" t="s">
        <v>50</v>
      </c>
      <c r="BC63" t="s">
        <v>51</v>
      </c>
      <c r="BE63" s="5">
        <v>43495.945972222202</v>
      </c>
      <c r="BF63" s="6" t="s">
        <v>22</v>
      </c>
      <c r="BH63">
        <v>6</v>
      </c>
      <c r="BI63">
        <v>191886</v>
      </c>
      <c r="BK63" t="s">
        <v>150</v>
      </c>
      <c r="BX63">
        <v>202310</v>
      </c>
    </row>
    <row r="64" spans="1:76" x14ac:dyDescent="0.3">
      <c r="A64">
        <v>217706</v>
      </c>
      <c r="D64">
        <v>1</v>
      </c>
      <c r="F64" t="s">
        <v>0</v>
      </c>
      <c r="G64" t="s">
        <v>1</v>
      </c>
      <c r="H64" t="s">
        <v>229</v>
      </c>
      <c r="I64" t="s">
        <v>3</v>
      </c>
      <c r="K64">
        <v>1</v>
      </c>
      <c r="L64" t="s">
        <v>4</v>
      </c>
      <c r="M64">
        <v>103557</v>
      </c>
      <c r="N64" t="s">
        <v>5</v>
      </c>
      <c r="O64" t="s">
        <v>5</v>
      </c>
      <c r="U64" t="s">
        <v>223</v>
      </c>
      <c r="V64" s="1">
        <v>1</v>
      </c>
      <c r="W64" t="s">
        <v>128</v>
      </c>
      <c r="X64" t="s">
        <v>198</v>
      </c>
      <c r="Y64" t="s">
        <v>130</v>
      </c>
      <c r="Z64" s="2">
        <v>6</v>
      </c>
      <c r="AA64" s="3">
        <v>625</v>
      </c>
      <c r="AB64" t="s">
        <v>199</v>
      </c>
      <c r="AC64" t="s">
        <v>230</v>
      </c>
      <c r="AD64">
        <v>2018</v>
      </c>
      <c r="AE64">
        <v>10</v>
      </c>
      <c r="AF64">
        <v>7</v>
      </c>
      <c r="AG64" t="s">
        <v>217</v>
      </c>
      <c r="AH64" t="s">
        <v>217</v>
      </c>
      <c r="AI64" t="s">
        <v>5</v>
      </c>
      <c r="AJ64" t="s">
        <v>14</v>
      </c>
      <c r="AK64">
        <v>220657</v>
      </c>
      <c r="AL64">
        <v>6635194</v>
      </c>
      <c r="AM64" s="3">
        <v>221000</v>
      </c>
      <c r="AN64" s="3">
        <v>6635000</v>
      </c>
      <c r="AO64">
        <v>7</v>
      </c>
      <c r="AQ64">
        <v>8</v>
      </c>
      <c r="AR64" t="s">
        <v>15</v>
      </c>
      <c r="AT64">
        <v>103557</v>
      </c>
      <c r="AV64" s="4" t="s">
        <v>16</v>
      </c>
      <c r="AW64">
        <v>1</v>
      </c>
      <c r="AX64" t="s">
        <v>17</v>
      </c>
      <c r="AY64" t="s">
        <v>231</v>
      </c>
      <c r="AZ64" t="s">
        <v>232</v>
      </c>
      <c r="BA64">
        <v>8</v>
      </c>
      <c r="BB64" t="s">
        <v>20</v>
      </c>
      <c r="BC64" t="s">
        <v>21</v>
      </c>
      <c r="BE64" s="5">
        <v>43431</v>
      </c>
      <c r="BF64" s="6" t="s">
        <v>22</v>
      </c>
      <c r="BH64">
        <v>3</v>
      </c>
      <c r="BI64">
        <v>468754</v>
      </c>
      <c r="BK64" t="s">
        <v>233</v>
      </c>
      <c r="BM64" t="s">
        <v>234</v>
      </c>
      <c r="BX64">
        <v>217706</v>
      </c>
    </row>
    <row r="65" spans="1:76" x14ac:dyDescent="0.3">
      <c r="A65">
        <v>218776</v>
      </c>
      <c r="D65">
        <v>1</v>
      </c>
      <c r="F65" t="s">
        <v>0</v>
      </c>
      <c r="G65" t="s">
        <v>1</v>
      </c>
      <c r="H65" t="s">
        <v>235</v>
      </c>
      <c r="I65" t="s">
        <v>3</v>
      </c>
      <c r="K65">
        <v>1</v>
      </c>
      <c r="L65" t="s">
        <v>4</v>
      </c>
      <c r="M65">
        <v>103557</v>
      </c>
      <c r="N65" t="s">
        <v>5</v>
      </c>
      <c r="O65" t="s">
        <v>5</v>
      </c>
      <c r="U65" t="s">
        <v>223</v>
      </c>
      <c r="V65" s="1">
        <v>1</v>
      </c>
      <c r="W65" t="s">
        <v>128</v>
      </c>
      <c r="X65" t="s">
        <v>198</v>
      </c>
      <c r="Y65" t="s">
        <v>130</v>
      </c>
      <c r="Z65" s="2">
        <v>6</v>
      </c>
      <c r="AA65" s="3">
        <v>625</v>
      </c>
      <c r="AB65" t="s">
        <v>199</v>
      </c>
      <c r="AC65" t="s">
        <v>236</v>
      </c>
      <c r="AD65">
        <v>2018</v>
      </c>
      <c r="AE65">
        <v>10</v>
      </c>
      <c r="AF65">
        <v>10</v>
      </c>
      <c r="AG65" t="s">
        <v>217</v>
      </c>
      <c r="AH65" t="s">
        <v>217</v>
      </c>
      <c r="AI65" t="s">
        <v>5</v>
      </c>
      <c r="AJ65" t="s">
        <v>14</v>
      </c>
      <c r="AK65">
        <v>221618</v>
      </c>
      <c r="AL65">
        <v>6635457</v>
      </c>
      <c r="AM65" s="3">
        <v>221000</v>
      </c>
      <c r="AN65" s="3">
        <v>6635000</v>
      </c>
      <c r="AO65">
        <v>707</v>
      </c>
      <c r="AQ65">
        <v>8</v>
      </c>
      <c r="AR65" t="s">
        <v>15</v>
      </c>
      <c r="AT65">
        <v>103557</v>
      </c>
      <c r="AV65" s="4" t="s">
        <v>16</v>
      </c>
      <c r="AW65">
        <v>1</v>
      </c>
      <c r="AX65" t="s">
        <v>17</v>
      </c>
      <c r="AY65" t="s">
        <v>237</v>
      </c>
      <c r="AZ65" t="s">
        <v>238</v>
      </c>
      <c r="BA65">
        <v>8</v>
      </c>
      <c r="BB65" t="s">
        <v>20</v>
      </c>
      <c r="BC65" t="s">
        <v>21</v>
      </c>
      <c r="BE65" s="5">
        <v>43431</v>
      </c>
      <c r="BF65" s="6" t="s">
        <v>22</v>
      </c>
      <c r="BH65">
        <v>3</v>
      </c>
      <c r="BI65">
        <v>468796</v>
      </c>
      <c r="BK65" t="s">
        <v>239</v>
      </c>
      <c r="BM65" t="s">
        <v>240</v>
      </c>
      <c r="BX65">
        <v>218776</v>
      </c>
    </row>
    <row r="66" spans="1:76" x14ac:dyDescent="0.3">
      <c r="A66">
        <v>228706</v>
      </c>
      <c r="D66">
        <v>1</v>
      </c>
      <c r="F66" t="s">
        <v>0</v>
      </c>
      <c r="G66" t="s">
        <v>1</v>
      </c>
      <c r="H66" t="s">
        <v>269</v>
      </c>
      <c r="I66" t="s">
        <v>3</v>
      </c>
      <c r="K66">
        <v>1</v>
      </c>
      <c r="L66" t="s">
        <v>4</v>
      </c>
      <c r="M66">
        <v>103557</v>
      </c>
      <c r="N66" t="s">
        <v>5</v>
      </c>
      <c r="O66" t="s">
        <v>5</v>
      </c>
      <c r="U66" t="s">
        <v>262</v>
      </c>
      <c r="V66" s="1">
        <v>1</v>
      </c>
      <c r="W66" t="s">
        <v>71</v>
      </c>
      <c r="X66" t="s">
        <v>243</v>
      </c>
      <c r="Y66" s="10" t="s">
        <v>244</v>
      </c>
      <c r="Z66" s="2">
        <v>7</v>
      </c>
      <c r="AA66" s="3">
        <v>706</v>
      </c>
      <c r="AB66" s="3" t="s">
        <v>243</v>
      </c>
      <c r="AC66" t="s">
        <v>263</v>
      </c>
      <c r="AD66">
        <v>2018</v>
      </c>
      <c r="AE66">
        <v>10</v>
      </c>
      <c r="AF66">
        <v>3</v>
      </c>
      <c r="AG66" t="s">
        <v>264</v>
      </c>
      <c r="AH66" t="s">
        <v>264</v>
      </c>
      <c r="AI66" t="s">
        <v>5</v>
      </c>
      <c r="AJ66" t="s">
        <v>14</v>
      </c>
      <c r="AK66">
        <v>228967</v>
      </c>
      <c r="AL66">
        <v>6563551</v>
      </c>
      <c r="AM66" s="3">
        <v>229000</v>
      </c>
      <c r="AN66" s="3">
        <v>6563000</v>
      </c>
      <c r="AO66">
        <v>7</v>
      </c>
      <c r="AQ66">
        <v>8</v>
      </c>
      <c r="AR66" t="s">
        <v>15</v>
      </c>
      <c r="AT66">
        <v>103557</v>
      </c>
      <c r="AV66" s="4" t="s">
        <v>16</v>
      </c>
      <c r="AW66">
        <v>1</v>
      </c>
      <c r="AX66" t="s">
        <v>17</v>
      </c>
      <c r="AY66" t="s">
        <v>265</v>
      </c>
      <c r="AZ66" t="s">
        <v>270</v>
      </c>
      <c r="BA66">
        <v>8</v>
      </c>
      <c r="BB66" t="s">
        <v>20</v>
      </c>
      <c r="BC66" t="s">
        <v>21</v>
      </c>
      <c r="BE66" s="5">
        <v>43760</v>
      </c>
      <c r="BF66" s="6" t="s">
        <v>22</v>
      </c>
      <c r="BH66">
        <v>3</v>
      </c>
      <c r="BI66">
        <v>476344</v>
      </c>
      <c r="BK66" t="s">
        <v>271</v>
      </c>
      <c r="BM66" t="s">
        <v>272</v>
      </c>
      <c r="BX66">
        <v>228706</v>
      </c>
    </row>
    <row r="67" spans="1:76" x14ac:dyDescent="0.3">
      <c r="A67">
        <v>248143</v>
      </c>
      <c r="D67">
        <v>1</v>
      </c>
      <c r="F67" t="s">
        <v>0</v>
      </c>
      <c r="G67" t="s">
        <v>38</v>
      </c>
      <c r="H67" t="s">
        <v>476</v>
      </c>
      <c r="I67" t="s">
        <v>40</v>
      </c>
      <c r="K67">
        <v>1</v>
      </c>
      <c r="L67" t="s">
        <v>4</v>
      </c>
      <c r="M67">
        <v>103557</v>
      </c>
      <c r="N67" t="s">
        <v>5</v>
      </c>
      <c r="O67" t="s">
        <v>5</v>
      </c>
      <c r="U67" t="s">
        <v>457</v>
      </c>
      <c r="V67" s="1">
        <v>1</v>
      </c>
      <c r="W67" t="s">
        <v>128</v>
      </c>
      <c r="X67" t="s">
        <v>366</v>
      </c>
      <c r="Y67" t="s">
        <v>130</v>
      </c>
      <c r="Z67" s="2">
        <v>6</v>
      </c>
      <c r="AA67" s="3">
        <v>626</v>
      </c>
      <c r="AB67" s="3" t="s">
        <v>366</v>
      </c>
      <c r="AC67" t="s">
        <v>464</v>
      </c>
      <c r="AD67">
        <v>2018</v>
      </c>
      <c r="AE67">
        <v>7</v>
      </c>
      <c r="AF67">
        <v>16</v>
      </c>
      <c r="AG67" t="s">
        <v>465</v>
      </c>
      <c r="AI67" t="s">
        <v>5</v>
      </c>
      <c r="AJ67" t="s">
        <v>14</v>
      </c>
      <c r="AK67">
        <v>235094</v>
      </c>
      <c r="AL67">
        <v>6632929</v>
      </c>
      <c r="AM67" s="3">
        <v>235000</v>
      </c>
      <c r="AN67" s="3">
        <v>6633000</v>
      </c>
      <c r="AO67">
        <v>50</v>
      </c>
      <c r="AQ67">
        <v>1010</v>
      </c>
      <c r="AR67" t="s">
        <v>121</v>
      </c>
      <c r="AS67" s="5" t="s">
        <v>477</v>
      </c>
      <c r="AT67">
        <v>103557</v>
      </c>
      <c r="AV67" s="4" t="s">
        <v>16</v>
      </c>
      <c r="AW67">
        <v>1</v>
      </c>
      <c r="AX67" t="s">
        <v>17</v>
      </c>
      <c r="AY67" t="s">
        <v>467</v>
      </c>
      <c r="AZ67" t="s">
        <v>478</v>
      </c>
      <c r="BA67">
        <v>1010</v>
      </c>
      <c r="BB67" t="s">
        <v>50</v>
      </c>
      <c r="BC67" t="s">
        <v>51</v>
      </c>
      <c r="BE67" s="5">
        <v>43298.772337962997</v>
      </c>
      <c r="BF67" s="6" t="s">
        <v>22</v>
      </c>
      <c r="BH67">
        <v>6</v>
      </c>
      <c r="BI67">
        <v>159529</v>
      </c>
      <c r="BK67" t="s">
        <v>479</v>
      </c>
      <c r="BX67">
        <v>248143</v>
      </c>
    </row>
    <row r="68" spans="1:76" x14ac:dyDescent="0.3">
      <c r="A68">
        <v>248333</v>
      </c>
      <c r="D68">
        <v>1</v>
      </c>
      <c r="F68" t="s">
        <v>0</v>
      </c>
      <c r="G68" t="s">
        <v>38</v>
      </c>
      <c r="H68" t="s">
        <v>480</v>
      </c>
      <c r="I68" t="s">
        <v>40</v>
      </c>
      <c r="K68">
        <v>1</v>
      </c>
      <c r="L68" t="s">
        <v>4</v>
      </c>
      <c r="M68">
        <v>103557</v>
      </c>
      <c r="N68" t="s">
        <v>5</v>
      </c>
      <c r="O68" t="s">
        <v>5</v>
      </c>
      <c r="U68" t="s">
        <v>457</v>
      </c>
      <c r="V68" s="1">
        <v>1</v>
      </c>
      <c r="W68" t="s">
        <v>128</v>
      </c>
      <c r="X68" t="s">
        <v>366</v>
      </c>
      <c r="Y68" t="s">
        <v>130</v>
      </c>
      <c r="Z68" s="2">
        <v>6</v>
      </c>
      <c r="AA68" s="3">
        <v>626</v>
      </c>
      <c r="AB68" s="3" t="s">
        <v>366</v>
      </c>
      <c r="AC68" t="s">
        <v>481</v>
      </c>
      <c r="AD68">
        <v>2018</v>
      </c>
      <c r="AE68">
        <v>10</v>
      </c>
      <c r="AF68">
        <v>3</v>
      </c>
      <c r="AG68" t="s">
        <v>382</v>
      </c>
      <c r="AI68" t="s">
        <v>5</v>
      </c>
      <c r="AJ68" t="s">
        <v>14</v>
      </c>
      <c r="AK68">
        <v>235129</v>
      </c>
      <c r="AL68">
        <v>6633078</v>
      </c>
      <c r="AM68" s="3">
        <v>235000</v>
      </c>
      <c r="AN68" s="3">
        <v>6633000</v>
      </c>
      <c r="AO68">
        <v>10</v>
      </c>
      <c r="AQ68">
        <v>1010</v>
      </c>
      <c r="AS68" s="5" t="s">
        <v>482</v>
      </c>
      <c r="AT68">
        <v>103557</v>
      </c>
      <c r="AV68" s="4" t="s">
        <v>16</v>
      </c>
      <c r="AW68">
        <v>1</v>
      </c>
      <c r="AX68" t="s">
        <v>17</v>
      </c>
      <c r="AY68" t="s">
        <v>483</v>
      </c>
      <c r="AZ68" t="s">
        <v>484</v>
      </c>
      <c r="BA68">
        <v>1010</v>
      </c>
      <c r="BB68" t="s">
        <v>50</v>
      </c>
      <c r="BC68" t="s">
        <v>51</v>
      </c>
      <c r="BE68" s="5">
        <v>43376.7496875</v>
      </c>
      <c r="BF68" s="6" t="s">
        <v>22</v>
      </c>
      <c r="BH68">
        <v>6</v>
      </c>
      <c r="BI68">
        <v>167896</v>
      </c>
      <c r="BK68" t="s">
        <v>485</v>
      </c>
      <c r="BX68">
        <v>248333</v>
      </c>
    </row>
    <row r="69" spans="1:76" x14ac:dyDescent="0.3">
      <c r="A69">
        <v>248357</v>
      </c>
      <c r="D69">
        <v>1</v>
      </c>
      <c r="F69" t="s">
        <v>0</v>
      </c>
      <c r="G69" t="s">
        <v>38</v>
      </c>
      <c r="H69" t="s">
        <v>486</v>
      </c>
      <c r="I69" t="s">
        <v>40</v>
      </c>
      <c r="K69">
        <v>1</v>
      </c>
      <c r="L69" t="s">
        <v>4</v>
      </c>
      <c r="M69">
        <v>103557</v>
      </c>
      <c r="N69" t="s">
        <v>5</v>
      </c>
      <c r="O69" t="s">
        <v>5</v>
      </c>
      <c r="U69" t="s">
        <v>457</v>
      </c>
      <c r="V69" s="1">
        <v>1</v>
      </c>
      <c r="W69" t="s">
        <v>128</v>
      </c>
      <c r="X69" t="s">
        <v>366</v>
      </c>
      <c r="Y69" t="s">
        <v>130</v>
      </c>
      <c r="Z69" s="2">
        <v>6</v>
      </c>
      <c r="AA69" s="3">
        <v>626</v>
      </c>
      <c r="AB69" s="3" t="s">
        <v>366</v>
      </c>
      <c r="AC69" t="s">
        <v>487</v>
      </c>
      <c r="AD69">
        <v>2018</v>
      </c>
      <c r="AE69">
        <v>6</v>
      </c>
      <c r="AF69">
        <v>2</v>
      </c>
      <c r="AG69" t="s">
        <v>488</v>
      </c>
      <c r="AI69" t="s">
        <v>5</v>
      </c>
      <c r="AJ69" t="s">
        <v>14</v>
      </c>
      <c r="AK69">
        <v>235135</v>
      </c>
      <c r="AL69">
        <v>6633075</v>
      </c>
      <c r="AM69" s="3">
        <v>235000</v>
      </c>
      <c r="AN69" s="3">
        <v>6633000</v>
      </c>
      <c r="AO69">
        <v>50</v>
      </c>
      <c r="AQ69">
        <v>1010</v>
      </c>
      <c r="AR69" t="s">
        <v>489</v>
      </c>
      <c r="AS69" s="5" t="s">
        <v>490</v>
      </c>
      <c r="AT69">
        <v>103557</v>
      </c>
      <c r="AV69" s="4" t="s">
        <v>16</v>
      </c>
      <c r="AW69">
        <v>1</v>
      </c>
      <c r="AX69" t="s">
        <v>17</v>
      </c>
      <c r="AY69" t="s">
        <v>491</v>
      </c>
      <c r="AZ69" t="s">
        <v>492</v>
      </c>
      <c r="BA69">
        <v>1010</v>
      </c>
      <c r="BB69" t="s">
        <v>50</v>
      </c>
      <c r="BC69" t="s">
        <v>51</v>
      </c>
      <c r="BE69" s="5">
        <v>43401.944837962998</v>
      </c>
      <c r="BF69" s="6" t="s">
        <v>22</v>
      </c>
      <c r="BH69">
        <v>6</v>
      </c>
      <c r="BI69">
        <v>172402</v>
      </c>
      <c r="BK69" t="s">
        <v>493</v>
      </c>
      <c r="BX69">
        <v>248357</v>
      </c>
    </row>
    <row r="70" spans="1:76" x14ac:dyDescent="0.3">
      <c r="A70">
        <v>248146</v>
      </c>
      <c r="D70">
        <v>1</v>
      </c>
      <c r="F70" t="s">
        <v>0</v>
      </c>
      <c r="G70" t="s">
        <v>38</v>
      </c>
      <c r="H70" t="s">
        <v>494</v>
      </c>
      <c r="I70" t="s">
        <v>40</v>
      </c>
      <c r="K70">
        <v>1</v>
      </c>
      <c r="L70" t="s">
        <v>4</v>
      </c>
      <c r="M70">
        <v>103557</v>
      </c>
      <c r="N70" t="s">
        <v>5</v>
      </c>
      <c r="O70" t="s">
        <v>5</v>
      </c>
      <c r="U70" t="s">
        <v>457</v>
      </c>
      <c r="V70" s="1">
        <v>1</v>
      </c>
      <c r="W70" t="s">
        <v>128</v>
      </c>
      <c r="X70" t="s">
        <v>366</v>
      </c>
      <c r="Y70" t="s">
        <v>130</v>
      </c>
      <c r="Z70" s="2">
        <v>6</v>
      </c>
      <c r="AA70" s="3">
        <v>626</v>
      </c>
      <c r="AB70" s="3" t="s">
        <v>366</v>
      </c>
      <c r="AC70" t="s">
        <v>464</v>
      </c>
      <c r="AD70">
        <v>2019</v>
      </c>
      <c r="AE70">
        <v>6</v>
      </c>
      <c r="AF70">
        <v>18</v>
      </c>
      <c r="AG70" t="s">
        <v>465</v>
      </c>
      <c r="AI70" t="s">
        <v>5</v>
      </c>
      <c r="AJ70" t="s">
        <v>14</v>
      </c>
      <c r="AK70">
        <v>235094</v>
      </c>
      <c r="AL70">
        <v>6632929</v>
      </c>
      <c r="AM70" s="3">
        <v>235000</v>
      </c>
      <c r="AN70" s="3">
        <v>6633000</v>
      </c>
      <c r="AO70">
        <v>50</v>
      </c>
      <c r="AQ70">
        <v>1010</v>
      </c>
      <c r="AR70" t="s">
        <v>121</v>
      </c>
      <c r="AS70" s="5" t="s">
        <v>495</v>
      </c>
      <c r="AT70">
        <v>103557</v>
      </c>
      <c r="AV70" s="4" t="s">
        <v>16</v>
      </c>
      <c r="AW70">
        <v>1</v>
      </c>
      <c r="AX70" t="s">
        <v>17</v>
      </c>
      <c r="AY70" t="s">
        <v>467</v>
      </c>
      <c r="AZ70" t="s">
        <v>496</v>
      </c>
      <c r="BA70">
        <v>1010</v>
      </c>
      <c r="BB70" t="s">
        <v>50</v>
      </c>
      <c r="BC70" t="s">
        <v>51</v>
      </c>
      <c r="BE70" s="5">
        <v>43635.529293981497</v>
      </c>
      <c r="BF70" s="6" t="s">
        <v>22</v>
      </c>
      <c r="BH70">
        <v>6</v>
      </c>
      <c r="BI70">
        <v>203221</v>
      </c>
      <c r="BK70" t="s">
        <v>497</v>
      </c>
      <c r="BX70">
        <v>248146</v>
      </c>
    </row>
    <row r="71" spans="1:76" x14ac:dyDescent="0.3">
      <c r="A71">
        <v>248151</v>
      </c>
      <c r="D71">
        <v>1</v>
      </c>
      <c r="F71" t="s">
        <v>0</v>
      </c>
      <c r="G71" t="s">
        <v>38</v>
      </c>
      <c r="H71" t="s">
        <v>498</v>
      </c>
      <c r="I71" t="s">
        <v>40</v>
      </c>
      <c r="K71">
        <v>1</v>
      </c>
      <c r="L71" t="s">
        <v>4</v>
      </c>
      <c r="M71">
        <v>103557</v>
      </c>
      <c r="N71" t="s">
        <v>5</v>
      </c>
      <c r="O71" t="s">
        <v>5</v>
      </c>
      <c r="U71" t="s">
        <v>457</v>
      </c>
      <c r="V71" s="1">
        <v>1</v>
      </c>
      <c r="W71" t="s">
        <v>128</v>
      </c>
      <c r="X71" t="s">
        <v>366</v>
      </c>
      <c r="Y71" t="s">
        <v>130</v>
      </c>
      <c r="Z71" s="2">
        <v>6</v>
      </c>
      <c r="AA71" s="3">
        <v>626</v>
      </c>
      <c r="AB71" s="3" t="s">
        <v>366</v>
      </c>
      <c r="AC71" t="s">
        <v>464</v>
      </c>
      <c r="AD71">
        <v>2020</v>
      </c>
      <c r="AE71">
        <v>7</v>
      </c>
      <c r="AF71">
        <v>9</v>
      </c>
      <c r="AG71" t="s">
        <v>465</v>
      </c>
      <c r="AI71" t="s">
        <v>5</v>
      </c>
      <c r="AJ71" t="s">
        <v>14</v>
      </c>
      <c r="AK71">
        <v>235094</v>
      </c>
      <c r="AL71">
        <v>6632929</v>
      </c>
      <c r="AM71" s="3">
        <v>235000</v>
      </c>
      <c r="AN71" s="3">
        <v>6633000</v>
      </c>
      <c r="AO71">
        <v>50</v>
      </c>
      <c r="AQ71">
        <v>1010</v>
      </c>
      <c r="AR71" t="s">
        <v>121</v>
      </c>
      <c r="AS71" s="5" t="s">
        <v>499</v>
      </c>
      <c r="AT71">
        <v>103557</v>
      </c>
      <c r="AV71" s="4" t="s">
        <v>16</v>
      </c>
      <c r="AW71">
        <v>1</v>
      </c>
      <c r="AX71" t="s">
        <v>17</v>
      </c>
      <c r="AY71" t="s">
        <v>467</v>
      </c>
      <c r="AZ71" t="s">
        <v>500</v>
      </c>
      <c r="BA71">
        <v>1010</v>
      </c>
      <c r="BB71" t="s">
        <v>50</v>
      </c>
      <c r="BC71" t="s">
        <v>51</v>
      </c>
      <c r="BE71" s="5">
        <v>44022.726284722201</v>
      </c>
      <c r="BF71" s="6" t="s">
        <v>22</v>
      </c>
      <c r="BH71">
        <v>6</v>
      </c>
      <c r="BI71">
        <v>242020</v>
      </c>
      <c r="BK71" t="s">
        <v>501</v>
      </c>
      <c r="BX71">
        <v>248151</v>
      </c>
    </row>
    <row r="72" spans="1:76" x14ac:dyDescent="0.3">
      <c r="A72">
        <v>248317</v>
      </c>
      <c r="D72">
        <v>1</v>
      </c>
      <c r="F72" t="s">
        <v>0</v>
      </c>
      <c r="G72" t="s">
        <v>38</v>
      </c>
      <c r="H72" t="s">
        <v>502</v>
      </c>
      <c r="I72" s="11" t="str">
        <f>HYPERLINK(AS72,"Foto")</f>
        <v>Foto</v>
      </c>
      <c r="K72">
        <v>1</v>
      </c>
      <c r="L72" t="s">
        <v>4</v>
      </c>
      <c r="M72">
        <v>103557</v>
      </c>
      <c r="N72" t="s">
        <v>5</v>
      </c>
      <c r="O72" t="s">
        <v>5</v>
      </c>
      <c r="U72" t="s">
        <v>457</v>
      </c>
      <c r="V72" s="1">
        <v>1</v>
      </c>
      <c r="W72" t="s">
        <v>128</v>
      </c>
      <c r="X72" t="s">
        <v>366</v>
      </c>
      <c r="Y72" t="s">
        <v>130</v>
      </c>
      <c r="Z72" s="2">
        <v>6</v>
      </c>
      <c r="AA72" s="3">
        <v>626</v>
      </c>
      <c r="AB72" s="3" t="s">
        <v>366</v>
      </c>
      <c r="AC72" t="s">
        <v>503</v>
      </c>
      <c r="AD72">
        <v>2020</v>
      </c>
      <c r="AE72">
        <v>5</v>
      </c>
      <c r="AF72">
        <v>29</v>
      </c>
      <c r="AG72" t="s">
        <v>504</v>
      </c>
      <c r="AI72" t="s">
        <v>5</v>
      </c>
      <c r="AJ72" t="s">
        <v>14</v>
      </c>
      <c r="AK72">
        <v>235125</v>
      </c>
      <c r="AL72">
        <v>6633081</v>
      </c>
      <c r="AM72" s="3">
        <v>235000</v>
      </c>
      <c r="AN72" s="3">
        <v>6633000</v>
      </c>
      <c r="AO72">
        <v>10</v>
      </c>
      <c r="AQ72">
        <v>1010</v>
      </c>
      <c r="AS72" s="5" t="s">
        <v>505</v>
      </c>
      <c r="AT72">
        <v>103557</v>
      </c>
      <c r="AV72" s="4" t="s">
        <v>16</v>
      </c>
      <c r="AW72">
        <v>1</v>
      </c>
      <c r="AX72" t="s">
        <v>17</v>
      </c>
      <c r="AY72" t="s">
        <v>506</v>
      </c>
      <c r="AZ72" t="s">
        <v>507</v>
      </c>
      <c r="BA72">
        <v>1010</v>
      </c>
      <c r="BB72" t="s">
        <v>50</v>
      </c>
      <c r="BC72" t="s">
        <v>51</v>
      </c>
      <c r="BD72">
        <v>1</v>
      </c>
      <c r="BE72" s="5">
        <v>43981.549178240697</v>
      </c>
      <c r="BF72" s="6" t="s">
        <v>22</v>
      </c>
      <c r="BH72">
        <v>6</v>
      </c>
      <c r="BI72">
        <v>237303</v>
      </c>
      <c r="BK72" t="s">
        <v>508</v>
      </c>
      <c r="BX72">
        <v>248317</v>
      </c>
    </row>
    <row r="73" spans="1:76" x14ac:dyDescent="0.3">
      <c r="A73">
        <v>275697</v>
      </c>
      <c r="D73">
        <v>1</v>
      </c>
      <c r="F73" t="s">
        <v>0</v>
      </c>
      <c r="G73" t="s">
        <v>38</v>
      </c>
      <c r="H73" t="s">
        <v>595</v>
      </c>
      <c r="I73" t="s">
        <v>40</v>
      </c>
      <c r="K73">
        <v>1</v>
      </c>
      <c r="L73" t="s">
        <v>4</v>
      </c>
      <c r="M73">
        <v>103557</v>
      </c>
      <c r="N73" t="s">
        <v>5</v>
      </c>
      <c r="O73" t="s">
        <v>5</v>
      </c>
      <c r="U73" t="s">
        <v>586</v>
      </c>
      <c r="V73" s="1">
        <v>1</v>
      </c>
      <c r="W73" t="s">
        <v>71</v>
      </c>
      <c r="X73" t="s">
        <v>587</v>
      </c>
      <c r="Y73" s="10" t="s">
        <v>244</v>
      </c>
      <c r="Z73" s="2">
        <v>7</v>
      </c>
      <c r="AA73" s="3">
        <v>701</v>
      </c>
      <c r="AB73" s="3" t="s">
        <v>587</v>
      </c>
      <c r="AC73" t="s">
        <v>596</v>
      </c>
      <c r="AD73">
        <v>2018</v>
      </c>
      <c r="AE73">
        <v>6</v>
      </c>
      <c r="AF73">
        <v>14</v>
      </c>
      <c r="AG73" t="s">
        <v>597</v>
      </c>
      <c r="AI73" t="s">
        <v>5</v>
      </c>
      <c r="AJ73" t="s">
        <v>14</v>
      </c>
      <c r="AK73">
        <v>243808</v>
      </c>
      <c r="AL73">
        <v>6594350</v>
      </c>
      <c r="AM73" s="3">
        <v>243000</v>
      </c>
      <c r="AN73" s="3">
        <v>6595000</v>
      </c>
      <c r="AO73">
        <v>89</v>
      </c>
      <c r="AQ73">
        <v>1010</v>
      </c>
      <c r="AS73" s="5" t="s">
        <v>598</v>
      </c>
      <c r="AT73">
        <v>103557</v>
      </c>
      <c r="AV73" s="4" t="s">
        <v>16</v>
      </c>
      <c r="AW73">
        <v>1</v>
      </c>
      <c r="AX73" t="s">
        <v>17</v>
      </c>
      <c r="AY73" t="s">
        <v>599</v>
      </c>
      <c r="AZ73" t="s">
        <v>600</v>
      </c>
      <c r="BA73">
        <v>1010</v>
      </c>
      <c r="BB73" t="s">
        <v>50</v>
      </c>
      <c r="BC73" t="s">
        <v>51</v>
      </c>
      <c r="BE73" s="5">
        <v>43500.574421296304</v>
      </c>
      <c r="BF73" s="6" t="s">
        <v>22</v>
      </c>
      <c r="BH73">
        <v>6</v>
      </c>
      <c r="BI73">
        <v>192193</v>
      </c>
      <c r="BK73" t="s">
        <v>601</v>
      </c>
      <c r="BX73">
        <v>275697</v>
      </c>
    </row>
    <row r="74" spans="1:76" x14ac:dyDescent="0.3">
      <c r="A74">
        <v>296851</v>
      </c>
      <c r="D74">
        <v>1</v>
      </c>
      <c r="F74" t="s">
        <v>0</v>
      </c>
      <c r="G74" t="s">
        <v>38</v>
      </c>
      <c r="H74" t="s">
        <v>666</v>
      </c>
      <c r="I74" t="s">
        <v>40</v>
      </c>
      <c r="K74">
        <v>1</v>
      </c>
      <c r="L74" t="s">
        <v>4</v>
      </c>
      <c r="M74">
        <v>103557</v>
      </c>
      <c r="N74" t="s">
        <v>5</v>
      </c>
      <c r="O74" t="s">
        <v>5</v>
      </c>
      <c r="U74" t="s">
        <v>661</v>
      </c>
      <c r="V74" s="1">
        <v>1</v>
      </c>
      <c r="W74" t="s">
        <v>128</v>
      </c>
      <c r="X74" t="s">
        <v>646</v>
      </c>
      <c r="Y74" s="10" t="s">
        <v>612</v>
      </c>
      <c r="Z74" s="2">
        <v>2</v>
      </c>
      <c r="AA74" s="3">
        <v>219</v>
      </c>
      <c r="AB74" t="s">
        <v>646</v>
      </c>
      <c r="AC74" t="s">
        <v>667</v>
      </c>
      <c r="AD74">
        <v>2021</v>
      </c>
      <c r="AE74">
        <v>6</v>
      </c>
      <c r="AF74">
        <v>3</v>
      </c>
      <c r="AG74" t="s">
        <v>668</v>
      </c>
      <c r="AI74" t="s">
        <v>5</v>
      </c>
      <c r="AJ74" t="s">
        <v>14</v>
      </c>
      <c r="AK74">
        <v>248385</v>
      </c>
      <c r="AL74">
        <v>6649455</v>
      </c>
      <c r="AM74" s="3">
        <v>249000</v>
      </c>
      <c r="AN74" s="3">
        <v>6649000</v>
      </c>
      <c r="AO74">
        <v>10</v>
      </c>
      <c r="AQ74">
        <v>1010</v>
      </c>
      <c r="AR74" t="s">
        <v>669</v>
      </c>
      <c r="AS74" s="5" t="s">
        <v>670</v>
      </c>
      <c r="AT74">
        <v>103557</v>
      </c>
      <c r="AV74" s="4" t="s">
        <v>16</v>
      </c>
      <c r="AW74">
        <v>1</v>
      </c>
      <c r="AX74" t="s">
        <v>17</v>
      </c>
      <c r="AY74" t="s">
        <v>671</v>
      </c>
      <c r="AZ74" t="s">
        <v>672</v>
      </c>
      <c r="BA74">
        <v>1010</v>
      </c>
      <c r="BB74" t="s">
        <v>50</v>
      </c>
      <c r="BC74" t="s">
        <v>51</v>
      </c>
      <c r="BE74" s="5">
        <v>44351.671296296299</v>
      </c>
      <c r="BF74" s="6" t="s">
        <v>22</v>
      </c>
      <c r="BH74">
        <v>6</v>
      </c>
      <c r="BI74">
        <v>270318</v>
      </c>
      <c r="BK74" t="s">
        <v>673</v>
      </c>
      <c r="BX74">
        <v>296851</v>
      </c>
    </row>
    <row r="75" spans="1:76" x14ac:dyDescent="0.3">
      <c r="A75">
        <v>296853</v>
      </c>
      <c r="D75">
        <v>1</v>
      </c>
      <c r="F75" t="s">
        <v>0</v>
      </c>
      <c r="G75" t="s">
        <v>38</v>
      </c>
      <c r="H75" t="s">
        <v>674</v>
      </c>
      <c r="I75" t="s">
        <v>40</v>
      </c>
      <c r="K75">
        <v>1</v>
      </c>
      <c r="L75" t="s">
        <v>4</v>
      </c>
      <c r="M75">
        <v>103557</v>
      </c>
      <c r="N75" t="s">
        <v>5</v>
      </c>
      <c r="O75" t="s">
        <v>5</v>
      </c>
      <c r="U75" t="s">
        <v>661</v>
      </c>
      <c r="V75" s="1">
        <v>1</v>
      </c>
      <c r="W75" t="s">
        <v>128</v>
      </c>
      <c r="X75" t="s">
        <v>646</v>
      </c>
      <c r="Y75" s="10" t="s">
        <v>612</v>
      </c>
      <c r="Z75" s="2">
        <v>2</v>
      </c>
      <c r="AA75" s="3">
        <v>219</v>
      </c>
      <c r="AB75" t="s">
        <v>646</v>
      </c>
      <c r="AC75" t="s">
        <v>675</v>
      </c>
      <c r="AD75">
        <v>2021</v>
      </c>
      <c r="AE75">
        <v>7</v>
      </c>
      <c r="AF75">
        <v>3</v>
      </c>
      <c r="AG75" t="s">
        <v>668</v>
      </c>
      <c r="AI75" t="s">
        <v>5</v>
      </c>
      <c r="AJ75" t="s">
        <v>14</v>
      </c>
      <c r="AK75">
        <v>248385</v>
      </c>
      <c r="AL75">
        <v>6649455</v>
      </c>
      <c r="AM75" s="3">
        <v>249000</v>
      </c>
      <c r="AN75" s="3">
        <v>6649000</v>
      </c>
      <c r="AO75">
        <v>10</v>
      </c>
      <c r="AQ75">
        <v>1010</v>
      </c>
      <c r="AS75" s="5" t="s">
        <v>676</v>
      </c>
      <c r="AT75">
        <v>103557</v>
      </c>
      <c r="AV75" s="4" t="s">
        <v>16</v>
      </c>
      <c r="AW75">
        <v>1</v>
      </c>
      <c r="AX75" t="s">
        <v>17</v>
      </c>
      <c r="AY75" t="s">
        <v>671</v>
      </c>
      <c r="AZ75" t="s">
        <v>677</v>
      </c>
      <c r="BA75">
        <v>1010</v>
      </c>
      <c r="BB75" t="s">
        <v>50</v>
      </c>
      <c r="BC75" t="s">
        <v>51</v>
      </c>
      <c r="BE75" s="5">
        <v>44381.423344907402</v>
      </c>
      <c r="BF75" s="6" t="s">
        <v>22</v>
      </c>
      <c r="BH75">
        <v>6</v>
      </c>
      <c r="BI75">
        <v>273613</v>
      </c>
      <c r="BK75" t="s">
        <v>678</v>
      </c>
      <c r="BX75">
        <v>296853</v>
      </c>
    </row>
    <row r="76" spans="1:76" x14ac:dyDescent="0.3">
      <c r="A76">
        <v>296854</v>
      </c>
      <c r="D76">
        <v>1</v>
      </c>
      <c r="F76" t="s">
        <v>0</v>
      </c>
      <c r="G76" t="s">
        <v>38</v>
      </c>
      <c r="H76" t="s">
        <v>679</v>
      </c>
      <c r="I76" t="s">
        <v>40</v>
      </c>
      <c r="K76">
        <v>1</v>
      </c>
      <c r="L76" t="s">
        <v>4</v>
      </c>
      <c r="M76">
        <v>103557</v>
      </c>
      <c r="N76" t="s">
        <v>5</v>
      </c>
      <c r="O76" t="s">
        <v>5</v>
      </c>
      <c r="U76" t="s">
        <v>661</v>
      </c>
      <c r="V76" s="1">
        <v>1</v>
      </c>
      <c r="W76" t="s">
        <v>128</v>
      </c>
      <c r="X76" t="s">
        <v>646</v>
      </c>
      <c r="Y76" s="10" t="s">
        <v>612</v>
      </c>
      <c r="Z76" s="2">
        <v>2</v>
      </c>
      <c r="AA76" s="3">
        <v>219</v>
      </c>
      <c r="AB76" t="s">
        <v>646</v>
      </c>
      <c r="AC76" t="s">
        <v>667</v>
      </c>
      <c r="AD76">
        <v>2021</v>
      </c>
      <c r="AE76">
        <v>8</v>
      </c>
      <c r="AF76">
        <v>1</v>
      </c>
      <c r="AG76" t="s">
        <v>668</v>
      </c>
      <c r="AI76" t="s">
        <v>5</v>
      </c>
      <c r="AJ76" t="s">
        <v>14</v>
      </c>
      <c r="AK76">
        <v>248385</v>
      </c>
      <c r="AL76">
        <v>6649455</v>
      </c>
      <c r="AM76" s="3">
        <v>249000</v>
      </c>
      <c r="AN76" s="3">
        <v>6649000</v>
      </c>
      <c r="AO76">
        <v>10</v>
      </c>
      <c r="AQ76">
        <v>1010</v>
      </c>
      <c r="AR76" t="s">
        <v>680</v>
      </c>
      <c r="AS76" s="5" t="s">
        <v>681</v>
      </c>
      <c r="AT76">
        <v>103557</v>
      </c>
      <c r="AV76" s="4" t="s">
        <v>16</v>
      </c>
      <c r="AW76">
        <v>1</v>
      </c>
      <c r="AX76" t="s">
        <v>17</v>
      </c>
      <c r="AY76" t="s">
        <v>671</v>
      </c>
      <c r="AZ76" t="s">
        <v>682</v>
      </c>
      <c r="BA76">
        <v>1010</v>
      </c>
      <c r="BB76" t="s">
        <v>50</v>
      </c>
      <c r="BC76" t="s">
        <v>51</v>
      </c>
      <c r="BE76" s="5">
        <v>44409.706817129598</v>
      </c>
      <c r="BF76" s="6" t="s">
        <v>22</v>
      </c>
      <c r="BH76">
        <v>6</v>
      </c>
      <c r="BI76">
        <v>276278</v>
      </c>
      <c r="BK76" t="s">
        <v>683</v>
      </c>
      <c r="BX76">
        <v>296854</v>
      </c>
    </row>
    <row r="77" spans="1:76" x14ac:dyDescent="0.3">
      <c r="A77">
        <v>296855</v>
      </c>
      <c r="D77">
        <v>1</v>
      </c>
      <c r="F77" t="s">
        <v>0</v>
      </c>
      <c r="G77" t="s">
        <v>38</v>
      </c>
      <c r="H77" t="s">
        <v>684</v>
      </c>
      <c r="I77" t="s">
        <v>40</v>
      </c>
      <c r="K77">
        <v>1</v>
      </c>
      <c r="L77" t="s">
        <v>4</v>
      </c>
      <c r="M77">
        <v>103557</v>
      </c>
      <c r="N77" t="s">
        <v>5</v>
      </c>
      <c r="O77" t="s">
        <v>5</v>
      </c>
      <c r="U77" t="s">
        <v>661</v>
      </c>
      <c r="V77" s="1">
        <v>1</v>
      </c>
      <c r="W77" t="s">
        <v>128</v>
      </c>
      <c r="X77" t="s">
        <v>646</v>
      </c>
      <c r="Y77" s="10" t="s">
        <v>612</v>
      </c>
      <c r="Z77" s="2">
        <v>2</v>
      </c>
      <c r="AA77" s="3">
        <v>219</v>
      </c>
      <c r="AB77" t="s">
        <v>646</v>
      </c>
      <c r="AC77" t="s">
        <v>667</v>
      </c>
      <c r="AD77">
        <v>2021</v>
      </c>
      <c r="AE77">
        <v>9</v>
      </c>
      <c r="AF77">
        <v>5</v>
      </c>
      <c r="AG77" t="s">
        <v>668</v>
      </c>
      <c r="AI77" t="s">
        <v>5</v>
      </c>
      <c r="AJ77" t="s">
        <v>14</v>
      </c>
      <c r="AK77">
        <v>248385</v>
      </c>
      <c r="AL77">
        <v>6649455</v>
      </c>
      <c r="AM77" s="3">
        <v>249000</v>
      </c>
      <c r="AN77" s="3">
        <v>6649000</v>
      </c>
      <c r="AO77">
        <v>10</v>
      </c>
      <c r="AQ77">
        <v>1010</v>
      </c>
      <c r="AS77" s="5" t="s">
        <v>685</v>
      </c>
      <c r="AT77">
        <v>103557</v>
      </c>
      <c r="AV77" s="4" t="s">
        <v>16</v>
      </c>
      <c r="AW77">
        <v>1</v>
      </c>
      <c r="AX77" t="s">
        <v>17</v>
      </c>
      <c r="AY77" t="s">
        <v>671</v>
      </c>
      <c r="AZ77" t="s">
        <v>686</v>
      </c>
      <c r="BA77">
        <v>1010</v>
      </c>
      <c r="BB77" t="s">
        <v>50</v>
      </c>
      <c r="BC77" t="s">
        <v>51</v>
      </c>
      <c r="BE77" s="5">
        <v>44444.808692129598</v>
      </c>
      <c r="BF77" s="6" t="s">
        <v>22</v>
      </c>
      <c r="BH77">
        <v>6</v>
      </c>
      <c r="BI77">
        <v>279675</v>
      </c>
      <c r="BK77" t="s">
        <v>687</v>
      </c>
      <c r="BX77">
        <v>296855</v>
      </c>
    </row>
    <row r="78" spans="1:76" x14ac:dyDescent="0.3">
      <c r="A78">
        <v>338358</v>
      </c>
      <c r="D78">
        <v>1</v>
      </c>
      <c r="F78" t="s">
        <v>0</v>
      </c>
      <c r="G78" t="s">
        <v>38</v>
      </c>
      <c r="H78" t="s">
        <v>820</v>
      </c>
      <c r="I78" t="s">
        <v>40</v>
      </c>
      <c r="K78">
        <v>1</v>
      </c>
      <c r="L78" t="s">
        <v>4</v>
      </c>
      <c r="M78">
        <v>103557</v>
      </c>
      <c r="N78" t="s">
        <v>5</v>
      </c>
      <c r="O78" t="s">
        <v>5</v>
      </c>
      <c r="U78" t="s">
        <v>813</v>
      </c>
      <c r="V78" s="1">
        <v>1</v>
      </c>
      <c r="W78" t="s">
        <v>128</v>
      </c>
      <c r="X78" t="s">
        <v>814</v>
      </c>
      <c r="Y78" s="10" t="s">
        <v>350</v>
      </c>
      <c r="Z78" s="2">
        <v>5</v>
      </c>
      <c r="AA78" s="3">
        <v>533</v>
      </c>
      <c r="AB78" s="3" t="s">
        <v>814</v>
      </c>
      <c r="AC78" t="s">
        <v>815</v>
      </c>
      <c r="AD78">
        <v>2021</v>
      </c>
      <c r="AE78">
        <v>8</v>
      </c>
      <c r="AF78">
        <v>23</v>
      </c>
      <c r="AG78" t="s">
        <v>704</v>
      </c>
      <c r="AI78" t="s">
        <v>5</v>
      </c>
      <c r="AJ78" t="s">
        <v>14</v>
      </c>
      <c r="AK78">
        <v>257307</v>
      </c>
      <c r="AL78">
        <v>6693152</v>
      </c>
      <c r="AM78" s="3">
        <v>257000</v>
      </c>
      <c r="AN78" s="3">
        <v>6693000</v>
      </c>
      <c r="AO78">
        <v>5</v>
      </c>
      <c r="AQ78">
        <v>1010</v>
      </c>
      <c r="AS78" s="5" t="s">
        <v>821</v>
      </c>
      <c r="AT78">
        <v>103557</v>
      </c>
      <c r="AV78" s="4" t="s">
        <v>16</v>
      </c>
      <c r="AW78">
        <v>1</v>
      </c>
      <c r="AX78" t="s">
        <v>17</v>
      </c>
      <c r="AY78" t="s">
        <v>822</v>
      </c>
      <c r="AZ78" t="s">
        <v>823</v>
      </c>
      <c r="BA78">
        <v>1010</v>
      </c>
      <c r="BB78" t="s">
        <v>50</v>
      </c>
      <c r="BC78" t="s">
        <v>51</v>
      </c>
      <c r="BE78" s="5">
        <v>44479.905428240701</v>
      </c>
      <c r="BF78" s="6" t="s">
        <v>22</v>
      </c>
      <c r="BH78">
        <v>6</v>
      </c>
      <c r="BI78">
        <v>284815</v>
      </c>
      <c r="BK78" t="s">
        <v>824</v>
      </c>
      <c r="BX78">
        <v>338358</v>
      </c>
    </row>
    <row r="79" spans="1:76" x14ac:dyDescent="0.3">
      <c r="A79">
        <v>339281</v>
      </c>
      <c r="D79">
        <v>1</v>
      </c>
      <c r="F79" t="s">
        <v>0</v>
      </c>
      <c r="G79" t="s">
        <v>38</v>
      </c>
      <c r="H79" t="s">
        <v>825</v>
      </c>
      <c r="I79" t="s">
        <v>40</v>
      </c>
      <c r="K79">
        <v>1</v>
      </c>
      <c r="L79" t="s">
        <v>4</v>
      </c>
      <c r="M79">
        <v>103557</v>
      </c>
      <c r="N79" t="s">
        <v>5</v>
      </c>
      <c r="O79" t="s">
        <v>5</v>
      </c>
      <c r="U79" t="s">
        <v>813</v>
      </c>
      <c r="V79" s="1">
        <v>1</v>
      </c>
      <c r="W79" t="s">
        <v>128</v>
      </c>
      <c r="X79" t="s">
        <v>814</v>
      </c>
      <c r="Y79" s="10" t="s">
        <v>350</v>
      </c>
      <c r="Z79" s="2">
        <v>5</v>
      </c>
      <c r="AA79" s="3">
        <v>533</v>
      </c>
      <c r="AB79" s="3" t="s">
        <v>814</v>
      </c>
      <c r="AC79" t="s">
        <v>815</v>
      </c>
      <c r="AD79">
        <v>2021</v>
      </c>
      <c r="AE79">
        <v>8</v>
      </c>
      <c r="AF79">
        <v>23</v>
      </c>
      <c r="AG79" t="s">
        <v>704</v>
      </c>
      <c r="AI79" t="s">
        <v>5</v>
      </c>
      <c r="AJ79" t="s">
        <v>14</v>
      </c>
      <c r="AK79">
        <v>257482</v>
      </c>
      <c r="AL79">
        <v>6692383</v>
      </c>
      <c r="AM79" s="3">
        <v>257000</v>
      </c>
      <c r="AN79" s="3">
        <v>6693000</v>
      </c>
      <c r="AO79">
        <v>5</v>
      </c>
      <c r="AQ79">
        <v>1010</v>
      </c>
      <c r="AS79" s="5" t="s">
        <v>826</v>
      </c>
      <c r="AT79">
        <v>103557</v>
      </c>
      <c r="AV79" s="4" t="s">
        <v>16</v>
      </c>
      <c r="AW79">
        <v>1</v>
      </c>
      <c r="AX79" t="s">
        <v>17</v>
      </c>
      <c r="AY79" t="s">
        <v>827</v>
      </c>
      <c r="AZ79" t="s">
        <v>828</v>
      </c>
      <c r="BA79">
        <v>1010</v>
      </c>
      <c r="BB79" t="s">
        <v>50</v>
      </c>
      <c r="BC79" t="s">
        <v>51</v>
      </c>
      <c r="BE79" s="5">
        <v>44479.905428240701</v>
      </c>
      <c r="BF79" s="6" t="s">
        <v>22</v>
      </c>
      <c r="BH79">
        <v>6</v>
      </c>
      <c r="BI79">
        <v>284813</v>
      </c>
      <c r="BK79" t="s">
        <v>829</v>
      </c>
      <c r="BX79">
        <v>339281</v>
      </c>
    </row>
    <row r="80" spans="1:76" x14ac:dyDescent="0.3">
      <c r="A80">
        <v>359233</v>
      </c>
      <c r="D80">
        <v>1</v>
      </c>
      <c r="F80" t="s">
        <v>0</v>
      </c>
      <c r="G80" t="s">
        <v>38</v>
      </c>
      <c r="H80" t="s">
        <v>872</v>
      </c>
      <c r="I80" t="s">
        <v>40</v>
      </c>
      <c r="K80">
        <v>1</v>
      </c>
      <c r="L80" t="s">
        <v>4</v>
      </c>
      <c r="M80">
        <v>103557</v>
      </c>
      <c r="N80" t="s">
        <v>5</v>
      </c>
      <c r="O80" t="s">
        <v>5</v>
      </c>
      <c r="U80" t="s">
        <v>866</v>
      </c>
      <c r="V80" s="1">
        <v>1</v>
      </c>
      <c r="W80" t="s">
        <v>805</v>
      </c>
      <c r="X80" t="s">
        <v>805</v>
      </c>
      <c r="Y80" s="10" t="s">
        <v>612</v>
      </c>
      <c r="Z80" s="2">
        <v>2</v>
      </c>
      <c r="AA80" s="3">
        <v>301</v>
      </c>
      <c r="AB80" s="3" t="s">
        <v>805</v>
      </c>
      <c r="AC80" t="s">
        <v>867</v>
      </c>
      <c r="AD80">
        <v>2019</v>
      </c>
      <c r="AE80">
        <v>10</v>
      </c>
      <c r="AF80">
        <v>4</v>
      </c>
      <c r="AG80" t="s">
        <v>807</v>
      </c>
      <c r="AI80" t="s">
        <v>5</v>
      </c>
      <c r="AJ80" t="s">
        <v>14</v>
      </c>
      <c r="AK80">
        <v>260852</v>
      </c>
      <c r="AL80">
        <v>6653209</v>
      </c>
      <c r="AM80" s="3">
        <v>261000</v>
      </c>
      <c r="AN80" s="3">
        <v>6653000</v>
      </c>
      <c r="AO80">
        <v>25</v>
      </c>
      <c r="AQ80">
        <v>1010</v>
      </c>
      <c r="AS80" s="5" t="s">
        <v>873</v>
      </c>
      <c r="AT80">
        <v>103557</v>
      </c>
      <c r="AV80" s="4" t="s">
        <v>16</v>
      </c>
      <c r="AW80">
        <v>1</v>
      </c>
      <c r="AX80" t="s">
        <v>17</v>
      </c>
      <c r="AY80" t="s">
        <v>874</v>
      </c>
      <c r="AZ80" t="s">
        <v>875</v>
      </c>
      <c r="BA80">
        <v>1010</v>
      </c>
      <c r="BB80" t="s">
        <v>50</v>
      </c>
      <c r="BC80" t="s">
        <v>51</v>
      </c>
      <c r="BE80" s="5">
        <v>43780.714282407404</v>
      </c>
      <c r="BF80" s="6" t="s">
        <v>22</v>
      </c>
      <c r="BH80">
        <v>6</v>
      </c>
      <c r="BI80">
        <v>223070</v>
      </c>
      <c r="BK80" t="s">
        <v>876</v>
      </c>
      <c r="BX80">
        <v>359233</v>
      </c>
    </row>
    <row r="81" spans="1:76" x14ac:dyDescent="0.3">
      <c r="A81">
        <v>381448</v>
      </c>
      <c r="D81">
        <v>1</v>
      </c>
      <c r="F81" t="s">
        <v>0</v>
      </c>
      <c r="G81" t="s">
        <v>38</v>
      </c>
      <c r="H81" t="s">
        <v>919</v>
      </c>
      <c r="I81" t="s">
        <v>40</v>
      </c>
      <c r="K81">
        <v>1</v>
      </c>
      <c r="L81" t="s">
        <v>4</v>
      </c>
      <c r="M81">
        <v>103557</v>
      </c>
      <c r="N81" t="s">
        <v>5</v>
      </c>
      <c r="O81" t="s">
        <v>5</v>
      </c>
      <c r="U81" t="s">
        <v>904</v>
      </c>
      <c r="V81" s="1">
        <v>1</v>
      </c>
      <c r="W81" t="s">
        <v>805</v>
      </c>
      <c r="X81" t="s">
        <v>805</v>
      </c>
      <c r="Y81" s="10" t="s">
        <v>612</v>
      </c>
      <c r="Z81" s="2">
        <v>2</v>
      </c>
      <c r="AA81" s="3">
        <v>301</v>
      </c>
      <c r="AB81" s="3" t="s">
        <v>805</v>
      </c>
      <c r="AC81" t="s">
        <v>920</v>
      </c>
      <c r="AD81">
        <v>2019</v>
      </c>
      <c r="AE81">
        <v>9</v>
      </c>
      <c r="AF81">
        <v>3</v>
      </c>
      <c r="AG81" t="s">
        <v>921</v>
      </c>
      <c r="AI81" t="s">
        <v>5</v>
      </c>
      <c r="AJ81" t="s">
        <v>14</v>
      </c>
      <c r="AK81">
        <v>263305</v>
      </c>
      <c r="AL81">
        <v>6648145</v>
      </c>
      <c r="AM81" s="3">
        <v>263000</v>
      </c>
      <c r="AN81" s="3">
        <v>6649000</v>
      </c>
      <c r="AO81">
        <v>100</v>
      </c>
      <c r="AQ81">
        <v>1010</v>
      </c>
      <c r="AS81" s="5" t="s">
        <v>922</v>
      </c>
      <c r="AT81">
        <v>103557</v>
      </c>
      <c r="AV81" s="4" t="s">
        <v>16</v>
      </c>
      <c r="AW81">
        <v>1</v>
      </c>
      <c r="AX81" t="s">
        <v>17</v>
      </c>
      <c r="AY81" t="s">
        <v>923</v>
      </c>
      <c r="AZ81" t="s">
        <v>924</v>
      </c>
      <c r="BA81">
        <v>1010</v>
      </c>
      <c r="BB81" t="s">
        <v>50</v>
      </c>
      <c r="BC81" t="s">
        <v>51</v>
      </c>
      <c r="BE81" s="5">
        <v>43711.7750578704</v>
      </c>
      <c r="BF81" s="6" t="s">
        <v>22</v>
      </c>
      <c r="BH81">
        <v>6</v>
      </c>
      <c r="BI81">
        <v>216820</v>
      </c>
      <c r="BK81" t="s">
        <v>925</v>
      </c>
      <c r="BX81">
        <v>381448</v>
      </c>
    </row>
    <row r="82" spans="1:76" x14ac:dyDescent="0.3">
      <c r="A82">
        <v>451162</v>
      </c>
      <c r="D82">
        <v>1</v>
      </c>
      <c r="F82" t="s">
        <v>0</v>
      </c>
      <c r="G82" t="s">
        <v>38</v>
      </c>
      <c r="H82" t="s">
        <v>1155</v>
      </c>
      <c r="I82" t="s">
        <v>40</v>
      </c>
      <c r="K82">
        <v>1</v>
      </c>
      <c r="L82" t="s">
        <v>4</v>
      </c>
      <c r="M82">
        <v>103557</v>
      </c>
      <c r="N82" t="s">
        <v>5</v>
      </c>
      <c r="O82" t="s">
        <v>5</v>
      </c>
      <c r="U82" t="s">
        <v>1133</v>
      </c>
      <c r="V82" s="1">
        <v>1</v>
      </c>
      <c r="W82" t="s">
        <v>348</v>
      </c>
      <c r="X82" t="s">
        <v>1134</v>
      </c>
      <c r="Y82" t="s">
        <v>1135</v>
      </c>
      <c r="Z82" s="2">
        <v>4</v>
      </c>
      <c r="AA82" s="3">
        <v>403</v>
      </c>
      <c r="AB82" s="3" t="s">
        <v>1134</v>
      </c>
      <c r="AC82" t="s">
        <v>1156</v>
      </c>
      <c r="AD82">
        <v>2020</v>
      </c>
      <c r="AE82">
        <v>8</v>
      </c>
      <c r="AF82">
        <v>4</v>
      </c>
      <c r="AG82" t="s">
        <v>1157</v>
      </c>
      <c r="AI82" t="s">
        <v>5</v>
      </c>
      <c r="AJ82" t="s">
        <v>14</v>
      </c>
      <c r="AK82">
        <v>285256</v>
      </c>
      <c r="AL82">
        <v>6746533</v>
      </c>
      <c r="AM82" s="3">
        <v>285000</v>
      </c>
      <c r="AN82" s="3">
        <v>6747000</v>
      </c>
      <c r="AO82">
        <v>100</v>
      </c>
      <c r="AQ82">
        <v>1010</v>
      </c>
      <c r="AS82" s="5" t="s">
        <v>1158</v>
      </c>
      <c r="AT82">
        <v>103557</v>
      </c>
      <c r="AV82" s="4" t="s">
        <v>16</v>
      </c>
      <c r="AW82">
        <v>1</v>
      </c>
      <c r="AX82" t="s">
        <v>17</v>
      </c>
      <c r="AY82" t="s">
        <v>1159</v>
      </c>
      <c r="AZ82" t="s">
        <v>1160</v>
      </c>
      <c r="BA82">
        <v>1010</v>
      </c>
      <c r="BB82" t="s">
        <v>50</v>
      </c>
      <c r="BC82" t="s">
        <v>51</v>
      </c>
      <c r="BE82" s="5">
        <v>44048.326041666704</v>
      </c>
      <c r="BF82" s="6" t="s">
        <v>22</v>
      </c>
      <c r="BH82">
        <v>6</v>
      </c>
      <c r="BI82">
        <v>244846</v>
      </c>
      <c r="BK82" t="s">
        <v>1161</v>
      </c>
      <c r="BX82">
        <v>451162</v>
      </c>
    </row>
    <row r="83" spans="1:76" x14ac:dyDescent="0.3">
      <c r="A83">
        <v>166038</v>
      </c>
      <c r="B83">
        <v>1</v>
      </c>
      <c r="C83">
        <v>193770</v>
      </c>
      <c r="F83" t="s">
        <v>0</v>
      </c>
      <c r="G83" t="s">
        <v>25</v>
      </c>
      <c r="H83" t="s">
        <v>26</v>
      </c>
      <c r="I83" t="s">
        <v>3</v>
      </c>
      <c r="K83">
        <v>1</v>
      </c>
      <c r="L83" t="s">
        <v>4</v>
      </c>
      <c r="M83">
        <v>103557</v>
      </c>
      <c r="N83" t="s">
        <v>5</v>
      </c>
      <c r="O83" t="s">
        <v>5</v>
      </c>
      <c r="P83" s="7" t="s">
        <v>27</v>
      </c>
      <c r="S83" t="s">
        <v>6</v>
      </c>
      <c r="T83" t="s">
        <v>7</v>
      </c>
      <c r="U83" t="s">
        <v>28</v>
      </c>
      <c r="V83" s="1">
        <v>1</v>
      </c>
      <c r="W83" t="s">
        <v>9</v>
      </c>
      <c r="X83" t="s">
        <v>29</v>
      </c>
      <c r="Y83" t="s">
        <v>11</v>
      </c>
      <c r="Z83" s="2">
        <v>9</v>
      </c>
      <c r="AA83" s="3">
        <v>914</v>
      </c>
      <c r="AB83" s="3" t="s">
        <v>29</v>
      </c>
      <c r="AC83" t="s">
        <v>30</v>
      </c>
      <c r="AD83">
        <v>2000</v>
      </c>
      <c r="AE83">
        <v>10</v>
      </c>
      <c r="AF83">
        <v>4</v>
      </c>
      <c r="AG83" t="s">
        <v>31</v>
      </c>
      <c r="AH83" t="s">
        <v>32</v>
      </c>
      <c r="AI83" t="s">
        <v>5</v>
      </c>
      <c r="AJ83" t="s">
        <v>14</v>
      </c>
      <c r="AK83">
        <v>144412</v>
      </c>
      <c r="AL83">
        <v>6512395</v>
      </c>
      <c r="AM83" s="3">
        <v>145000</v>
      </c>
      <c r="AN83" s="3">
        <v>6513000</v>
      </c>
      <c r="AO83">
        <v>71</v>
      </c>
      <c r="AQ83">
        <v>33</v>
      </c>
      <c r="AS83" s="5"/>
      <c r="AT83">
        <v>103557</v>
      </c>
      <c r="AV83" s="4" t="s">
        <v>16</v>
      </c>
      <c r="AW83">
        <v>1</v>
      </c>
      <c r="AX83" t="s">
        <v>17</v>
      </c>
      <c r="AY83" t="s">
        <v>33</v>
      </c>
      <c r="AZ83" t="s">
        <v>34</v>
      </c>
      <c r="BA83">
        <v>33</v>
      </c>
      <c r="BB83" t="s">
        <v>35</v>
      </c>
      <c r="BC83" t="s">
        <v>21</v>
      </c>
      <c r="BE83" s="5">
        <v>41689</v>
      </c>
      <c r="BF83" s="6" t="s">
        <v>22</v>
      </c>
      <c r="BH83">
        <v>4</v>
      </c>
      <c r="BI83">
        <v>345107</v>
      </c>
      <c r="BJ83">
        <v>1154</v>
      </c>
      <c r="BK83" t="s">
        <v>36</v>
      </c>
      <c r="BM83" t="s">
        <v>37</v>
      </c>
      <c r="BX83">
        <v>166038</v>
      </c>
    </row>
    <row r="84" spans="1:76" x14ac:dyDescent="0.3">
      <c r="A84">
        <v>172123</v>
      </c>
      <c r="B84">
        <v>1</v>
      </c>
      <c r="C84">
        <v>71595</v>
      </c>
      <c r="F84" t="s">
        <v>0</v>
      </c>
      <c r="G84" t="s">
        <v>38</v>
      </c>
      <c r="H84" t="s">
        <v>39</v>
      </c>
      <c r="I84" t="s">
        <v>40</v>
      </c>
      <c r="K84">
        <v>1</v>
      </c>
      <c r="L84" t="s">
        <v>4</v>
      </c>
      <c r="M84">
        <v>103557</v>
      </c>
      <c r="N84" t="s">
        <v>5</v>
      </c>
      <c r="O84" t="s">
        <v>5</v>
      </c>
      <c r="S84" t="s">
        <v>6</v>
      </c>
      <c r="T84" t="s">
        <v>7</v>
      </c>
      <c r="U84" t="s">
        <v>41</v>
      </c>
      <c r="V84" s="1">
        <v>1</v>
      </c>
      <c r="W84" t="s">
        <v>42</v>
      </c>
      <c r="X84" t="s">
        <v>43</v>
      </c>
      <c r="Y84" t="s">
        <v>44</v>
      </c>
      <c r="Z84" s="2">
        <v>15</v>
      </c>
      <c r="AA84" s="3">
        <v>1560</v>
      </c>
      <c r="AB84" s="3" t="s">
        <v>43</v>
      </c>
      <c r="AC84" t="s">
        <v>45</v>
      </c>
      <c r="AD84">
        <v>2012</v>
      </c>
      <c r="AE84">
        <v>7</v>
      </c>
      <c r="AF84">
        <v>20</v>
      </c>
      <c r="AG84" t="s">
        <v>46</v>
      </c>
      <c r="AI84" t="s">
        <v>5</v>
      </c>
      <c r="AJ84" t="s">
        <v>14</v>
      </c>
      <c r="AK84">
        <v>154803</v>
      </c>
      <c r="AL84">
        <v>6994804</v>
      </c>
      <c r="AM84" s="3">
        <v>155000</v>
      </c>
      <c r="AN84" s="3">
        <v>6995000</v>
      </c>
      <c r="AO84">
        <v>1</v>
      </c>
      <c r="AQ84">
        <v>1010</v>
      </c>
      <c r="AS84" s="5" t="s">
        <v>47</v>
      </c>
      <c r="AT84">
        <v>103557</v>
      </c>
      <c r="AV84" s="4" t="s">
        <v>16</v>
      </c>
      <c r="AW84">
        <v>1</v>
      </c>
      <c r="AX84" t="s">
        <v>17</v>
      </c>
      <c r="AY84" t="s">
        <v>48</v>
      </c>
      <c r="AZ84" t="s">
        <v>49</v>
      </c>
      <c r="BA84">
        <v>1010</v>
      </c>
      <c r="BB84" t="s">
        <v>50</v>
      </c>
      <c r="BC84" t="s">
        <v>51</v>
      </c>
      <c r="BE84" s="5">
        <v>43709.903472222199</v>
      </c>
      <c r="BF84" s="6" t="s">
        <v>22</v>
      </c>
      <c r="BH84">
        <v>6</v>
      </c>
      <c r="BI84">
        <v>65961</v>
      </c>
      <c r="BJ84">
        <v>1162</v>
      </c>
      <c r="BK84" t="s">
        <v>52</v>
      </c>
      <c r="BX84">
        <v>172123</v>
      </c>
    </row>
    <row r="85" spans="1:76" x14ac:dyDescent="0.3">
      <c r="A85">
        <v>176473</v>
      </c>
      <c r="B85">
        <v>1</v>
      </c>
      <c r="C85">
        <v>403344</v>
      </c>
      <c r="F85" t="s">
        <v>53</v>
      </c>
      <c r="G85" t="s">
        <v>25</v>
      </c>
      <c r="H85" s="8" t="s">
        <v>54</v>
      </c>
      <c r="I85" t="s">
        <v>55</v>
      </c>
      <c r="K85">
        <v>1</v>
      </c>
      <c r="L85" t="s">
        <v>4</v>
      </c>
      <c r="M85">
        <v>103557</v>
      </c>
      <c r="N85" t="s">
        <v>5</v>
      </c>
      <c r="O85" t="s">
        <v>5</v>
      </c>
      <c r="U85" t="s">
        <v>56</v>
      </c>
      <c r="V85" s="1">
        <v>1</v>
      </c>
      <c r="W85" t="s">
        <v>9</v>
      </c>
      <c r="X85" t="s">
        <v>29</v>
      </c>
      <c r="Y85" t="s">
        <v>11</v>
      </c>
      <c r="Z85" s="2">
        <v>9</v>
      </c>
      <c r="AA85" s="3">
        <v>914</v>
      </c>
      <c r="AB85" t="s">
        <v>29</v>
      </c>
      <c r="AC85" t="s">
        <v>57</v>
      </c>
      <c r="AD85">
        <v>2013</v>
      </c>
      <c r="AE85">
        <v>6</v>
      </c>
      <c r="AF85">
        <v>2</v>
      </c>
      <c r="AG85" t="s">
        <v>58</v>
      </c>
      <c r="AI85" t="s">
        <v>5</v>
      </c>
      <c r="AJ85" t="s">
        <v>14</v>
      </c>
      <c r="AK85" s="3">
        <v>159784.951627</v>
      </c>
      <c r="AL85" s="3">
        <v>6513927.1262499997</v>
      </c>
      <c r="AM85" s="3">
        <v>159000</v>
      </c>
      <c r="AN85" s="3">
        <v>6513000</v>
      </c>
      <c r="AO85" s="3">
        <v>180.27756377319946</v>
      </c>
      <c r="AP85" s="3"/>
      <c r="AQ85" t="s">
        <v>59</v>
      </c>
      <c r="BF85" s="9" t="s">
        <v>60</v>
      </c>
      <c r="BG85" t="s">
        <v>61</v>
      </c>
      <c r="BH85">
        <v>8</v>
      </c>
      <c r="BI85">
        <v>15495</v>
      </c>
      <c r="BJ85">
        <v>1156</v>
      </c>
      <c r="BK85" t="s">
        <v>62</v>
      </c>
      <c r="BX85">
        <v>176473</v>
      </c>
    </row>
    <row r="86" spans="1:76" x14ac:dyDescent="0.3">
      <c r="A86">
        <v>176442</v>
      </c>
      <c r="B86">
        <v>1</v>
      </c>
      <c r="C86">
        <v>202072</v>
      </c>
      <c r="F86" t="s">
        <v>0</v>
      </c>
      <c r="G86" t="s">
        <v>25</v>
      </c>
      <c r="H86" t="s">
        <v>63</v>
      </c>
      <c r="I86" t="s">
        <v>3</v>
      </c>
      <c r="K86">
        <v>1</v>
      </c>
      <c r="L86" t="s">
        <v>4</v>
      </c>
      <c r="M86">
        <v>103557</v>
      </c>
      <c r="N86" t="s">
        <v>5</v>
      </c>
      <c r="O86" t="s">
        <v>5</v>
      </c>
      <c r="U86" t="s">
        <v>56</v>
      </c>
      <c r="V86" s="1">
        <v>1</v>
      </c>
      <c r="W86" t="s">
        <v>9</v>
      </c>
      <c r="X86" t="s">
        <v>29</v>
      </c>
      <c r="Y86" t="s">
        <v>11</v>
      </c>
      <c r="Z86" s="2">
        <v>9</v>
      </c>
      <c r="AA86" s="3">
        <v>914</v>
      </c>
      <c r="AB86" s="3" t="s">
        <v>29</v>
      </c>
      <c r="AC86" t="s">
        <v>64</v>
      </c>
      <c r="AD86">
        <v>2013</v>
      </c>
      <c r="AE86">
        <v>8</v>
      </c>
      <c r="AF86">
        <v>2</v>
      </c>
      <c r="AG86" t="s">
        <v>31</v>
      </c>
      <c r="AH86" t="s">
        <v>31</v>
      </c>
      <c r="AI86" t="s">
        <v>5</v>
      </c>
      <c r="AJ86" t="s">
        <v>14</v>
      </c>
      <c r="AK86">
        <v>159751</v>
      </c>
      <c r="AL86">
        <v>6513841</v>
      </c>
      <c r="AM86" s="3">
        <v>159000</v>
      </c>
      <c r="AN86" s="3">
        <v>6513000</v>
      </c>
      <c r="AO86">
        <v>1</v>
      </c>
      <c r="AQ86">
        <v>33</v>
      </c>
      <c r="AS86" s="5"/>
      <c r="AT86">
        <v>103557</v>
      </c>
      <c r="AV86" s="4" t="s">
        <v>16</v>
      </c>
      <c r="AW86">
        <v>1</v>
      </c>
      <c r="AX86" t="s">
        <v>17</v>
      </c>
      <c r="AY86" t="s">
        <v>65</v>
      </c>
      <c r="AZ86" t="s">
        <v>66</v>
      </c>
      <c r="BA86">
        <v>33</v>
      </c>
      <c r="BB86" t="s">
        <v>35</v>
      </c>
      <c r="BC86" t="s">
        <v>21</v>
      </c>
      <c r="BE86" s="5">
        <v>41796</v>
      </c>
      <c r="BF86" s="6" t="s">
        <v>22</v>
      </c>
      <c r="BH86">
        <v>4</v>
      </c>
      <c r="BI86">
        <v>352654</v>
      </c>
      <c r="BJ86">
        <v>1155</v>
      </c>
      <c r="BK86" t="s">
        <v>67</v>
      </c>
      <c r="BM86" t="s">
        <v>68</v>
      </c>
      <c r="BX86">
        <v>176442</v>
      </c>
    </row>
    <row r="87" spans="1:76" x14ac:dyDescent="0.3">
      <c r="A87">
        <v>178519</v>
      </c>
      <c r="B87">
        <v>1</v>
      </c>
      <c r="C87">
        <v>71641</v>
      </c>
      <c r="F87" t="s">
        <v>0</v>
      </c>
      <c r="G87" t="s">
        <v>38</v>
      </c>
      <c r="H87" t="s">
        <v>81</v>
      </c>
      <c r="I87" t="s">
        <v>40</v>
      </c>
      <c r="K87">
        <v>1</v>
      </c>
      <c r="L87" t="s">
        <v>4</v>
      </c>
      <c r="M87">
        <v>103557</v>
      </c>
      <c r="N87" t="s">
        <v>5</v>
      </c>
      <c r="O87" t="s">
        <v>5</v>
      </c>
      <c r="U87" t="s">
        <v>70</v>
      </c>
      <c r="V87" s="1">
        <v>1</v>
      </c>
      <c r="W87" t="s">
        <v>71</v>
      </c>
      <c r="X87" t="s">
        <v>72</v>
      </c>
      <c r="Y87" s="10" t="s">
        <v>73</v>
      </c>
      <c r="Z87" s="2">
        <v>8</v>
      </c>
      <c r="AA87" s="3">
        <v>821</v>
      </c>
      <c r="AB87" s="3" t="s">
        <v>74</v>
      </c>
      <c r="AC87" t="s">
        <v>82</v>
      </c>
      <c r="AD87">
        <v>2014</v>
      </c>
      <c r="AE87">
        <v>5</v>
      </c>
      <c r="AF87">
        <v>15</v>
      </c>
      <c r="AG87" t="s">
        <v>46</v>
      </c>
      <c r="AI87" t="s">
        <v>5</v>
      </c>
      <c r="AJ87" t="s">
        <v>14</v>
      </c>
      <c r="AK87">
        <v>163220</v>
      </c>
      <c r="AL87">
        <v>6600860</v>
      </c>
      <c r="AM87" s="3">
        <v>163000</v>
      </c>
      <c r="AN87" s="3">
        <v>6601000</v>
      </c>
      <c r="AO87">
        <v>5</v>
      </c>
      <c r="AQ87">
        <v>1010</v>
      </c>
      <c r="AR87" t="s">
        <v>83</v>
      </c>
      <c r="AS87" s="5" t="s">
        <v>84</v>
      </c>
      <c r="AT87">
        <v>103557</v>
      </c>
      <c r="AV87" s="4" t="s">
        <v>16</v>
      </c>
      <c r="AW87">
        <v>1</v>
      </c>
      <c r="AX87" t="s">
        <v>17</v>
      </c>
      <c r="AY87" t="s">
        <v>85</v>
      </c>
      <c r="AZ87" t="s">
        <v>86</v>
      </c>
      <c r="BA87">
        <v>1010</v>
      </c>
      <c r="BB87" t="s">
        <v>50</v>
      </c>
      <c r="BC87" t="s">
        <v>51</v>
      </c>
      <c r="BE87" s="5">
        <v>43709.903472222199</v>
      </c>
      <c r="BF87" s="6" t="s">
        <v>22</v>
      </c>
      <c r="BH87">
        <v>6</v>
      </c>
      <c r="BI87">
        <v>65969</v>
      </c>
      <c r="BJ87">
        <v>1153</v>
      </c>
      <c r="BK87" t="s">
        <v>87</v>
      </c>
      <c r="BX87">
        <v>178519</v>
      </c>
    </row>
    <row r="88" spans="1:76" x14ac:dyDescent="0.3">
      <c r="A88">
        <v>83066</v>
      </c>
      <c r="B88">
        <v>1</v>
      </c>
      <c r="C88">
        <v>202812</v>
      </c>
      <c r="F88" t="s">
        <v>0</v>
      </c>
      <c r="G88" t="s">
        <v>25</v>
      </c>
      <c r="H88" t="s">
        <v>159</v>
      </c>
      <c r="I88" t="s">
        <v>3</v>
      </c>
      <c r="K88">
        <v>1</v>
      </c>
      <c r="L88" t="s">
        <v>4</v>
      </c>
      <c r="M88">
        <v>103557</v>
      </c>
      <c r="N88" t="s">
        <v>5</v>
      </c>
      <c r="O88" t="s">
        <v>5</v>
      </c>
      <c r="S88" t="s">
        <v>6</v>
      </c>
      <c r="T88" t="s">
        <v>7</v>
      </c>
      <c r="U88" t="s">
        <v>160</v>
      </c>
      <c r="V88" s="1">
        <v>1</v>
      </c>
      <c r="W88" t="s">
        <v>9</v>
      </c>
      <c r="X88" t="s">
        <v>161</v>
      </c>
      <c r="Y88" t="s">
        <v>162</v>
      </c>
      <c r="Z88" s="2">
        <v>10</v>
      </c>
      <c r="AA88" s="3">
        <v>1004</v>
      </c>
      <c r="AB88" s="3" t="s">
        <v>161</v>
      </c>
      <c r="AC88" t="s">
        <v>163</v>
      </c>
      <c r="AD88">
        <v>2016</v>
      </c>
      <c r="AE88">
        <v>9</v>
      </c>
      <c r="AF88">
        <v>16</v>
      </c>
      <c r="AG88" t="s">
        <v>164</v>
      </c>
      <c r="AH88" t="s">
        <v>164</v>
      </c>
      <c r="AI88" t="s">
        <v>5</v>
      </c>
      <c r="AJ88" t="s">
        <v>14</v>
      </c>
      <c r="AK88">
        <v>21109</v>
      </c>
      <c r="AL88">
        <v>6503837</v>
      </c>
      <c r="AM88" s="3">
        <v>21000</v>
      </c>
      <c r="AN88" s="3">
        <v>6503000</v>
      </c>
      <c r="AO88">
        <v>0</v>
      </c>
      <c r="AQ88">
        <v>33</v>
      </c>
      <c r="AS88" s="5"/>
      <c r="AT88">
        <v>103557</v>
      </c>
      <c r="AV88" s="4" t="s">
        <v>16</v>
      </c>
      <c r="AW88">
        <v>1</v>
      </c>
      <c r="AX88" t="s">
        <v>17</v>
      </c>
      <c r="AY88" t="s">
        <v>165</v>
      </c>
      <c r="AZ88" t="s">
        <v>166</v>
      </c>
      <c r="BA88">
        <v>33</v>
      </c>
      <c r="BB88" t="s">
        <v>35</v>
      </c>
      <c r="BC88" t="s">
        <v>21</v>
      </c>
      <c r="BE88" s="5">
        <v>42660</v>
      </c>
      <c r="BF88" s="6" t="s">
        <v>22</v>
      </c>
      <c r="BH88">
        <v>4</v>
      </c>
      <c r="BI88">
        <v>353350</v>
      </c>
      <c r="BJ88">
        <v>1160</v>
      </c>
      <c r="BK88" t="s">
        <v>167</v>
      </c>
      <c r="BM88" t="s">
        <v>168</v>
      </c>
      <c r="BX88">
        <v>83066</v>
      </c>
    </row>
    <row r="89" spans="1:76" x14ac:dyDescent="0.3">
      <c r="A89">
        <v>211935</v>
      </c>
      <c r="B89">
        <v>1</v>
      </c>
      <c r="C89">
        <v>300994</v>
      </c>
      <c r="F89" t="s">
        <v>0</v>
      </c>
      <c r="G89" t="s">
        <v>1</v>
      </c>
      <c r="H89" t="s">
        <v>169</v>
      </c>
      <c r="I89" s="11" t="str">
        <f>HYPERLINK(AS89,"Hb")</f>
        <v>Hb</v>
      </c>
      <c r="K89">
        <v>1</v>
      </c>
      <c r="L89" t="s">
        <v>4</v>
      </c>
      <c r="M89">
        <v>103557</v>
      </c>
      <c r="N89" t="s">
        <v>5</v>
      </c>
      <c r="O89" t="s">
        <v>5</v>
      </c>
      <c r="U89" t="s">
        <v>170</v>
      </c>
      <c r="V89" s="1">
        <v>1</v>
      </c>
      <c r="W89" t="s">
        <v>128</v>
      </c>
      <c r="X89" t="s">
        <v>171</v>
      </c>
      <c r="Y89" t="s">
        <v>130</v>
      </c>
      <c r="Z89" s="2">
        <v>6</v>
      </c>
      <c r="AA89" s="3">
        <v>624</v>
      </c>
      <c r="AB89" t="s">
        <v>171</v>
      </c>
      <c r="AC89" t="s">
        <v>172</v>
      </c>
      <c r="AD89">
        <v>2010</v>
      </c>
      <c r="AE89">
        <v>6</v>
      </c>
      <c r="AF89">
        <v>20</v>
      </c>
      <c r="AG89" t="s">
        <v>173</v>
      </c>
      <c r="AH89" t="s">
        <v>173</v>
      </c>
      <c r="AI89" t="s">
        <v>5</v>
      </c>
      <c r="AJ89" t="s">
        <v>14</v>
      </c>
      <c r="AK89">
        <v>214885</v>
      </c>
      <c r="AL89">
        <v>6637589</v>
      </c>
      <c r="AM89" s="3">
        <v>215000</v>
      </c>
      <c r="AN89" s="3">
        <v>6637000</v>
      </c>
      <c r="AO89">
        <v>7</v>
      </c>
      <c r="AQ89">
        <v>8</v>
      </c>
      <c r="AR89" t="s">
        <v>15</v>
      </c>
      <c r="AS89" t="s">
        <v>174</v>
      </c>
      <c r="AT89">
        <v>103557</v>
      </c>
      <c r="AV89" s="4" t="s">
        <v>16</v>
      </c>
      <c r="AW89">
        <v>1</v>
      </c>
      <c r="AX89" t="s">
        <v>17</v>
      </c>
      <c r="AY89" t="s">
        <v>175</v>
      </c>
      <c r="AZ89" t="s">
        <v>176</v>
      </c>
      <c r="BA89">
        <v>8</v>
      </c>
      <c r="BB89" t="s">
        <v>20</v>
      </c>
      <c r="BC89" t="s">
        <v>21</v>
      </c>
      <c r="BD89">
        <v>1</v>
      </c>
      <c r="BE89" s="5">
        <v>41677</v>
      </c>
      <c r="BF89" s="6" t="s">
        <v>22</v>
      </c>
      <c r="BH89">
        <v>3</v>
      </c>
      <c r="BI89">
        <v>474010</v>
      </c>
      <c r="BJ89">
        <v>1133</v>
      </c>
      <c r="BK89" t="s">
        <v>177</v>
      </c>
      <c r="BM89" t="s">
        <v>178</v>
      </c>
      <c r="BX89">
        <v>211935</v>
      </c>
    </row>
    <row r="90" spans="1:76" x14ac:dyDescent="0.3">
      <c r="A90">
        <v>211936</v>
      </c>
      <c r="B90">
        <v>1</v>
      </c>
      <c r="C90">
        <v>323185</v>
      </c>
      <c r="F90" t="s">
        <v>0</v>
      </c>
      <c r="G90" t="s">
        <v>1</v>
      </c>
      <c r="H90" t="s">
        <v>179</v>
      </c>
      <c r="I90" s="11" t="str">
        <f>HYPERLINK(AS90,"Hb")</f>
        <v>Hb</v>
      </c>
      <c r="K90">
        <v>1</v>
      </c>
      <c r="L90" t="s">
        <v>4</v>
      </c>
      <c r="M90">
        <v>103557</v>
      </c>
      <c r="N90" t="s">
        <v>5</v>
      </c>
      <c r="O90" t="s">
        <v>5</v>
      </c>
      <c r="U90" t="s">
        <v>170</v>
      </c>
      <c r="V90" s="1">
        <v>1</v>
      </c>
      <c r="W90" t="s">
        <v>128</v>
      </c>
      <c r="X90" t="s">
        <v>171</v>
      </c>
      <c r="Y90" t="s">
        <v>130</v>
      </c>
      <c r="Z90" s="2">
        <v>6</v>
      </c>
      <c r="AA90" s="3">
        <v>624</v>
      </c>
      <c r="AB90" t="s">
        <v>171</v>
      </c>
      <c r="AC90" t="s">
        <v>180</v>
      </c>
      <c r="AD90">
        <v>2012</v>
      </c>
      <c r="AE90">
        <v>7</v>
      </c>
      <c r="AF90">
        <v>6</v>
      </c>
      <c r="AG90" t="s">
        <v>173</v>
      </c>
      <c r="AH90" t="s">
        <v>181</v>
      </c>
      <c r="AI90" t="s">
        <v>5</v>
      </c>
      <c r="AJ90" t="s">
        <v>14</v>
      </c>
      <c r="AK90">
        <v>214885</v>
      </c>
      <c r="AL90">
        <v>6637589</v>
      </c>
      <c r="AM90" s="3">
        <v>215000</v>
      </c>
      <c r="AN90" s="3">
        <v>6637000</v>
      </c>
      <c r="AO90">
        <v>7</v>
      </c>
      <c r="AQ90">
        <v>8</v>
      </c>
      <c r="AR90" t="s">
        <v>182</v>
      </c>
      <c r="AS90" t="s">
        <v>183</v>
      </c>
      <c r="AT90">
        <v>103557</v>
      </c>
      <c r="AV90" s="4" t="s">
        <v>16</v>
      </c>
      <c r="AW90">
        <v>1</v>
      </c>
      <c r="AX90" t="s">
        <v>17</v>
      </c>
      <c r="AY90" t="s">
        <v>175</v>
      </c>
      <c r="AZ90" t="s">
        <v>184</v>
      </c>
      <c r="BA90">
        <v>8</v>
      </c>
      <c r="BB90" t="s">
        <v>20</v>
      </c>
      <c r="BC90" t="s">
        <v>21</v>
      </c>
      <c r="BD90">
        <v>1</v>
      </c>
      <c r="BE90" s="5">
        <v>41647</v>
      </c>
      <c r="BF90" s="6" t="s">
        <v>22</v>
      </c>
      <c r="BH90">
        <v>3</v>
      </c>
      <c r="BI90">
        <v>494759</v>
      </c>
      <c r="BJ90">
        <v>1134</v>
      </c>
      <c r="BK90" t="s">
        <v>185</v>
      </c>
      <c r="BM90" t="s">
        <v>186</v>
      </c>
      <c r="BX90">
        <v>211936</v>
      </c>
    </row>
    <row r="91" spans="1:76" x14ac:dyDescent="0.3">
      <c r="A91">
        <v>214311</v>
      </c>
      <c r="B91">
        <v>1</v>
      </c>
      <c r="C91">
        <v>70737</v>
      </c>
      <c r="F91" t="s">
        <v>0</v>
      </c>
      <c r="G91" t="s">
        <v>38</v>
      </c>
      <c r="H91" t="s">
        <v>196</v>
      </c>
      <c r="I91" s="11" t="str">
        <f>HYPERLINK(AS91,"Foto")</f>
        <v>Foto</v>
      </c>
      <c r="K91">
        <v>1</v>
      </c>
      <c r="L91" t="s">
        <v>4</v>
      </c>
      <c r="M91">
        <v>103557</v>
      </c>
      <c r="N91" t="s">
        <v>5</v>
      </c>
      <c r="O91" t="s">
        <v>5</v>
      </c>
      <c r="U91" t="s">
        <v>197</v>
      </c>
      <c r="V91" s="1">
        <v>1</v>
      </c>
      <c r="W91" t="s">
        <v>128</v>
      </c>
      <c r="X91" t="s">
        <v>198</v>
      </c>
      <c r="Y91" t="s">
        <v>130</v>
      </c>
      <c r="Z91" s="2">
        <v>6</v>
      </c>
      <c r="AA91" s="3">
        <v>625</v>
      </c>
      <c r="AB91" t="s">
        <v>199</v>
      </c>
      <c r="AC91" t="s">
        <v>200</v>
      </c>
      <c r="AD91">
        <v>2011</v>
      </c>
      <c r="AE91">
        <v>10</v>
      </c>
      <c r="AF91">
        <v>19</v>
      </c>
      <c r="AG91" t="s">
        <v>201</v>
      </c>
      <c r="AI91" t="s">
        <v>5</v>
      </c>
      <c r="AJ91" t="s">
        <v>14</v>
      </c>
      <c r="AK91">
        <v>216577</v>
      </c>
      <c r="AL91">
        <v>6635196</v>
      </c>
      <c r="AM91" s="3">
        <v>217000</v>
      </c>
      <c r="AN91" s="3">
        <v>6635000</v>
      </c>
      <c r="AO91">
        <v>10</v>
      </c>
      <c r="AQ91">
        <v>1010</v>
      </c>
      <c r="AR91" t="s">
        <v>191</v>
      </c>
      <c r="AS91" s="5" t="s">
        <v>202</v>
      </c>
      <c r="AT91">
        <v>103557</v>
      </c>
      <c r="AV91" s="4" t="s">
        <v>16</v>
      </c>
      <c r="AW91">
        <v>1</v>
      </c>
      <c r="AX91" t="s">
        <v>17</v>
      </c>
      <c r="AY91" t="s">
        <v>203</v>
      </c>
      <c r="AZ91" t="s">
        <v>204</v>
      </c>
      <c r="BA91">
        <v>1010</v>
      </c>
      <c r="BB91" t="s">
        <v>50</v>
      </c>
      <c r="BC91" t="s">
        <v>51</v>
      </c>
      <c r="BD91">
        <v>1</v>
      </c>
      <c r="BE91" s="5">
        <v>43709.903472222199</v>
      </c>
      <c r="BF91" s="6" t="s">
        <v>22</v>
      </c>
      <c r="BH91">
        <v>6</v>
      </c>
      <c r="BI91">
        <v>65137</v>
      </c>
      <c r="BJ91">
        <v>1135</v>
      </c>
      <c r="BK91" t="s">
        <v>205</v>
      </c>
      <c r="BX91">
        <v>214311</v>
      </c>
    </row>
    <row r="92" spans="1:76" x14ac:dyDescent="0.3">
      <c r="A92">
        <v>225932</v>
      </c>
      <c r="B92">
        <v>1</v>
      </c>
      <c r="C92">
        <v>286987</v>
      </c>
      <c r="F92" t="s">
        <v>0</v>
      </c>
      <c r="G92" t="s">
        <v>1</v>
      </c>
      <c r="H92" t="s">
        <v>241</v>
      </c>
      <c r="I92" s="11" t="str">
        <f>HYPERLINK(AS92,"Hb")</f>
        <v>Hb</v>
      </c>
      <c r="K92">
        <v>1</v>
      </c>
      <c r="L92" t="s">
        <v>4</v>
      </c>
      <c r="M92">
        <v>103557</v>
      </c>
      <c r="N92" t="s">
        <v>5</v>
      </c>
      <c r="O92" t="s">
        <v>5</v>
      </c>
      <c r="U92" t="s">
        <v>242</v>
      </c>
      <c r="V92" s="1">
        <v>1</v>
      </c>
      <c r="W92" t="s">
        <v>71</v>
      </c>
      <c r="X92" t="s">
        <v>243</v>
      </c>
      <c r="Y92" s="10" t="s">
        <v>244</v>
      </c>
      <c r="Z92" s="2">
        <v>7</v>
      </c>
      <c r="AA92" s="3">
        <v>706</v>
      </c>
      <c r="AB92" s="3" t="s">
        <v>243</v>
      </c>
      <c r="AC92" t="s">
        <v>245</v>
      </c>
      <c r="AD92">
        <v>2006</v>
      </c>
      <c r="AE92">
        <v>7</v>
      </c>
      <c r="AF92">
        <v>16</v>
      </c>
      <c r="AG92" t="s">
        <v>246</v>
      </c>
      <c r="AH92" t="s">
        <v>209</v>
      </c>
      <c r="AI92" t="s">
        <v>5</v>
      </c>
      <c r="AJ92" t="s">
        <v>14</v>
      </c>
      <c r="AK92">
        <v>227867</v>
      </c>
      <c r="AL92">
        <v>6563987</v>
      </c>
      <c r="AM92" s="3">
        <v>227000</v>
      </c>
      <c r="AN92" s="3">
        <v>6563000</v>
      </c>
      <c r="AO92">
        <v>71</v>
      </c>
      <c r="AQ92">
        <v>8</v>
      </c>
      <c r="AR92" t="s">
        <v>15</v>
      </c>
      <c r="AS92" t="s">
        <v>247</v>
      </c>
      <c r="AT92">
        <v>103557</v>
      </c>
      <c r="AV92" s="4" t="s">
        <v>16</v>
      </c>
      <c r="AW92">
        <v>1</v>
      </c>
      <c r="AX92" t="s">
        <v>17</v>
      </c>
      <c r="AY92" t="s">
        <v>248</v>
      </c>
      <c r="AZ92" t="s">
        <v>249</v>
      </c>
      <c r="BA92">
        <v>8</v>
      </c>
      <c r="BB92" t="s">
        <v>20</v>
      </c>
      <c r="BC92" t="s">
        <v>21</v>
      </c>
      <c r="BD92">
        <v>1</v>
      </c>
      <c r="BE92" s="5">
        <v>39099</v>
      </c>
      <c r="BF92" s="6" t="s">
        <v>22</v>
      </c>
      <c r="BH92">
        <v>3</v>
      </c>
      <c r="BI92">
        <v>459838</v>
      </c>
      <c r="BJ92">
        <v>1151</v>
      </c>
      <c r="BK92" t="s">
        <v>250</v>
      </c>
      <c r="BM92" t="s">
        <v>251</v>
      </c>
      <c r="BX92">
        <v>225932</v>
      </c>
    </row>
    <row r="93" spans="1:76" x14ac:dyDescent="0.3">
      <c r="A93">
        <v>222950</v>
      </c>
      <c r="B93">
        <v>1</v>
      </c>
      <c r="C93">
        <v>326958</v>
      </c>
      <c r="F93" t="s">
        <v>0</v>
      </c>
      <c r="G93" t="s">
        <v>1</v>
      </c>
      <c r="H93" t="s">
        <v>252</v>
      </c>
      <c r="I93" s="11" t="str">
        <f>HYPERLINK(AS93,"Hb")</f>
        <v>Hb</v>
      </c>
      <c r="K93">
        <v>1</v>
      </c>
      <c r="L93" t="s">
        <v>4</v>
      </c>
      <c r="M93">
        <v>103557</v>
      </c>
      <c r="N93" t="s">
        <v>5</v>
      </c>
      <c r="O93" t="s">
        <v>5</v>
      </c>
      <c r="U93" t="s">
        <v>253</v>
      </c>
      <c r="V93" s="1">
        <v>1</v>
      </c>
      <c r="W93" t="s">
        <v>128</v>
      </c>
      <c r="X93" t="s">
        <v>198</v>
      </c>
      <c r="Y93" t="s">
        <v>130</v>
      </c>
      <c r="Z93" s="2">
        <v>6</v>
      </c>
      <c r="AA93" s="3">
        <v>602</v>
      </c>
      <c r="AB93" s="3" t="s">
        <v>198</v>
      </c>
      <c r="AC93" t="s">
        <v>254</v>
      </c>
      <c r="AD93">
        <v>2014</v>
      </c>
      <c r="AE93">
        <v>9</v>
      </c>
      <c r="AF93">
        <v>4</v>
      </c>
      <c r="AG93" t="s">
        <v>255</v>
      </c>
      <c r="AH93" t="s">
        <v>255</v>
      </c>
      <c r="AI93" t="s">
        <v>5</v>
      </c>
      <c r="AJ93" t="s">
        <v>14</v>
      </c>
      <c r="AK93">
        <v>226422</v>
      </c>
      <c r="AL93">
        <v>6633010</v>
      </c>
      <c r="AM93" s="3">
        <v>227000</v>
      </c>
      <c r="AN93" s="3">
        <v>6633000</v>
      </c>
      <c r="AO93">
        <v>707</v>
      </c>
      <c r="AQ93">
        <v>8</v>
      </c>
      <c r="AR93" t="s">
        <v>15</v>
      </c>
      <c r="AS93" t="s">
        <v>256</v>
      </c>
      <c r="AT93">
        <v>103557</v>
      </c>
      <c r="AV93" s="4" t="s">
        <v>16</v>
      </c>
      <c r="AW93">
        <v>1</v>
      </c>
      <c r="AX93" t="s">
        <v>17</v>
      </c>
      <c r="AY93" t="s">
        <v>257</v>
      </c>
      <c r="AZ93" t="s">
        <v>258</v>
      </c>
      <c r="BA93">
        <v>8</v>
      </c>
      <c r="BB93" t="s">
        <v>20</v>
      </c>
      <c r="BC93" t="s">
        <v>21</v>
      </c>
      <c r="BD93">
        <v>1</v>
      </c>
      <c r="BE93" s="5">
        <v>42131</v>
      </c>
      <c r="BF93" s="6" t="s">
        <v>22</v>
      </c>
      <c r="BH93">
        <v>3</v>
      </c>
      <c r="BI93">
        <v>497973</v>
      </c>
      <c r="BJ93">
        <v>1128</v>
      </c>
      <c r="BK93" t="s">
        <v>259</v>
      </c>
      <c r="BM93" t="s">
        <v>260</v>
      </c>
      <c r="BX93">
        <v>222950</v>
      </c>
    </row>
    <row r="94" spans="1:76" x14ac:dyDescent="0.3">
      <c r="A94">
        <v>228161</v>
      </c>
      <c r="B94">
        <v>1</v>
      </c>
      <c r="C94">
        <v>323726</v>
      </c>
      <c r="F94" t="s">
        <v>0</v>
      </c>
      <c r="G94" t="s">
        <v>1</v>
      </c>
      <c r="H94" t="s">
        <v>273</v>
      </c>
      <c r="I94" s="11" t="str">
        <f>HYPERLINK(AS94,"Hb")</f>
        <v>Hb</v>
      </c>
      <c r="K94">
        <v>1</v>
      </c>
      <c r="L94" t="s">
        <v>4</v>
      </c>
      <c r="M94">
        <v>103557</v>
      </c>
      <c r="N94" t="s">
        <v>5</v>
      </c>
      <c r="O94" t="s">
        <v>5</v>
      </c>
      <c r="U94" t="s">
        <v>274</v>
      </c>
      <c r="V94" s="1">
        <v>1</v>
      </c>
      <c r="W94" t="s">
        <v>128</v>
      </c>
      <c r="X94" t="s">
        <v>198</v>
      </c>
      <c r="Y94" t="s">
        <v>130</v>
      </c>
      <c r="Z94" s="2">
        <v>6</v>
      </c>
      <c r="AA94" s="3">
        <v>602</v>
      </c>
      <c r="AB94" s="3" t="s">
        <v>198</v>
      </c>
      <c r="AC94" t="s">
        <v>275</v>
      </c>
      <c r="AD94">
        <v>2013</v>
      </c>
      <c r="AE94">
        <v>6</v>
      </c>
      <c r="AF94">
        <v>5</v>
      </c>
      <c r="AG94" t="s">
        <v>209</v>
      </c>
      <c r="AH94" t="s">
        <v>209</v>
      </c>
      <c r="AI94" t="s">
        <v>5</v>
      </c>
      <c r="AJ94" t="s">
        <v>14</v>
      </c>
      <c r="AK94">
        <v>228644</v>
      </c>
      <c r="AL94">
        <v>6633160</v>
      </c>
      <c r="AM94" s="3">
        <v>229000</v>
      </c>
      <c r="AN94" s="3">
        <v>6633000</v>
      </c>
      <c r="AO94">
        <v>335</v>
      </c>
      <c r="AQ94">
        <v>8</v>
      </c>
      <c r="AR94" t="s">
        <v>15</v>
      </c>
      <c r="AS94" t="s">
        <v>276</v>
      </c>
      <c r="AT94">
        <v>103557</v>
      </c>
      <c r="AV94" s="4" t="s">
        <v>16</v>
      </c>
      <c r="AW94">
        <v>1</v>
      </c>
      <c r="AX94" t="s">
        <v>17</v>
      </c>
      <c r="AY94" t="s">
        <v>277</v>
      </c>
      <c r="AZ94" t="s">
        <v>278</v>
      </c>
      <c r="BA94">
        <v>8</v>
      </c>
      <c r="BB94" t="s">
        <v>20</v>
      </c>
      <c r="BC94" t="s">
        <v>21</v>
      </c>
      <c r="BD94">
        <v>1</v>
      </c>
      <c r="BE94" s="5">
        <v>42151</v>
      </c>
      <c r="BF94" s="6" t="s">
        <v>22</v>
      </c>
      <c r="BH94">
        <v>3</v>
      </c>
      <c r="BI94">
        <v>495273</v>
      </c>
      <c r="BJ94">
        <v>1125</v>
      </c>
      <c r="BK94" t="s">
        <v>279</v>
      </c>
      <c r="BM94" t="s">
        <v>280</v>
      </c>
      <c r="BX94">
        <v>228161</v>
      </c>
    </row>
    <row r="95" spans="1:76" x14ac:dyDescent="0.3">
      <c r="A95">
        <v>229050</v>
      </c>
      <c r="B95">
        <v>1</v>
      </c>
      <c r="C95">
        <v>324098</v>
      </c>
      <c r="F95" t="s">
        <v>0</v>
      </c>
      <c r="G95" t="s">
        <v>1</v>
      </c>
      <c r="H95" t="s">
        <v>281</v>
      </c>
      <c r="I95" s="11" t="str">
        <f>HYPERLINK(AS95,"Hb")</f>
        <v>Hb</v>
      </c>
      <c r="K95">
        <v>1</v>
      </c>
      <c r="L95" t="s">
        <v>4</v>
      </c>
      <c r="M95">
        <v>103557</v>
      </c>
      <c r="N95" t="s">
        <v>5</v>
      </c>
      <c r="O95" t="s">
        <v>5</v>
      </c>
      <c r="U95" t="s">
        <v>274</v>
      </c>
      <c r="V95" s="1">
        <v>1</v>
      </c>
      <c r="W95" t="s">
        <v>128</v>
      </c>
      <c r="X95" t="s">
        <v>198</v>
      </c>
      <c r="Y95" t="s">
        <v>130</v>
      </c>
      <c r="Z95" s="2">
        <v>6</v>
      </c>
      <c r="AA95" s="3">
        <v>602</v>
      </c>
      <c r="AB95" s="3" t="s">
        <v>198</v>
      </c>
      <c r="AC95" t="s">
        <v>282</v>
      </c>
      <c r="AD95">
        <v>2013</v>
      </c>
      <c r="AE95">
        <v>8</v>
      </c>
      <c r="AF95">
        <v>29</v>
      </c>
      <c r="AG95" t="s">
        <v>255</v>
      </c>
      <c r="AH95" t="s">
        <v>255</v>
      </c>
      <c r="AI95" t="s">
        <v>5</v>
      </c>
      <c r="AJ95" t="s">
        <v>14</v>
      </c>
      <c r="AK95">
        <v>229183</v>
      </c>
      <c r="AL95">
        <v>6632964</v>
      </c>
      <c r="AM95" s="3">
        <v>229000</v>
      </c>
      <c r="AN95" s="3">
        <v>6633000</v>
      </c>
      <c r="AO95">
        <v>269</v>
      </c>
      <c r="AQ95">
        <v>8</v>
      </c>
      <c r="AR95" t="s">
        <v>15</v>
      </c>
      <c r="AS95" t="s">
        <v>283</v>
      </c>
      <c r="AT95">
        <v>103557</v>
      </c>
      <c r="AV95" s="4" t="s">
        <v>16</v>
      </c>
      <c r="AW95">
        <v>1</v>
      </c>
      <c r="AX95" t="s">
        <v>17</v>
      </c>
      <c r="AY95" t="s">
        <v>284</v>
      </c>
      <c r="AZ95" t="s">
        <v>285</v>
      </c>
      <c r="BA95">
        <v>8</v>
      </c>
      <c r="BB95" t="s">
        <v>20</v>
      </c>
      <c r="BC95" t="s">
        <v>21</v>
      </c>
      <c r="BD95">
        <v>1</v>
      </c>
      <c r="BE95" s="5">
        <v>42151</v>
      </c>
      <c r="BF95" s="6" t="s">
        <v>22</v>
      </c>
      <c r="BH95">
        <v>3</v>
      </c>
      <c r="BI95">
        <v>495617</v>
      </c>
      <c r="BJ95">
        <v>1126</v>
      </c>
      <c r="BK95" t="s">
        <v>286</v>
      </c>
      <c r="BM95" t="s">
        <v>287</v>
      </c>
      <c r="BX95">
        <v>229050</v>
      </c>
    </row>
    <row r="96" spans="1:76" x14ac:dyDescent="0.3">
      <c r="A96">
        <v>229599</v>
      </c>
      <c r="B96">
        <v>1</v>
      </c>
      <c r="C96">
        <v>326909</v>
      </c>
      <c r="F96" t="s">
        <v>0</v>
      </c>
      <c r="G96" t="s">
        <v>1</v>
      </c>
      <c r="H96" t="s">
        <v>288</v>
      </c>
      <c r="I96" s="11" t="str">
        <f>HYPERLINK(AS96,"Hb")</f>
        <v>Hb</v>
      </c>
      <c r="K96">
        <v>1</v>
      </c>
      <c r="L96" t="s">
        <v>4</v>
      </c>
      <c r="M96">
        <v>103557</v>
      </c>
      <c r="N96" t="s">
        <v>5</v>
      </c>
      <c r="O96" t="s">
        <v>5</v>
      </c>
      <c r="U96" t="s">
        <v>274</v>
      </c>
      <c r="V96" s="1">
        <v>1</v>
      </c>
      <c r="W96" t="s">
        <v>128</v>
      </c>
      <c r="X96" t="s">
        <v>198</v>
      </c>
      <c r="Y96" t="s">
        <v>130</v>
      </c>
      <c r="Z96" s="2">
        <v>6</v>
      </c>
      <c r="AA96" s="3">
        <v>602</v>
      </c>
      <c r="AB96" s="3" t="s">
        <v>198</v>
      </c>
      <c r="AC96" t="s">
        <v>289</v>
      </c>
      <c r="AD96">
        <v>2014</v>
      </c>
      <c r="AE96">
        <v>8</v>
      </c>
      <c r="AF96">
        <v>31</v>
      </c>
      <c r="AG96" t="s">
        <v>209</v>
      </c>
      <c r="AH96" t="s">
        <v>209</v>
      </c>
      <c r="AI96" t="s">
        <v>5</v>
      </c>
      <c r="AJ96" t="s">
        <v>14</v>
      </c>
      <c r="AK96">
        <v>229504</v>
      </c>
      <c r="AL96">
        <v>6633734</v>
      </c>
      <c r="AM96" s="3">
        <v>229000</v>
      </c>
      <c r="AN96" s="3">
        <v>6633000</v>
      </c>
      <c r="AO96">
        <v>707</v>
      </c>
      <c r="AQ96">
        <v>8</v>
      </c>
      <c r="AR96" t="s">
        <v>15</v>
      </c>
      <c r="AS96" t="s">
        <v>290</v>
      </c>
      <c r="AT96">
        <v>103557</v>
      </c>
      <c r="AV96" s="4" t="s">
        <v>16</v>
      </c>
      <c r="AW96">
        <v>1</v>
      </c>
      <c r="AX96" t="s">
        <v>17</v>
      </c>
      <c r="AY96" t="s">
        <v>291</v>
      </c>
      <c r="AZ96" t="s">
        <v>292</v>
      </c>
      <c r="BA96">
        <v>8</v>
      </c>
      <c r="BB96" t="s">
        <v>20</v>
      </c>
      <c r="BC96" t="s">
        <v>21</v>
      </c>
      <c r="BD96">
        <v>1</v>
      </c>
      <c r="BE96" s="5">
        <v>42373</v>
      </c>
      <c r="BF96" s="6" t="s">
        <v>22</v>
      </c>
      <c r="BH96">
        <v>3</v>
      </c>
      <c r="BI96">
        <v>497930</v>
      </c>
      <c r="BJ96">
        <v>1129</v>
      </c>
      <c r="BK96" t="s">
        <v>293</v>
      </c>
      <c r="BM96" t="s">
        <v>294</v>
      </c>
      <c r="BX96">
        <v>229599</v>
      </c>
    </row>
    <row r="97" spans="1:76" x14ac:dyDescent="0.3">
      <c r="A97">
        <v>232114</v>
      </c>
      <c r="B97">
        <v>1</v>
      </c>
      <c r="C97">
        <v>300064</v>
      </c>
      <c r="F97" t="s">
        <v>0</v>
      </c>
      <c r="G97" t="s">
        <v>1</v>
      </c>
      <c r="H97" t="s">
        <v>303</v>
      </c>
      <c r="I97" s="11" t="str">
        <f>HYPERLINK(AS97,"Hb")</f>
        <v>Hb</v>
      </c>
      <c r="K97">
        <v>1</v>
      </c>
      <c r="L97" t="s">
        <v>4</v>
      </c>
      <c r="M97">
        <v>103557</v>
      </c>
      <c r="N97" t="s">
        <v>5</v>
      </c>
      <c r="O97" t="s">
        <v>5</v>
      </c>
      <c r="U97" t="s">
        <v>304</v>
      </c>
      <c r="V97" s="1">
        <v>1</v>
      </c>
      <c r="W97" t="s">
        <v>128</v>
      </c>
      <c r="X97" t="s">
        <v>198</v>
      </c>
      <c r="Y97" t="s">
        <v>130</v>
      </c>
      <c r="Z97" s="2">
        <v>6</v>
      </c>
      <c r="AA97" s="3">
        <v>602</v>
      </c>
      <c r="AB97" s="3" t="s">
        <v>198</v>
      </c>
      <c r="AC97" t="s">
        <v>305</v>
      </c>
      <c r="AD97">
        <v>2015</v>
      </c>
      <c r="AE97">
        <v>8</v>
      </c>
      <c r="AF97">
        <v>10</v>
      </c>
      <c r="AG97" t="s">
        <v>209</v>
      </c>
      <c r="AH97" t="s">
        <v>209</v>
      </c>
      <c r="AI97" t="s">
        <v>5</v>
      </c>
      <c r="AJ97" t="s">
        <v>14</v>
      </c>
      <c r="AK97">
        <v>230865</v>
      </c>
      <c r="AL97">
        <v>6626584</v>
      </c>
      <c r="AM97" s="3">
        <v>231000</v>
      </c>
      <c r="AN97" s="3">
        <v>6627000</v>
      </c>
      <c r="AO97">
        <v>707</v>
      </c>
      <c r="AQ97">
        <v>8</v>
      </c>
      <c r="AR97" t="s">
        <v>15</v>
      </c>
      <c r="AS97" t="s">
        <v>306</v>
      </c>
      <c r="AT97">
        <v>103557</v>
      </c>
      <c r="AV97" s="4" t="s">
        <v>16</v>
      </c>
      <c r="AW97">
        <v>1</v>
      </c>
      <c r="AX97" t="s">
        <v>17</v>
      </c>
      <c r="AY97" t="s">
        <v>307</v>
      </c>
      <c r="AZ97" t="s">
        <v>308</v>
      </c>
      <c r="BA97">
        <v>8</v>
      </c>
      <c r="BB97" t="s">
        <v>20</v>
      </c>
      <c r="BC97" t="s">
        <v>21</v>
      </c>
      <c r="BD97">
        <v>1</v>
      </c>
      <c r="BE97" s="5">
        <v>42356</v>
      </c>
      <c r="BF97" s="6" t="s">
        <v>22</v>
      </c>
      <c r="BH97">
        <v>3</v>
      </c>
      <c r="BI97">
        <v>473158</v>
      </c>
      <c r="BJ97">
        <v>1132</v>
      </c>
      <c r="BK97" t="s">
        <v>309</v>
      </c>
      <c r="BM97" t="s">
        <v>310</v>
      </c>
      <c r="BX97">
        <v>232114</v>
      </c>
    </row>
    <row r="98" spans="1:76" x14ac:dyDescent="0.3">
      <c r="A98">
        <v>232987</v>
      </c>
      <c r="B98">
        <v>1</v>
      </c>
      <c r="C98">
        <v>323762</v>
      </c>
      <c r="F98" t="s">
        <v>0</v>
      </c>
      <c r="G98" t="s">
        <v>1</v>
      </c>
      <c r="H98" t="s">
        <v>311</v>
      </c>
      <c r="I98" s="11" t="str">
        <f>HYPERLINK(AS98,"Hb")</f>
        <v>Hb</v>
      </c>
      <c r="K98">
        <v>1</v>
      </c>
      <c r="L98" t="s">
        <v>4</v>
      </c>
      <c r="M98">
        <v>103557</v>
      </c>
      <c r="N98" t="s">
        <v>5</v>
      </c>
      <c r="O98" t="s">
        <v>5</v>
      </c>
      <c r="U98" t="s">
        <v>312</v>
      </c>
      <c r="V98" s="1">
        <v>1</v>
      </c>
      <c r="W98" t="s">
        <v>128</v>
      </c>
      <c r="X98" t="s">
        <v>198</v>
      </c>
      <c r="Y98" t="s">
        <v>130</v>
      </c>
      <c r="Z98" s="2">
        <v>6</v>
      </c>
      <c r="AA98" s="3">
        <v>602</v>
      </c>
      <c r="AB98" s="3" t="s">
        <v>198</v>
      </c>
      <c r="AC98" t="s">
        <v>313</v>
      </c>
      <c r="AD98">
        <v>2013</v>
      </c>
      <c r="AE98">
        <v>6</v>
      </c>
      <c r="AF98">
        <v>14</v>
      </c>
      <c r="AG98" t="s">
        <v>209</v>
      </c>
      <c r="AH98" t="s">
        <v>209</v>
      </c>
      <c r="AI98" t="s">
        <v>5</v>
      </c>
      <c r="AJ98" t="s">
        <v>14</v>
      </c>
      <c r="AK98">
        <v>231258</v>
      </c>
      <c r="AL98">
        <v>6631473</v>
      </c>
      <c r="AM98" s="3">
        <v>231000</v>
      </c>
      <c r="AN98" s="3">
        <v>6631000</v>
      </c>
      <c r="AO98">
        <v>602</v>
      </c>
      <c r="AQ98">
        <v>8</v>
      </c>
      <c r="AR98" t="s">
        <v>15</v>
      </c>
      <c r="AS98" t="s">
        <v>314</v>
      </c>
      <c r="AT98">
        <v>103557</v>
      </c>
      <c r="AV98" s="4" t="s">
        <v>16</v>
      </c>
      <c r="AW98">
        <v>1</v>
      </c>
      <c r="AX98" t="s">
        <v>17</v>
      </c>
      <c r="AY98" t="s">
        <v>315</v>
      </c>
      <c r="AZ98" t="s">
        <v>316</v>
      </c>
      <c r="BA98">
        <v>8</v>
      </c>
      <c r="BB98" t="s">
        <v>20</v>
      </c>
      <c r="BC98" t="s">
        <v>21</v>
      </c>
      <c r="BD98">
        <v>1</v>
      </c>
      <c r="BE98" s="5">
        <v>42303</v>
      </c>
      <c r="BF98" s="6" t="s">
        <v>22</v>
      </c>
      <c r="BH98">
        <v>3</v>
      </c>
      <c r="BI98">
        <v>495305</v>
      </c>
      <c r="BJ98">
        <v>1124</v>
      </c>
      <c r="BK98" t="s">
        <v>317</v>
      </c>
      <c r="BM98" t="s">
        <v>318</v>
      </c>
      <c r="BX98">
        <v>232987</v>
      </c>
    </row>
    <row r="99" spans="1:76" x14ac:dyDescent="0.3">
      <c r="A99">
        <v>233374</v>
      </c>
      <c r="B99">
        <v>1</v>
      </c>
      <c r="C99">
        <v>269317</v>
      </c>
      <c r="F99" t="s">
        <v>0</v>
      </c>
      <c r="G99" t="s">
        <v>1</v>
      </c>
      <c r="H99" t="s">
        <v>325</v>
      </c>
      <c r="I99" s="11" t="str">
        <f>HYPERLINK(AS99,"Hb")</f>
        <v>Hb</v>
      </c>
      <c r="K99">
        <v>1</v>
      </c>
      <c r="L99" t="s">
        <v>4</v>
      </c>
      <c r="M99">
        <v>103557</v>
      </c>
      <c r="N99" t="s">
        <v>5</v>
      </c>
      <c r="O99" t="s">
        <v>5</v>
      </c>
      <c r="U99" t="s">
        <v>326</v>
      </c>
      <c r="V99" s="1">
        <v>1</v>
      </c>
      <c r="W99" t="s">
        <v>128</v>
      </c>
      <c r="X99" t="s">
        <v>198</v>
      </c>
      <c r="Y99" t="s">
        <v>130</v>
      </c>
      <c r="Z99" s="2">
        <v>6</v>
      </c>
      <c r="AA99" s="3">
        <v>602</v>
      </c>
      <c r="AB99" s="3" t="s">
        <v>198</v>
      </c>
      <c r="AC99" t="s">
        <v>327</v>
      </c>
      <c r="AD99">
        <v>1996</v>
      </c>
      <c r="AE99">
        <v>8</v>
      </c>
      <c r="AF99">
        <v>31</v>
      </c>
      <c r="AG99" t="s">
        <v>217</v>
      </c>
      <c r="AH99" t="s">
        <v>209</v>
      </c>
      <c r="AI99" t="s">
        <v>5</v>
      </c>
      <c r="AJ99" t="s">
        <v>14</v>
      </c>
      <c r="AK99">
        <v>231404</v>
      </c>
      <c r="AL99">
        <v>6632557</v>
      </c>
      <c r="AM99" s="3">
        <v>231000</v>
      </c>
      <c r="AN99" s="3">
        <v>6633000</v>
      </c>
      <c r="AO99">
        <v>707</v>
      </c>
      <c r="AQ99">
        <v>8</v>
      </c>
      <c r="AR99" t="s">
        <v>15</v>
      </c>
      <c r="AS99" t="s">
        <v>328</v>
      </c>
      <c r="AT99">
        <v>103557</v>
      </c>
      <c r="AV99" s="4" t="s">
        <v>16</v>
      </c>
      <c r="AW99">
        <v>1</v>
      </c>
      <c r="AX99" t="s">
        <v>17</v>
      </c>
      <c r="AY99" t="s">
        <v>329</v>
      </c>
      <c r="AZ99" t="s">
        <v>330</v>
      </c>
      <c r="BA99">
        <v>8</v>
      </c>
      <c r="BB99" t="s">
        <v>20</v>
      </c>
      <c r="BC99" t="s">
        <v>21</v>
      </c>
      <c r="BD99">
        <v>1</v>
      </c>
      <c r="BE99" s="5">
        <v>35341</v>
      </c>
      <c r="BF99" s="6" t="s">
        <v>22</v>
      </c>
      <c r="BH99">
        <v>3</v>
      </c>
      <c r="BI99">
        <v>440250</v>
      </c>
      <c r="BJ99">
        <v>1123</v>
      </c>
      <c r="BK99" t="s">
        <v>331</v>
      </c>
      <c r="BM99" t="s">
        <v>332</v>
      </c>
      <c r="BX99">
        <v>233374</v>
      </c>
    </row>
    <row r="100" spans="1:76" x14ac:dyDescent="0.3">
      <c r="A100">
        <v>230577</v>
      </c>
      <c r="B100">
        <v>1</v>
      </c>
      <c r="C100">
        <v>326876</v>
      </c>
      <c r="F100" t="s">
        <v>0</v>
      </c>
      <c r="G100" t="s">
        <v>1</v>
      </c>
      <c r="H100" t="s">
        <v>333</v>
      </c>
      <c r="I100" s="11" t="str">
        <f>HYPERLINK(AS100,"Hb")</f>
        <v>Hb</v>
      </c>
      <c r="K100">
        <v>1</v>
      </c>
      <c r="L100" t="s">
        <v>4</v>
      </c>
      <c r="M100">
        <v>103557</v>
      </c>
      <c r="N100" t="s">
        <v>5</v>
      </c>
      <c r="O100" t="s">
        <v>5</v>
      </c>
      <c r="U100" t="s">
        <v>326</v>
      </c>
      <c r="V100" s="1">
        <v>1</v>
      </c>
      <c r="W100" t="s">
        <v>128</v>
      </c>
      <c r="X100" t="s">
        <v>198</v>
      </c>
      <c r="Y100" t="s">
        <v>130</v>
      </c>
      <c r="Z100" s="2">
        <v>6</v>
      </c>
      <c r="AA100" s="3">
        <v>602</v>
      </c>
      <c r="AB100" s="3" t="s">
        <v>198</v>
      </c>
      <c r="AC100" t="s">
        <v>334</v>
      </c>
      <c r="AD100">
        <v>2014</v>
      </c>
      <c r="AE100">
        <v>8</v>
      </c>
      <c r="AF100">
        <v>26</v>
      </c>
      <c r="AG100" t="s">
        <v>209</v>
      </c>
      <c r="AH100" t="s">
        <v>209</v>
      </c>
      <c r="AI100" t="s">
        <v>5</v>
      </c>
      <c r="AJ100" t="s">
        <v>14</v>
      </c>
      <c r="AK100">
        <v>230220</v>
      </c>
      <c r="AL100">
        <v>6632408</v>
      </c>
      <c r="AM100" s="3">
        <v>231000</v>
      </c>
      <c r="AN100" s="3">
        <v>6633000</v>
      </c>
      <c r="AO100">
        <v>7</v>
      </c>
      <c r="AQ100">
        <v>8</v>
      </c>
      <c r="AR100" t="s">
        <v>15</v>
      </c>
      <c r="AS100" t="s">
        <v>335</v>
      </c>
      <c r="AT100">
        <v>103557</v>
      </c>
      <c r="AV100" s="4" t="s">
        <v>16</v>
      </c>
      <c r="AW100">
        <v>1</v>
      </c>
      <c r="AX100" t="s">
        <v>17</v>
      </c>
      <c r="AY100" t="s">
        <v>336</v>
      </c>
      <c r="AZ100" t="s">
        <v>337</v>
      </c>
      <c r="BA100">
        <v>8</v>
      </c>
      <c r="BB100" t="s">
        <v>20</v>
      </c>
      <c r="BC100" t="s">
        <v>21</v>
      </c>
      <c r="BD100">
        <v>1</v>
      </c>
      <c r="BE100" s="5">
        <v>42131</v>
      </c>
      <c r="BF100" s="6" t="s">
        <v>22</v>
      </c>
      <c r="BH100">
        <v>3</v>
      </c>
      <c r="BI100">
        <v>497896</v>
      </c>
      <c r="BJ100">
        <v>1130</v>
      </c>
      <c r="BK100" t="s">
        <v>338</v>
      </c>
      <c r="BM100" t="s">
        <v>339</v>
      </c>
      <c r="BX100">
        <v>230577</v>
      </c>
    </row>
    <row r="101" spans="1:76" x14ac:dyDescent="0.3">
      <c r="A101">
        <v>233396</v>
      </c>
      <c r="B101">
        <v>1</v>
      </c>
      <c r="C101">
        <v>326892</v>
      </c>
      <c r="F101" t="s">
        <v>0</v>
      </c>
      <c r="G101" t="s">
        <v>1</v>
      </c>
      <c r="H101" t="s">
        <v>340</v>
      </c>
      <c r="I101" s="11" t="str">
        <f>HYPERLINK(AS101,"Hb")</f>
        <v>Hb</v>
      </c>
      <c r="K101">
        <v>1</v>
      </c>
      <c r="L101" t="s">
        <v>4</v>
      </c>
      <c r="M101">
        <v>103557</v>
      </c>
      <c r="N101" t="s">
        <v>5</v>
      </c>
      <c r="O101" t="s">
        <v>5</v>
      </c>
      <c r="U101" t="s">
        <v>326</v>
      </c>
      <c r="V101" s="1">
        <v>1</v>
      </c>
      <c r="W101" t="s">
        <v>128</v>
      </c>
      <c r="X101" t="s">
        <v>198</v>
      </c>
      <c r="Y101" t="s">
        <v>130</v>
      </c>
      <c r="Z101" s="2">
        <v>6</v>
      </c>
      <c r="AA101" s="3">
        <v>602</v>
      </c>
      <c r="AB101" s="3" t="s">
        <v>198</v>
      </c>
      <c r="AC101" t="s">
        <v>341</v>
      </c>
      <c r="AD101">
        <v>2014</v>
      </c>
      <c r="AE101">
        <v>8</v>
      </c>
      <c r="AF101">
        <v>28</v>
      </c>
      <c r="AG101" t="s">
        <v>209</v>
      </c>
      <c r="AH101" t="s">
        <v>209</v>
      </c>
      <c r="AI101" t="s">
        <v>5</v>
      </c>
      <c r="AJ101" t="s">
        <v>14</v>
      </c>
      <c r="AK101">
        <v>231404</v>
      </c>
      <c r="AL101">
        <v>6632557</v>
      </c>
      <c r="AM101" s="3">
        <v>231000</v>
      </c>
      <c r="AN101" s="3">
        <v>6633000</v>
      </c>
      <c r="AO101">
        <v>707</v>
      </c>
      <c r="AQ101">
        <v>8</v>
      </c>
      <c r="AR101" t="s">
        <v>15</v>
      </c>
      <c r="AS101" t="s">
        <v>342</v>
      </c>
      <c r="AT101">
        <v>103557</v>
      </c>
      <c r="AV101" s="4" t="s">
        <v>16</v>
      </c>
      <c r="AW101">
        <v>1</v>
      </c>
      <c r="AX101" t="s">
        <v>17</v>
      </c>
      <c r="AY101" t="s">
        <v>329</v>
      </c>
      <c r="AZ101" t="s">
        <v>343</v>
      </c>
      <c r="BA101">
        <v>8</v>
      </c>
      <c r="BB101" t="s">
        <v>20</v>
      </c>
      <c r="BC101" t="s">
        <v>21</v>
      </c>
      <c r="BD101">
        <v>1</v>
      </c>
      <c r="BE101" s="5">
        <v>42131</v>
      </c>
      <c r="BF101" s="6" t="s">
        <v>22</v>
      </c>
      <c r="BH101">
        <v>3</v>
      </c>
      <c r="BI101">
        <v>497913</v>
      </c>
      <c r="BJ101">
        <v>1131</v>
      </c>
      <c r="BK101" t="s">
        <v>344</v>
      </c>
      <c r="BM101" t="s">
        <v>345</v>
      </c>
      <c r="BX101">
        <v>233396</v>
      </c>
    </row>
    <row r="102" spans="1:76" x14ac:dyDescent="0.3">
      <c r="A102">
        <v>241673</v>
      </c>
      <c r="B102">
        <v>1</v>
      </c>
      <c r="C102">
        <v>319843</v>
      </c>
      <c r="F102" t="s">
        <v>0</v>
      </c>
      <c r="G102" t="s">
        <v>1</v>
      </c>
      <c r="H102" t="s">
        <v>364</v>
      </c>
      <c r="I102" s="11" t="str">
        <f>HYPERLINK(AS102,"Hb")</f>
        <v>Hb</v>
      </c>
      <c r="K102">
        <v>1</v>
      </c>
      <c r="L102" t="s">
        <v>4</v>
      </c>
      <c r="M102">
        <v>103557</v>
      </c>
      <c r="N102" t="s">
        <v>5</v>
      </c>
      <c r="O102" t="s">
        <v>5</v>
      </c>
      <c r="U102" t="s">
        <v>365</v>
      </c>
      <c r="V102" s="1">
        <v>1</v>
      </c>
      <c r="W102" t="s">
        <v>128</v>
      </c>
      <c r="X102" t="s">
        <v>366</v>
      </c>
      <c r="Y102" t="s">
        <v>130</v>
      </c>
      <c r="Z102" s="2">
        <v>6</v>
      </c>
      <c r="AA102" s="3">
        <v>626</v>
      </c>
      <c r="AB102" s="3" t="s">
        <v>366</v>
      </c>
      <c r="AC102" t="s">
        <v>367</v>
      </c>
      <c r="AD102">
        <v>1992</v>
      </c>
      <c r="AE102">
        <v>6</v>
      </c>
      <c r="AF102">
        <v>18</v>
      </c>
      <c r="AG102" t="s">
        <v>217</v>
      </c>
      <c r="AH102" t="s">
        <v>217</v>
      </c>
      <c r="AI102" t="s">
        <v>5</v>
      </c>
      <c r="AJ102" t="s">
        <v>14</v>
      </c>
      <c r="AK102">
        <v>233386</v>
      </c>
      <c r="AL102">
        <v>6633178</v>
      </c>
      <c r="AM102" s="3">
        <v>233000</v>
      </c>
      <c r="AN102" s="3">
        <v>6633000</v>
      </c>
      <c r="AO102">
        <v>707</v>
      </c>
      <c r="AQ102">
        <v>8</v>
      </c>
      <c r="AR102" t="s">
        <v>15</v>
      </c>
      <c r="AS102" t="s">
        <v>368</v>
      </c>
      <c r="AT102">
        <v>103557</v>
      </c>
      <c r="AV102" s="4" t="s">
        <v>16</v>
      </c>
      <c r="AW102">
        <v>1</v>
      </c>
      <c r="AX102" t="s">
        <v>17</v>
      </c>
      <c r="AY102" t="s">
        <v>369</v>
      </c>
      <c r="AZ102" t="s">
        <v>370</v>
      </c>
      <c r="BA102">
        <v>8</v>
      </c>
      <c r="BB102" t="s">
        <v>20</v>
      </c>
      <c r="BC102" t="s">
        <v>21</v>
      </c>
      <c r="BD102">
        <v>1</v>
      </c>
      <c r="BE102" s="5">
        <v>33901</v>
      </c>
      <c r="BF102" s="6" t="s">
        <v>22</v>
      </c>
      <c r="BH102">
        <v>3</v>
      </c>
      <c r="BI102">
        <v>491056</v>
      </c>
      <c r="BJ102">
        <v>1136</v>
      </c>
      <c r="BK102" t="s">
        <v>371</v>
      </c>
      <c r="BM102" t="s">
        <v>372</v>
      </c>
      <c r="BX102">
        <v>241673</v>
      </c>
    </row>
    <row r="103" spans="1:76" x14ac:dyDescent="0.3">
      <c r="A103">
        <v>235348</v>
      </c>
      <c r="B103">
        <v>1</v>
      </c>
      <c r="C103">
        <v>323798</v>
      </c>
      <c r="F103" t="s">
        <v>0</v>
      </c>
      <c r="G103" t="s">
        <v>1</v>
      </c>
      <c r="H103" t="s">
        <v>373</v>
      </c>
      <c r="I103" s="11" t="str">
        <f>HYPERLINK(AS103,"Hb")</f>
        <v>Hb</v>
      </c>
      <c r="K103">
        <v>1</v>
      </c>
      <c r="L103" t="s">
        <v>4</v>
      </c>
      <c r="M103">
        <v>103557</v>
      </c>
      <c r="N103" t="s">
        <v>5</v>
      </c>
      <c r="O103" t="s">
        <v>5</v>
      </c>
      <c r="U103" t="s">
        <v>365</v>
      </c>
      <c r="V103" s="1">
        <v>1</v>
      </c>
      <c r="W103" t="s">
        <v>128</v>
      </c>
      <c r="X103" t="s">
        <v>198</v>
      </c>
      <c r="Y103" t="s">
        <v>130</v>
      </c>
      <c r="Z103" s="2">
        <v>6</v>
      </c>
      <c r="AA103" s="3">
        <v>602</v>
      </c>
      <c r="AB103" s="3" t="s">
        <v>198</v>
      </c>
      <c r="AC103" t="s">
        <v>374</v>
      </c>
      <c r="AD103">
        <v>2013</v>
      </c>
      <c r="AE103">
        <v>6</v>
      </c>
      <c r="AF103">
        <v>18</v>
      </c>
      <c r="AG103" t="s">
        <v>255</v>
      </c>
      <c r="AH103" t="s">
        <v>255</v>
      </c>
      <c r="AI103" t="s">
        <v>5</v>
      </c>
      <c r="AJ103" t="s">
        <v>14</v>
      </c>
      <c r="AK103">
        <v>232031</v>
      </c>
      <c r="AL103">
        <v>6632255</v>
      </c>
      <c r="AM103" s="3">
        <v>233000</v>
      </c>
      <c r="AN103" s="3">
        <v>6633000</v>
      </c>
      <c r="AO103">
        <v>71</v>
      </c>
      <c r="AQ103">
        <v>8</v>
      </c>
      <c r="AR103" t="s">
        <v>15</v>
      </c>
      <c r="AS103" t="s">
        <v>375</v>
      </c>
      <c r="AT103">
        <v>103557</v>
      </c>
      <c r="AV103" s="4" t="s">
        <v>16</v>
      </c>
      <c r="AW103">
        <v>1</v>
      </c>
      <c r="AX103" t="s">
        <v>17</v>
      </c>
      <c r="AY103" t="s">
        <v>376</v>
      </c>
      <c r="AZ103" t="s">
        <v>377</v>
      </c>
      <c r="BA103">
        <v>8</v>
      </c>
      <c r="BB103" t="s">
        <v>20</v>
      </c>
      <c r="BC103" t="s">
        <v>21</v>
      </c>
      <c r="BD103">
        <v>1</v>
      </c>
      <c r="BE103" s="5">
        <v>42151</v>
      </c>
      <c r="BF103" s="6" t="s">
        <v>22</v>
      </c>
      <c r="BH103">
        <v>3</v>
      </c>
      <c r="BI103">
        <v>495338</v>
      </c>
      <c r="BJ103">
        <v>1127</v>
      </c>
      <c r="BK103" t="s">
        <v>378</v>
      </c>
      <c r="BM103" t="s">
        <v>379</v>
      </c>
      <c r="BX103">
        <v>235348</v>
      </c>
    </row>
    <row r="104" spans="1:76" x14ac:dyDescent="0.3">
      <c r="A104">
        <v>240096</v>
      </c>
      <c r="B104">
        <v>1</v>
      </c>
      <c r="C104">
        <v>323986</v>
      </c>
      <c r="F104" t="s">
        <v>0</v>
      </c>
      <c r="G104" t="s">
        <v>1</v>
      </c>
      <c r="H104" t="s">
        <v>388</v>
      </c>
      <c r="I104" s="11" t="str">
        <f>HYPERLINK(AS104,"Hb")</f>
        <v>Hb</v>
      </c>
      <c r="K104">
        <v>1</v>
      </c>
      <c r="L104" t="s">
        <v>4</v>
      </c>
      <c r="M104">
        <v>103557</v>
      </c>
      <c r="N104" t="s">
        <v>5</v>
      </c>
      <c r="O104" t="s">
        <v>5</v>
      </c>
      <c r="U104" t="s">
        <v>389</v>
      </c>
      <c r="V104" s="1">
        <v>1</v>
      </c>
      <c r="W104" t="s">
        <v>128</v>
      </c>
      <c r="X104" t="s">
        <v>366</v>
      </c>
      <c r="Y104" t="s">
        <v>130</v>
      </c>
      <c r="Z104" s="2">
        <v>6</v>
      </c>
      <c r="AA104" s="3">
        <v>626</v>
      </c>
      <c r="AB104" s="3" t="s">
        <v>366</v>
      </c>
      <c r="AC104" t="s">
        <v>390</v>
      </c>
      <c r="AD104">
        <v>2013</v>
      </c>
      <c r="AE104">
        <v>8</v>
      </c>
      <c r="AF104">
        <v>6</v>
      </c>
      <c r="AG104" t="s">
        <v>209</v>
      </c>
      <c r="AH104" t="s">
        <v>209</v>
      </c>
      <c r="AI104" t="s">
        <v>5</v>
      </c>
      <c r="AJ104" t="s">
        <v>14</v>
      </c>
      <c r="AK104">
        <v>233009</v>
      </c>
      <c r="AL104">
        <v>6634174</v>
      </c>
      <c r="AM104" s="3">
        <v>233000</v>
      </c>
      <c r="AN104" s="3">
        <v>6635000</v>
      </c>
      <c r="AO104">
        <v>71</v>
      </c>
      <c r="AQ104">
        <v>8</v>
      </c>
      <c r="AR104" t="s">
        <v>15</v>
      </c>
      <c r="AS104" t="s">
        <v>391</v>
      </c>
      <c r="AT104">
        <v>103557</v>
      </c>
      <c r="AV104" s="4" t="s">
        <v>16</v>
      </c>
      <c r="AW104">
        <v>1</v>
      </c>
      <c r="AX104" t="s">
        <v>17</v>
      </c>
      <c r="AY104" t="s">
        <v>392</v>
      </c>
      <c r="AZ104" t="s">
        <v>393</v>
      </c>
      <c r="BA104">
        <v>8</v>
      </c>
      <c r="BB104" t="s">
        <v>20</v>
      </c>
      <c r="BC104" t="s">
        <v>21</v>
      </c>
      <c r="BD104">
        <v>1</v>
      </c>
      <c r="BE104" s="5">
        <v>42151</v>
      </c>
      <c r="BF104" s="6" t="s">
        <v>22</v>
      </c>
      <c r="BH104">
        <v>3</v>
      </c>
      <c r="BI104">
        <v>495513</v>
      </c>
      <c r="BJ104">
        <v>1138</v>
      </c>
      <c r="BK104" t="s">
        <v>394</v>
      </c>
      <c r="BM104" t="s">
        <v>395</v>
      </c>
      <c r="BX104">
        <v>240096</v>
      </c>
    </row>
    <row r="105" spans="1:76" x14ac:dyDescent="0.3">
      <c r="A105">
        <v>242476</v>
      </c>
      <c r="B105">
        <v>1</v>
      </c>
      <c r="C105">
        <v>326841</v>
      </c>
      <c r="F105" t="s">
        <v>0</v>
      </c>
      <c r="G105" t="s">
        <v>1</v>
      </c>
      <c r="H105" t="s">
        <v>396</v>
      </c>
      <c r="I105" s="11" t="str">
        <f>HYPERLINK(AS105,"Hb")</f>
        <v>Hb</v>
      </c>
      <c r="K105">
        <v>1</v>
      </c>
      <c r="L105" t="s">
        <v>4</v>
      </c>
      <c r="M105">
        <v>103557</v>
      </c>
      <c r="N105" t="s">
        <v>5</v>
      </c>
      <c r="O105" t="s">
        <v>5</v>
      </c>
      <c r="U105" t="s">
        <v>389</v>
      </c>
      <c r="V105" s="1">
        <v>1</v>
      </c>
      <c r="W105" t="s">
        <v>128</v>
      </c>
      <c r="X105" t="s">
        <v>366</v>
      </c>
      <c r="Y105" t="s">
        <v>130</v>
      </c>
      <c r="Z105" s="2">
        <v>6</v>
      </c>
      <c r="AA105" s="3">
        <v>626</v>
      </c>
      <c r="AB105" s="3" t="s">
        <v>366</v>
      </c>
      <c r="AC105" t="s">
        <v>397</v>
      </c>
      <c r="AD105">
        <v>2014</v>
      </c>
      <c r="AE105">
        <v>7</v>
      </c>
      <c r="AF105">
        <v>5</v>
      </c>
      <c r="AG105" t="s">
        <v>255</v>
      </c>
      <c r="AH105" t="s">
        <v>255</v>
      </c>
      <c r="AI105" t="s">
        <v>5</v>
      </c>
      <c r="AJ105" t="s">
        <v>14</v>
      </c>
      <c r="AK105">
        <v>233581</v>
      </c>
      <c r="AL105">
        <v>6634367</v>
      </c>
      <c r="AM105" s="3">
        <v>233000</v>
      </c>
      <c r="AN105" s="3">
        <v>6635000</v>
      </c>
      <c r="AO105">
        <v>707</v>
      </c>
      <c r="AQ105">
        <v>8</v>
      </c>
      <c r="AR105" t="s">
        <v>15</v>
      </c>
      <c r="AS105" t="s">
        <v>398</v>
      </c>
      <c r="AT105">
        <v>103557</v>
      </c>
      <c r="AV105" s="4" t="s">
        <v>16</v>
      </c>
      <c r="AW105">
        <v>1</v>
      </c>
      <c r="AX105" t="s">
        <v>17</v>
      </c>
      <c r="AY105" t="s">
        <v>399</v>
      </c>
      <c r="AZ105" t="s">
        <v>400</v>
      </c>
      <c r="BA105">
        <v>8</v>
      </c>
      <c r="BB105" t="s">
        <v>20</v>
      </c>
      <c r="BC105" t="s">
        <v>21</v>
      </c>
      <c r="BD105">
        <v>1</v>
      </c>
      <c r="BE105" s="5">
        <v>42131</v>
      </c>
      <c r="BF105" s="6" t="s">
        <v>22</v>
      </c>
      <c r="BH105">
        <v>3</v>
      </c>
      <c r="BI105">
        <v>497861</v>
      </c>
      <c r="BJ105">
        <v>1140</v>
      </c>
      <c r="BK105" t="s">
        <v>401</v>
      </c>
      <c r="BM105" t="s">
        <v>402</v>
      </c>
      <c r="BX105">
        <v>242476</v>
      </c>
    </row>
    <row r="106" spans="1:76" x14ac:dyDescent="0.3">
      <c r="A106">
        <v>238961</v>
      </c>
      <c r="B106">
        <v>1</v>
      </c>
      <c r="C106">
        <v>357352</v>
      </c>
      <c r="F106" t="s">
        <v>53</v>
      </c>
      <c r="G106" t="s">
        <v>1</v>
      </c>
      <c r="H106" s="8" t="s">
        <v>409</v>
      </c>
      <c r="I106" t="s">
        <v>55</v>
      </c>
      <c r="K106">
        <v>1</v>
      </c>
      <c r="L106" t="s">
        <v>4</v>
      </c>
      <c r="M106">
        <v>103557</v>
      </c>
      <c r="N106" t="s">
        <v>5</v>
      </c>
      <c r="O106" t="s">
        <v>5</v>
      </c>
      <c r="U106" t="s">
        <v>410</v>
      </c>
      <c r="V106" s="1">
        <v>1</v>
      </c>
      <c r="W106" t="s">
        <v>128</v>
      </c>
      <c r="X106" t="s">
        <v>366</v>
      </c>
      <c r="Y106" s="10" t="s">
        <v>130</v>
      </c>
      <c r="Z106" s="2">
        <v>6</v>
      </c>
      <c r="AA106">
        <v>626</v>
      </c>
      <c r="AB106" t="s">
        <v>366</v>
      </c>
      <c r="AC106" t="s">
        <v>411</v>
      </c>
      <c r="AD106">
        <v>1999</v>
      </c>
      <c r="AE106">
        <v>6</v>
      </c>
      <c r="AF106">
        <v>16</v>
      </c>
      <c r="AG106" t="s">
        <v>412</v>
      </c>
      <c r="AI106" t="s">
        <v>5</v>
      </c>
      <c r="AK106" s="3">
        <v>232763.725947</v>
      </c>
      <c r="AL106" s="3">
        <v>6636455.9879099997</v>
      </c>
      <c r="AM106" s="3">
        <v>233000</v>
      </c>
      <c r="AN106" s="3">
        <v>6637000</v>
      </c>
      <c r="AO106">
        <v>707</v>
      </c>
      <c r="AP106" s="3"/>
      <c r="AQ106" t="s">
        <v>413</v>
      </c>
      <c r="AR106" s="12"/>
      <c r="BC106" t="s">
        <v>414</v>
      </c>
      <c r="BF106" s="9" t="s">
        <v>60</v>
      </c>
      <c r="BG106" t="s">
        <v>61</v>
      </c>
      <c r="BH106">
        <v>6</v>
      </c>
      <c r="BI106">
        <v>9409</v>
      </c>
      <c r="BJ106">
        <v>1137</v>
      </c>
      <c r="BK106" t="s">
        <v>415</v>
      </c>
      <c r="BL106">
        <v>99</v>
      </c>
      <c r="BX106">
        <v>238961</v>
      </c>
    </row>
    <row r="107" spans="1:76" x14ac:dyDescent="0.3">
      <c r="A107">
        <v>243477</v>
      </c>
      <c r="B107">
        <v>1</v>
      </c>
      <c r="C107">
        <v>324119</v>
      </c>
      <c r="F107" t="s">
        <v>0</v>
      </c>
      <c r="G107" t="s">
        <v>1</v>
      </c>
      <c r="H107" t="s">
        <v>416</v>
      </c>
      <c r="I107" s="11" t="str">
        <f>HYPERLINK(AS107,"Hb")</f>
        <v>Hb</v>
      </c>
      <c r="K107">
        <v>1</v>
      </c>
      <c r="L107" t="s">
        <v>4</v>
      </c>
      <c r="M107">
        <v>103557</v>
      </c>
      <c r="N107" t="s">
        <v>5</v>
      </c>
      <c r="O107" t="s">
        <v>5</v>
      </c>
      <c r="U107" t="s">
        <v>410</v>
      </c>
      <c r="V107" s="1">
        <v>1</v>
      </c>
      <c r="W107" t="s">
        <v>128</v>
      </c>
      <c r="X107" t="s">
        <v>366</v>
      </c>
      <c r="Y107" t="s">
        <v>130</v>
      </c>
      <c r="Z107" s="2">
        <v>6</v>
      </c>
      <c r="AA107" s="3">
        <v>626</v>
      </c>
      <c r="AB107" s="3" t="s">
        <v>366</v>
      </c>
      <c r="AC107" t="s">
        <v>417</v>
      </c>
      <c r="AD107">
        <v>2013</v>
      </c>
      <c r="AE107">
        <v>8</v>
      </c>
      <c r="AF107">
        <v>31</v>
      </c>
      <c r="AG107" t="s">
        <v>255</v>
      </c>
      <c r="AH107" t="s">
        <v>255</v>
      </c>
      <c r="AI107" t="s">
        <v>5</v>
      </c>
      <c r="AJ107" t="s">
        <v>14</v>
      </c>
      <c r="AK107">
        <v>233899</v>
      </c>
      <c r="AL107">
        <v>6637306</v>
      </c>
      <c r="AM107" s="3">
        <v>233000</v>
      </c>
      <c r="AN107" s="3">
        <v>6637000</v>
      </c>
      <c r="AO107">
        <v>515</v>
      </c>
      <c r="AQ107">
        <v>8</v>
      </c>
      <c r="AR107" t="s">
        <v>15</v>
      </c>
      <c r="AS107" t="s">
        <v>418</v>
      </c>
      <c r="AT107">
        <v>103557</v>
      </c>
      <c r="AV107" s="4" t="s">
        <v>16</v>
      </c>
      <c r="AW107">
        <v>1</v>
      </c>
      <c r="AX107" t="s">
        <v>17</v>
      </c>
      <c r="AY107" t="s">
        <v>419</v>
      </c>
      <c r="AZ107" t="s">
        <v>420</v>
      </c>
      <c r="BA107">
        <v>8</v>
      </c>
      <c r="BB107" t="s">
        <v>20</v>
      </c>
      <c r="BC107" t="s">
        <v>21</v>
      </c>
      <c r="BD107">
        <v>1</v>
      </c>
      <c r="BE107" s="5">
        <v>42151</v>
      </c>
      <c r="BF107" s="6" t="s">
        <v>22</v>
      </c>
      <c r="BH107">
        <v>3</v>
      </c>
      <c r="BI107">
        <v>495638</v>
      </c>
      <c r="BJ107">
        <v>1139</v>
      </c>
      <c r="BK107" t="s">
        <v>421</v>
      </c>
      <c r="BM107" t="s">
        <v>422</v>
      </c>
      <c r="BX107">
        <v>243477</v>
      </c>
    </row>
    <row r="108" spans="1:76" x14ac:dyDescent="0.3">
      <c r="A108">
        <v>243667</v>
      </c>
      <c r="B108">
        <v>1</v>
      </c>
      <c r="C108">
        <v>300089</v>
      </c>
      <c r="F108" t="s">
        <v>0</v>
      </c>
      <c r="G108" t="s">
        <v>1</v>
      </c>
      <c r="H108" t="s">
        <v>423</v>
      </c>
      <c r="I108" s="11" t="str">
        <f>HYPERLINK(AS108,"Hb")</f>
        <v>Hb</v>
      </c>
      <c r="K108">
        <v>1</v>
      </c>
      <c r="L108" t="s">
        <v>4</v>
      </c>
      <c r="M108">
        <v>103557</v>
      </c>
      <c r="N108" t="s">
        <v>5</v>
      </c>
      <c r="O108" t="s">
        <v>5</v>
      </c>
      <c r="U108" t="s">
        <v>424</v>
      </c>
      <c r="V108" s="1">
        <v>1</v>
      </c>
      <c r="W108" t="s">
        <v>128</v>
      </c>
      <c r="X108" t="s">
        <v>366</v>
      </c>
      <c r="Y108" t="s">
        <v>130</v>
      </c>
      <c r="Z108" s="2">
        <v>6</v>
      </c>
      <c r="AA108" s="3">
        <v>626</v>
      </c>
      <c r="AB108" s="3" t="s">
        <v>366</v>
      </c>
      <c r="AC108" t="s">
        <v>425</v>
      </c>
      <c r="AD108">
        <v>2015</v>
      </c>
      <c r="AE108">
        <v>8</v>
      </c>
      <c r="AF108">
        <v>17</v>
      </c>
      <c r="AG108" t="s">
        <v>209</v>
      </c>
      <c r="AH108" t="s">
        <v>209</v>
      </c>
      <c r="AI108" t="s">
        <v>5</v>
      </c>
      <c r="AJ108" t="s">
        <v>14</v>
      </c>
      <c r="AK108">
        <v>233941</v>
      </c>
      <c r="AL108">
        <v>6638364</v>
      </c>
      <c r="AM108" s="3">
        <v>233000</v>
      </c>
      <c r="AN108" s="3">
        <v>6639000</v>
      </c>
      <c r="AO108">
        <v>707</v>
      </c>
      <c r="AQ108">
        <v>8</v>
      </c>
      <c r="AR108" t="s">
        <v>15</v>
      </c>
      <c r="AS108" t="s">
        <v>426</v>
      </c>
      <c r="AT108">
        <v>103557</v>
      </c>
      <c r="AV108" s="4" t="s">
        <v>16</v>
      </c>
      <c r="AW108">
        <v>1</v>
      </c>
      <c r="AX108" t="s">
        <v>17</v>
      </c>
      <c r="AY108" t="s">
        <v>427</v>
      </c>
      <c r="AZ108" t="s">
        <v>428</v>
      </c>
      <c r="BA108">
        <v>8</v>
      </c>
      <c r="BB108" t="s">
        <v>20</v>
      </c>
      <c r="BC108" t="s">
        <v>21</v>
      </c>
      <c r="BD108">
        <v>1</v>
      </c>
      <c r="BE108" s="5">
        <v>42356</v>
      </c>
      <c r="BF108" s="6" t="s">
        <v>22</v>
      </c>
      <c r="BH108">
        <v>3</v>
      </c>
      <c r="BI108">
        <v>473181</v>
      </c>
      <c r="BJ108">
        <v>1143</v>
      </c>
      <c r="BK108" t="s">
        <v>429</v>
      </c>
      <c r="BM108" t="s">
        <v>430</v>
      </c>
      <c r="BX108">
        <v>243667</v>
      </c>
    </row>
    <row r="109" spans="1:76" x14ac:dyDescent="0.3">
      <c r="A109">
        <v>238084</v>
      </c>
      <c r="B109">
        <v>1</v>
      </c>
      <c r="C109">
        <v>300106</v>
      </c>
      <c r="F109" t="s">
        <v>0</v>
      </c>
      <c r="G109" t="s">
        <v>1</v>
      </c>
      <c r="H109" t="s">
        <v>431</v>
      </c>
      <c r="I109" s="11" t="str">
        <f>HYPERLINK(AS109,"Hb")</f>
        <v>Hb</v>
      </c>
      <c r="K109">
        <v>1</v>
      </c>
      <c r="L109" t="s">
        <v>4</v>
      </c>
      <c r="M109">
        <v>103557</v>
      </c>
      <c r="N109" t="s">
        <v>5</v>
      </c>
      <c r="O109" t="s">
        <v>5</v>
      </c>
      <c r="U109" t="s">
        <v>432</v>
      </c>
      <c r="V109" s="1">
        <v>1</v>
      </c>
      <c r="W109" t="s">
        <v>128</v>
      </c>
      <c r="X109" t="s">
        <v>366</v>
      </c>
      <c r="Y109" t="s">
        <v>130</v>
      </c>
      <c r="Z109" s="2">
        <v>6</v>
      </c>
      <c r="AA109" s="3">
        <v>626</v>
      </c>
      <c r="AB109" s="3" t="s">
        <v>366</v>
      </c>
      <c r="AC109" t="s">
        <v>433</v>
      </c>
      <c r="AD109">
        <v>2015</v>
      </c>
      <c r="AE109">
        <v>8</v>
      </c>
      <c r="AF109">
        <v>19</v>
      </c>
      <c r="AG109" t="s">
        <v>209</v>
      </c>
      <c r="AH109" t="s">
        <v>209</v>
      </c>
      <c r="AI109" t="s">
        <v>5</v>
      </c>
      <c r="AJ109" t="s">
        <v>14</v>
      </c>
      <c r="AK109">
        <v>232582</v>
      </c>
      <c r="AL109">
        <v>6645514</v>
      </c>
      <c r="AM109" s="3">
        <v>233000</v>
      </c>
      <c r="AN109" s="3">
        <v>6645000</v>
      </c>
      <c r="AO109">
        <v>707</v>
      </c>
      <c r="AQ109">
        <v>8</v>
      </c>
      <c r="AR109" t="s">
        <v>15</v>
      </c>
      <c r="AS109" t="s">
        <v>434</v>
      </c>
      <c r="AT109">
        <v>103557</v>
      </c>
      <c r="AV109" s="4" t="s">
        <v>16</v>
      </c>
      <c r="AW109">
        <v>1</v>
      </c>
      <c r="AX109" t="s">
        <v>17</v>
      </c>
      <c r="AY109" t="s">
        <v>435</v>
      </c>
      <c r="AZ109" t="s">
        <v>436</v>
      </c>
      <c r="BA109">
        <v>8</v>
      </c>
      <c r="BB109" t="s">
        <v>20</v>
      </c>
      <c r="BC109" t="s">
        <v>21</v>
      </c>
      <c r="BD109">
        <v>1</v>
      </c>
      <c r="BE109" s="5">
        <v>42356</v>
      </c>
      <c r="BF109" s="6" t="s">
        <v>22</v>
      </c>
      <c r="BH109">
        <v>3</v>
      </c>
      <c r="BI109">
        <v>473197</v>
      </c>
      <c r="BJ109">
        <v>1144</v>
      </c>
      <c r="BK109" t="s">
        <v>437</v>
      </c>
      <c r="BM109" t="s">
        <v>438</v>
      </c>
      <c r="BX109">
        <v>238084</v>
      </c>
    </row>
    <row r="110" spans="1:76" x14ac:dyDescent="0.3">
      <c r="A110">
        <v>248259</v>
      </c>
      <c r="B110">
        <v>1</v>
      </c>
      <c r="C110">
        <v>303159</v>
      </c>
      <c r="F110" t="s">
        <v>0</v>
      </c>
      <c r="G110" t="s">
        <v>1</v>
      </c>
      <c r="H110" t="s">
        <v>439</v>
      </c>
      <c r="I110" s="11" t="str">
        <f>HYPERLINK(AS110,"Hb")</f>
        <v>Hb</v>
      </c>
      <c r="K110">
        <v>1</v>
      </c>
      <c r="L110" t="s">
        <v>4</v>
      </c>
      <c r="M110">
        <v>103557</v>
      </c>
      <c r="N110" t="s">
        <v>5</v>
      </c>
      <c r="O110" t="s">
        <v>5</v>
      </c>
      <c r="U110" t="s">
        <v>440</v>
      </c>
      <c r="V110" s="1">
        <v>1</v>
      </c>
      <c r="W110" t="s">
        <v>71</v>
      </c>
      <c r="X110" t="s">
        <v>441</v>
      </c>
      <c r="Y110" s="10" t="s">
        <v>244</v>
      </c>
      <c r="Z110" s="2">
        <v>7</v>
      </c>
      <c r="AA110" s="3">
        <v>704</v>
      </c>
      <c r="AB110" t="s">
        <v>441</v>
      </c>
      <c r="AC110" t="s">
        <v>442</v>
      </c>
      <c r="AD110">
        <v>2011</v>
      </c>
      <c r="AE110">
        <v>6</v>
      </c>
      <c r="AF110">
        <v>14</v>
      </c>
      <c r="AG110" t="s">
        <v>246</v>
      </c>
      <c r="AH110" t="s">
        <v>246</v>
      </c>
      <c r="AI110" t="s">
        <v>5</v>
      </c>
      <c r="AJ110" t="s">
        <v>14</v>
      </c>
      <c r="AK110">
        <v>235115</v>
      </c>
      <c r="AL110">
        <v>6581899</v>
      </c>
      <c r="AM110" s="3">
        <v>235000</v>
      </c>
      <c r="AN110" s="3">
        <v>6581000</v>
      </c>
      <c r="AO110">
        <v>7</v>
      </c>
      <c r="AQ110">
        <v>8</v>
      </c>
      <c r="AR110" t="s">
        <v>15</v>
      </c>
      <c r="AS110" t="s">
        <v>443</v>
      </c>
      <c r="AT110">
        <v>103557</v>
      </c>
      <c r="AV110" s="4" t="s">
        <v>16</v>
      </c>
      <c r="AW110">
        <v>1</v>
      </c>
      <c r="AX110" t="s">
        <v>17</v>
      </c>
      <c r="AY110" t="s">
        <v>444</v>
      </c>
      <c r="AZ110" t="s">
        <v>445</v>
      </c>
      <c r="BA110">
        <v>8</v>
      </c>
      <c r="BB110" t="s">
        <v>20</v>
      </c>
      <c r="BC110" t="s">
        <v>21</v>
      </c>
      <c r="BD110">
        <v>1</v>
      </c>
      <c r="BE110" s="5">
        <v>41677</v>
      </c>
      <c r="BF110" s="6" t="s">
        <v>22</v>
      </c>
      <c r="BH110">
        <v>3</v>
      </c>
      <c r="BI110">
        <v>476026</v>
      </c>
      <c r="BJ110">
        <v>1146</v>
      </c>
      <c r="BK110" t="s">
        <v>446</v>
      </c>
      <c r="BM110" t="s">
        <v>447</v>
      </c>
      <c r="BX110">
        <v>248259</v>
      </c>
    </row>
    <row r="111" spans="1:76" x14ac:dyDescent="0.3">
      <c r="A111">
        <v>250543</v>
      </c>
      <c r="B111">
        <v>1</v>
      </c>
      <c r="C111">
        <v>92405</v>
      </c>
      <c r="F111" t="s">
        <v>0</v>
      </c>
      <c r="G111" t="s">
        <v>38</v>
      </c>
      <c r="H111" t="s">
        <v>448</v>
      </c>
      <c r="I111" t="s">
        <v>40</v>
      </c>
      <c r="K111">
        <v>1</v>
      </c>
      <c r="L111" t="s">
        <v>4</v>
      </c>
      <c r="M111">
        <v>103557</v>
      </c>
      <c r="N111" t="s">
        <v>5</v>
      </c>
      <c r="O111" t="s">
        <v>5</v>
      </c>
      <c r="U111" t="s">
        <v>449</v>
      </c>
      <c r="V111" s="1">
        <v>1</v>
      </c>
      <c r="W111" t="s">
        <v>71</v>
      </c>
      <c r="X111" t="s">
        <v>441</v>
      </c>
      <c r="Y111" s="10" t="s">
        <v>244</v>
      </c>
      <c r="Z111" s="2">
        <v>7</v>
      </c>
      <c r="AA111" s="3">
        <v>704</v>
      </c>
      <c r="AB111" t="s">
        <v>441</v>
      </c>
      <c r="AC111" t="s">
        <v>450</v>
      </c>
      <c r="AD111">
        <v>2015</v>
      </c>
      <c r="AE111">
        <v>6</v>
      </c>
      <c r="AF111">
        <v>8</v>
      </c>
      <c r="AG111" t="s">
        <v>451</v>
      </c>
      <c r="AI111" t="s">
        <v>5</v>
      </c>
      <c r="AJ111" t="s">
        <v>14</v>
      </c>
      <c r="AK111">
        <v>235974</v>
      </c>
      <c r="AL111">
        <v>6583358</v>
      </c>
      <c r="AM111" s="3">
        <v>235000</v>
      </c>
      <c r="AN111" s="3">
        <v>6583000</v>
      </c>
      <c r="AO111">
        <v>10</v>
      </c>
      <c r="AQ111">
        <v>1010</v>
      </c>
      <c r="AS111" s="5" t="s">
        <v>452</v>
      </c>
      <c r="AT111">
        <v>103557</v>
      </c>
      <c r="AV111" s="4" t="s">
        <v>16</v>
      </c>
      <c r="AW111">
        <v>1</v>
      </c>
      <c r="AX111" t="s">
        <v>17</v>
      </c>
      <c r="AY111" t="s">
        <v>453</v>
      </c>
      <c r="AZ111" t="s">
        <v>454</v>
      </c>
      <c r="BA111">
        <v>1010</v>
      </c>
      <c r="BB111" t="s">
        <v>50</v>
      </c>
      <c r="BC111" t="s">
        <v>51</v>
      </c>
      <c r="BE111" s="5">
        <v>42163.8730671296</v>
      </c>
      <c r="BF111" s="6" t="s">
        <v>22</v>
      </c>
      <c r="BH111">
        <v>6</v>
      </c>
      <c r="BI111">
        <v>79947</v>
      </c>
      <c r="BJ111">
        <v>1150</v>
      </c>
      <c r="BK111" t="s">
        <v>455</v>
      </c>
      <c r="BX111">
        <v>250543</v>
      </c>
    </row>
    <row r="112" spans="1:76" x14ac:dyDescent="0.3">
      <c r="A112">
        <v>248325</v>
      </c>
      <c r="B112">
        <v>1</v>
      </c>
      <c r="C112">
        <v>114981</v>
      </c>
      <c r="F112" t="s">
        <v>0</v>
      </c>
      <c r="G112" t="s">
        <v>38</v>
      </c>
      <c r="H112" t="s">
        <v>456</v>
      </c>
      <c r="I112" s="11" t="str">
        <f>HYPERLINK(AS112,"Foto")</f>
        <v>Foto</v>
      </c>
      <c r="K112">
        <v>1</v>
      </c>
      <c r="L112" t="s">
        <v>4</v>
      </c>
      <c r="M112">
        <v>103557</v>
      </c>
      <c r="N112" t="s">
        <v>5</v>
      </c>
      <c r="O112" t="s">
        <v>5</v>
      </c>
      <c r="U112" t="s">
        <v>457</v>
      </c>
      <c r="V112" s="1">
        <v>1</v>
      </c>
      <c r="W112" t="s">
        <v>128</v>
      </c>
      <c r="X112" t="s">
        <v>366</v>
      </c>
      <c r="Y112" t="s">
        <v>130</v>
      </c>
      <c r="Z112" s="2">
        <v>6</v>
      </c>
      <c r="AA112" s="3">
        <v>626</v>
      </c>
      <c r="AB112" s="3" t="s">
        <v>366</v>
      </c>
      <c r="AC112" t="s">
        <v>458</v>
      </c>
      <c r="AD112">
        <v>2015</v>
      </c>
      <c r="AE112">
        <v>8</v>
      </c>
      <c r="AF112">
        <v>24</v>
      </c>
      <c r="AG112" t="s">
        <v>201</v>
      </c>
      <c r="AI112" t="s">
        <v>5</v>
      </c>
      <c r="AJ112" t="s">
        <v>14</v>
      </c>
      <c r="AK112">
        <v>235127</v>
      </c>
      <c r="AL112">
        <v>6633069</v>
      </c>
      <c r="AM112" s="3">
        <v>235000</v>
      </c>
      <c r="AN112" s="3">
        <v>6633000</v>
      </c>
      <c r="AO112">
        <v>10</v>
      </c>
      <c r="AQ112">
        <v>1010</v>
      </c>
      <c r="AS112" s="5" t="s">
        <v>459</v>
      </c>
      <c r="AT112">
        <v>103557</v>
      </c>
      <c r="AV112" s="4" t="s">
        <v>16</v>
      </c>
      <c r="AW112">
        <v>1</v>
      </c>
      <c r="AX112" t="s">
        <v>17</v>
      </c>
      <c r="AY112" t="s">
        <v>460</v>
      </c>
      <c r="AZ112" t="s">
        <v>461</v>
      </c>
      <c r="BA112">
        <v>1010</v>
      </c>
      <c r="BB112" t="s">
        <v>50</v>
      </c>
      <c r="BC112" t="s">
        <v>51</v>
      </c>
      <c r="BD112">
        <v>1</v>
      </c>
      <c r="BE112" s="5">
        <v>43710.332638888904</v>
      </c>
      <c r="BF112" s="6" t="s">
        <v>22</v>
      </c>
      <c r="BH112">
        <v>6</v>
      </c>
      <c r="BI112">
        <v>100512</v>
      </c>
      <c r="BJ112">
        <v>1142</v>
      </c>
      <c r="BK112" t="s">
        <v>462</v>
      </c>
      <c r="BX112">
        <v>248325</v>
      </c>
    </row>
    <row r="113" spans="1:76" x14ac:dyDescent="0.3">
      <c r="A113">
        <v>248135</v>
      </c>
      <c r="B113">
        <v>1</v>
      </c>
      <c r="C113">
        <v>120896</v>
      </c>
      <c r="F113" t="s">
        <v>0</v>
      </c>
      <c r="G113" t="s">
        <v>38</v>
      </c>
      <c r="H113" t="s">
        <v>463</v>
      </c>
      <c r="I113" t="s">
        <v>40</v>
      </c>
      <c r="K113">
        <v>1</v>
      </c>
      <c r="L113" t="s">
        <v>4</v>
      </c>
      <c r="M113">
        <v>103557</v>
      </c>
      <c r="N113" t="s">
        <v>5</v>
      </c>
      <c r="O113" t="s">
        <v>5</v>
      </c>
      <c r="U113" t="s">
        <v>457</v>
      </c>
      <c r="V113" s="1">
        <v>1</v>
      </c>
      <c r="W113" t="s">
        <v>128</v>
      </c>
      <c r="X113" t="s">
        <v>366</v>
      </c>
      <c r="Y113" t="s">
        <v>130</v>
      </c>
      <c r="Z113" s="2">
        <v>6</v>
      </c>
      <c r="AA113" s="3">
        <v>626</v>
      </c>
      <c r="AB113" s="3" t="s">
        <v>366</v>
      </c>
      <c r="AC113" t="s">
        <v>464</v>
      </c>
      <c r="AD113">
        <v>2016</v>
      </c>
      <c r="AE113">
        <v>6</v>
      </c>
      <c r="AF113">
        <v>17</v>
      </c>
      <c r="AG113" t="s">
        <v>465</v>
      </c>
      <c r="AI113" t="s">
        <v>5</v>
      </c>
      <c r="AJ113" t="s">
        <v>14</v>
      </c>
      <c r="AK113">
        <v>235094</v>
      </c>
      <c r="AL113">
        <v>6632929</v>
      </c>
      <c r="AM113" s="3">
        <v>235000</v>
      </c>
      <c r="AN113" s="3">
        <v>6633000</v>
      </c>
      <c r="AO113">
        <v>50</v>
      </c>
      <c r="AQ113">
        <v>1010</v>
      </c>
      <c r="AR113" t="s">
        <v>121</v>
      </c>
      <c r="AS113" s="5" t="s">
        <v>466</v>
      </c>
      <c r="AT113">
        <v>103557</v>
      </c>
      <c r="AV113" s="4" t="s">
        <v>16</v>
      </c>
      <c r="AW113">
        <v>1</v>
      </c>
      <c r="AX113" t="s">
        <v>17</v>
      </c>
      <c r="AY113" t="s">
        <v>467</v>
      </c>
      <c r="AZ113" t="s">
        <v>468</v>
      </c>
      <c r="BA113">
        <v>1010</v>
      </c>
      <c r="BB113" t="s">
        <v>50</v>
      </c>
      <c r="BC113" t="s">
        <v>51</v>
      </c>
      <c r="BE113" s="5">
        <v>42539.463553240697</v>
      </c>
      <c r="BF113" s="6" t="s">
        <v>22</v>
      </c>
      <c r="BH113">
        <v>6</v>
      </c>
      <c r="BI113">
        <v>105060</v>
      </c>
      <c r="BJ113">
        <v>1145</v>
      </c>
      <c r="BK113" t="s">
        <v>469</v>
      </c>
      <c r="BX113">
        <v>248135</v>
      </c>
    </row>
    <row r="114" spans="1:76" x14ac:dyDescent="0.3">
      <c r="A114">
        <v>254048</v>
      </c>
      <c r="B114">
        <v>1</v>
      </c>
      <c r="C114">
        <v>326986</v>
      </c>
      <c r="F114" t="s">
        <v>0</v>
      </c>
      <c r="G114" t="s">
        <v>1</v>
      </c>
      <c r="H114" t="s">
        <v>509</v>
      </c>
      <c r="I114" s="11" t="str">
        <f>HYPERLINK(AS114,"Hb")</f>
        <v>Hb</v>
      </c>
      <c r="K114">
        <v>1</v>
      </c>
      <c r="L114" t="s">
        <v>4</v>
      </c>
      <c r="M114">
        <v>103557</v>
      </c>
      <c r="N114" t="s">
        <v>5</v>
      </c>
      <c r="O114" t="s">
        <v>5</v>
      </c>
      <c r="U114" t="s">
        <v>510</v>
      </c>
      <c r="V114" s="1">
        <v>1</v>
      </c>
      <c r="W114" t="s">
        <v>128</v>
      </c>
      <c r="X114" t="s">
        <v>366</v>
      </c>
      <c r="Y114" t="s">
        <v>130</v>
      </c>
      <c r="Z114" s="2">
        <v>6</v>
      </c>
      <c r="AA114" s="3">
        <v>626</v>
      </c>
      <c r="AB114" s="3" t="s">
        <v>366</v>
      </c>
      <c r="AC114" t="s">
        <v>511</v>
      </c>
      <c r="AD114">
        <v>2014</v>
      </c>
      <c r="AE114">
        <v>9</v>
      </c>
      <c r="AF114">
        <v>28</v>
      </c>
      <c r="AG114" t="s">
        <v>209</v>
      </c>
      <c r="AH114" t="s">
        <v>209</v>
      </c>
      <c r="AI114" t="s">
        <v>5</v>
      </c>
      <c r="AJ114" t="s">
        <v>14</v>
      </c>
      <c r="AK114">
        <v>237115</v>
      </c>
      <c r="AL114">
        <v>6640082</v>
      </c>
      <c r="AM114" s="3">
        <v>237000</v>
      </c>
      <c r="AN114" s="3">
        <v>6641000</v>
      </c>
      <c r="AO114">
        <v>707</v>
      </c>
      <c r="AQ114">
        <v>8</v>
      </c>
      <c r="AR114" t="s">
        <v>15</v>
      </c>
      <c r="AS114" t="s">
        <v>512</v>
      </c>
      <c r="AT114">
        <v>103557</v>
      </c>
      <c r="AV114" s="4" t="s">
        <v>16</v>
      </c>
      <c r="AW114">
        <v>1</v>
      </c>
      <c r="AX114" t="s">
        <v>17</v>
      </c>
      <c r="AY114" t="s">
        <v>513</v>
      </c>
      <c r="AZ114" t="s">
        <v>514</v>
      </c>
      <c r="BA114">
        <v>8</v>
      </c>
      <c r="BB114" t="s">
        <v>20</v>
      </c>
      <c r="BC114" t="s">
        <v>21</v>
      </c>
      <c r="BD114">
        <v>1</v>
      </c>
      <c r="BE114" s="5">
        <v>42318</v>
      </c>
      <c r="BF114" s="6" t="s">
        <v>22</v>
      </c>
      <c r="BH114">
        <v>3</v>
      </c>
      <c r="BI114">
        <v>498001</v>
      </c>
      <c r="BJ114">
        <v>1141</v>
      </c>
      <c r="BK114" t="s">
        <v>515</v>
      </c>
      <c r="BM114" t="s">
        <v>516</v>
      </c>
      <c r="BX114">
        <v>254048</v>
      </c>
    </row>
    <row r="115" spans="1:76" x14ac:dyDescent="0.3">
      <c r="A115">
        <v>261829</v>
      </c>
      <c r="B115">
        <v>1</v>
      </c>
      <c r="C115">
        <v>303156</v>
      </c>
      <c r="F115" t="s">
        <v>0</v>
      </c>
      <c r="G115" t="s">
        <v>1</v>
      </c>
      <c r="H115" t="s">
        <v>526</v>
      </c>
      <c r="I115" s="11" t="str">
        <f>HYPERLINK(AS115,"Hb")</f>
        <v>Hb</v>
      </c>
      <c r="K115">
        <v>1</v>
      </c>
      <c r="L115" t="s">
        <v>4</v>
      </c>
      <c r="M115">
        <v>103557</v>
      </c>
      <c r="N115" t="s">
        <v>5</v>
      </c>
      <c r="O115" t="s">
        <v>5</v>
      </c>
      <c r="U115" t="s">
        <v>527</v>
      </c>
      <c r="V115" s="1">
        <v>1</v>
      </c>
      <c r="W115" t="s">
        <v>71</v>
      </c>
      <c r="X115" t="s">
        <v>528</v>
      </c>
      <c r="Y115" s="10" t="s">
        <v>244</v>
      </c>
      <c r="Z115" s="2">
        <v>7</v>
      </c>
      <c r="AA115" s="3">
        <v>722</v>
      </c>
      <c r="AB115" t="s">
        <v>529</v>
      </c>
      <c r="AC115" t="s">
        <v>530</v>
      </c>
      <c r="AD115">
        <v>2011</v>
      </c>
      <c r="AE115">
        <v>9</v>
      </c>
      <c r="AF115">
        <v>7</v>
      </c>
      <c r="AG115" t="s">
        <v>531</v>
      </c>
      <c r="AH115" t="s">
        <v>531</v>
      </c>
      <c r="AI115" t="s">
        <v>5</v>
      </c>
      <c r="AJ115" t="s">
        <v>14</v>
      </c>
      <c r="AK115">
        <v>239619</v>
      </c>
      <c r="AL115">
        <v>6575085</v>
      </c>
      <c r="AM115" s="3">
        <v>239000</v>
      </c>
      <c r="AN115" s="3">
        <v>6575000</v>
      </c>
      <c r="AO115">
        <v>71</v>
      </c>
      <c r="AQ115">
        <v>8</v>
      </c>
      <c r="AR115" t="s">
        <v>15</v>
      </c>
      <c r="AS115" t="s">
        <v>532</v>
      </c>
      <c r="AT115">
        <v>103557</v>
      </c>
      <c r="AV115" s="4" t="s">
        <v>16</v>
      </c>
      <c r="AW115">
        <v>1</v>
      </c>
      <c r="AX115" t="s">
        <v>17</v>
      </c>
      <c r="AY115" t="s">
        <v>533</v>
      </c>
      <c r="AZ115" t="s">
        <v>534</v>
      </c>
      <c r="BA115">
        <v>8</v>
      </c>
      <c r="BB115" t="s">
        <v>20</v>
      </c>
      <c r="BC115" t="s">
        <v>21</v>
      </c>
      <c r="BD115">
        <v>1</v>
      </c>
      <c r="BE115" s="5">
        <v>41677</v>
      </c>
      <c r="BF115" s="6" t="s">
        <v>22</v>
      </c>
      <c r="BH115">
        <v>3</v>
      </c>
      <c r="BI115">
        <v>476023</v>
      </c>
      <c r="BJ115">
        <v>1152</v>
      </c>
      <c r="BK115" t="s">
        <v>535</v>
      </c>
      <c r="BM115" t="s">
        <v>536</v>
      </c>
      <c r="BX115">
        <v>261829</v>
      </c>
    </row>
    <row r="116" spans="1:76" x14ac:dyDescent="0.3">
      <c r="A116">
        <v>258236</v>
      </c>
      <c r="B116">
        <v>1</v>
      </c>
      <c r="C116">
        <v>71557</v>
      </c>
      <c r="F116" t="s">
        <v>0</v>
      </c>
      <c r="G116" t="s">
        <v>38</v>
      </c>
      <c r="H116" t="s">
        <v>537</v>
      </c>
      <c r="I116" s="11" t="str">
        <f>HYPERLINK(AS116,"Foto")</f>
        <v>Foto</v>
      </c>
      <c r="K116">
        <v>1</v>
      </c>
      <c r="L116" t="s">
        <v>4</v>
      </c>
      <c r="M116">
        <v>103557</v>
      </c>
      <c r="N116" t="s">
        <v>5</v>
      </c>
      <c r="O116" t="s">
        <v>5</v>
      </c>
      <c r="U116" t="s">
        <v>538</v>
      </c>
      <c r="V116" s="1">
        <v>1</v>
      </c>
      <c r="W116" t="s">
        <v>71</v>
      </c>
      <c r="X116" t="s">
        <v>441</v>
      </c>
      <c r="Y116" s="10" t="s">
        <v>244</v>
      </c>
      <c r="Z116" s="2">
        <v>7</v>
      </c>
      <c r="AA116" s="3">
        <v>704</v>
      </c>
      <c r="AB116" t="s">
        <v>441</v>
      </c>
      <c r="AC116" t="s">
        <v>539</v>
      </c>
      <c r="AD116">
        <v>2012</v>
      </c>
      <c r="AE116">
        <v>6</v>
      </c>
      <c r="AF116">
        <v>17</v>
      </c>
      <c r="AG116" t="s">
        <v>540</v>
      </c>
      <c r="AH116" t="s">
        <v>541</v>
      </c>
      <c r="AI116" t="s">
        <v>5</v>
      </c>
      <c r="AJ116" t="s">
        <v>14</v>
      </c>
      <c r="AK116">
        <v>238376</v>
      </c>
      <c r="AL116">
        <v>6579519</v>
      </c>
      <c r="AM116" s="3">
        <v>239000</v>
      </c>
      <c r="AN116" s="3">
        <v>6579000</v>
      </c>
      <c r="AO116">
        <v>5</v>
      </c>
      <c r="AQ116">
        <v>1010</v>
      </c>
      <c r="AR116" t="s">
        <v>542</v>
      </c>
      <c r="AS116" s="5" t="s">
        <v>543</v>
      </c>
      <c r="AT116">
        <v>103557</v>
      </c>
      <c r="AV116" s="4" t="s">
        <v>16</v>
      </c>
      <c r="AW116">
        <v>1</v>
      </c>
      <c r="AX116" t="s">
        <v>17</v>
      </c>
      <c r="AY116" t="s">
        <v>544</v>
      </c>
      <c r="AZ116" t="s">
        <v>545</v>
      </c>
      <c r="BA116">
        <v>1010</v>
      </c>
      <c r="BB116" t="s">
        <v>50</v>
      </c>
      <c r="BC116" t="s">
        <v>51</v>
      </c>
      <c r="BD116">
        <v>1</v>
      </c>
      <c r="BE116" s="5">
        <v>43707.364583333299</v>
      </c>
      <c r="BF116" s="6" t="s">
        <v>22</v>
      </c>
      <c r="BH116">
        <v>6</v>
      </c>
      <c r="BI116">
        <v>65934</v>
      </c>
      <c r="BJ116">
        <v>1147</v>
      </c>
      <c r="BK116" t="s">
        <v>546</v>
      </c>
      <c r="BX116">
        <v>258236</v>
      </c>
    </row>
    <row r="117" spans="1:76" x14ac:dyDescent="0.3">
      <c r="A117">
        <v>258188</v>
      </c>
      <c r="B117">
        <v>1</v>
      </c>
      <c r="C117">
        <v>71567</v>
      </c>
      <c r="F117" t="s">
        <v>0</v>
      </c>
      <c r="G117" t="s">
        <v>38</v>
      </c>
      <c r="H117" t="s">
        <v>547</v>
      </c>
      <c r="I117" t="s">
        <v>40</v>
      </c>
      <c r="K117">
        <v>1</v>
      </c>
      <c r="L117" t="s">
        <v>4</v>
      </c>
      <c r="M117">
        <v>103557</v>
      </c>
      <c r="N117" t="s">
        <v>5</v>
      </c>
      <c r="O117" t="s">
        <v>5</v>
      </c>
      <c r="U117" t="s">
        <v>538</v>
      </c>
      <c r="V117" s="1">
        <v>1</v>
      </c>
      <c r="W117" t="s">
        <v>71</v>
      </c>
      <c r="X117" t="s">
        <v>441</v>
      </c>
      <c r="Y117" s="10" t="s">
        <v>244</v>
      </c>
      <c r="Z117" s="2">
        <v>7</v>
      </c>
      <c r="AA117" s="3">
        <v>704</v>
      </c>
      <c r="AB117" t="s">
        <v>441</v>
      </c>
      <c r="AC117" t="s">
        <v>548</v>
      </c>
      <c r="AD117">
        <v>2013</v>
      </c>
      <c r="AE117">
        <v>6</v>
      </c>
      <c r="AF117">
        <v>23</v>
      </c>
      <c r="AG117" t="s">
        <v>540</v>
      </c>
      <c r="AI117" t="s">
        <v>5</v>
      </c>
      <c r="AJ117" t="s">
        <v>14</v>
      </c>
      <c r="AK117">
        <v>238366</v>
      </c>
      <c r="AL117">
        <v>6579520</v>
      </c>
      <c r="AM117" s="3">
        <v>239000</v>
      </c>
      <c r="AN117" s="3">
        <v>6579000</v>
      </c>
      <c r="AO117">
        <v>5</v>
      </c>
      <c r="AQ117">
        <v>1010</v>
      </c>
      <c r="AS117" s="5" t="s">
        <v>549</v>
      </c>
      <c r="AT117">
        <v>103557</v>
      </c>
      <c r="AV117" s="4" t="s">
        <v>16</v>
      </c>
      <c r="AW117">
        <v>1</v>
      </c>
      <c r="AX117" t="s">
        <v>17</v>
      </c>
      <c r="AY117" t="s">
        <v>550</v>
      </c>
      <c r="AZ117" t="s">
        <v>551</v>
      </c>
      <c r="BA117">
        <v>1010</v>
      </c>
      <c r="BB117" t="s">
        <v>50</v>
      </c>
      <c r="BC117" t="s">
        <v>51</v>
      </c>
      <c r="BE117" s="5">
        <v>43709.903472222199</v>
      </c>
      <c r="BF117" s="6" t="s">
        <v>22</v>
      </c>
      <c r="BH117">
        <v>6</v>
      </c>
      <c r="BI117">
        <v>65941</v>
      </c>
      <c r="BJ117">
        <v>1148</v>
      </c>
      <c r="BK117" t="s">
        <v>552</v>
      </c>
      <c r="BX117">
        <v>258188</v>
      </c>
    </row>
    <row r="118" spans="1:76" x14ac:dyDescent="0.3">
      <c r="A118">
        <v>276186</v>
      </c>
      <c r="B118">
        <v>1</v>
      </c>
      <c r="C118">
        <v>313439</v>
      </c>
      <c r="F118" t="s">
        <v>0</v>
      </c>
      <c r="G118" t="s">
        <v>1</v>
      </c>
      <c r="H118" t="s">
        <v>577</v>
      </c>
      <c r="I118" s="11" t="str">
        <f>HYPERLINK(AS118,"Hb")</f>
        <v>Hb</v>
      </c>
      <c r="K118">
        <v>1</v>
      </c>
      <c r="L118" t="s">
        <v>4</v>
      </c>
      <c r="M118">
        <v>103557</v>
      </c>
      <c r="N118" t="s">
        <v>5</v>
      </c>
      <c r="O118" t="s">
        <v>5</v>
      </c>
      <c r="U118" t="s">
        <v>578</v>
      </c>
      <c r="V118" s="1">
        <v>1</v>
      </c>
      <c r="W118" t="s">
        <v>71</v>
      </c>
      <c r="X118" t="s">
        <v>441</v>
      </c>
      <c r="Y118" s="10" t="s">
        <v>244</v>
      </c>
      <c r="Z118" s="2">
        <v>7</v>
      </c>
      <c r="AA118" s="3">
        <v>704</v>
      </c>
      <c r="AB118" t="s">
        <v>441</v>
      </c>
      <c r="AC118" t="s">
        <v>579</v>
      </c>
      <c r="AD118">
        <v>2014</v>
      </c>
      <c r="AE118">
        <v>8</v>
      </c>
      <c r="AF118">
        <v>10</v>
      </c>
      <c r="AG118" t="s">
        <v>246</v>
      </c>
      <c r="AH118" t="s">
        <v>246</v>
      </c>
      <c r="AI118" t="s">
        <v>5</v>
      </c>
      <c r="AJ118" t="s">
        <v>14</v>
      </c>
      <c r="AK118">
        <v>243897</v>
      </c>
      <c r="AL118">
        <v>6584601</v>
      </c>
      <c r="AM118" s="3">
        <v>243000</v>
      </c>
      <c r="AN118" s="3">
        <v>6585000</v>
      </c>
      <c r="AO118">
        <v>7</v>
      </c>
      <c r="AQ118">
        <v>8</v>
      </c>
      <c r="AR118" t="s">
        <v>15</v>
      </c>
      <c r="AS118" t="s">
        <v>580</v>
      </c>
      <c r="AT118">
        <v>103557</v>
      </c>
      <c r="AV118" s="4" t="s">
        <v>16</v>
      </c>
      <c r="AW118">
        <v>1</v>
      </c>
      <c r="AX118" t="s">
        <v>17</v>
      </c>
      <c r="AY118" t="s">
        <v>581</v>
      </c>
      <c r="AZ118" t="s">
        <v>582</v>
      </c>
      <c r="BA118">
        <v>8</v>
      </c>
      <c r="BB118" t="s">
        <v>20</v>
      </c>
      <c r="BC118" t="s">
        <v>21</v>
      </c>
      <c r="BD118">
        <v>1</v>
      </c>
      <c r="BE118" s="5">
        <v>42137</v>
      </c>
      <c r="BF118" s="6" t="s">
        <v>22</v>
      </c>
      <c r="BH118">
        <v>3</v>
      </c>
      <c r="BI118">
        <v>485549</v>
      </c>
      <c r="BJ118">
        <v>1149</v>
      </c>
      <c r="BK118" t="s">
        <v>583</v>
      </c>
      <c r="BM118" t="s">
        <v>584</v>
      </c>
      <c r="BX118">
        <v>276186</v>
      </c>
    </row>
    <row r="119" spans="1:76" x14ac:dyDescent="0.3">
      <c r="A119">
        <v>285721</v>
      </c>
      <c r="B119">
        <v>1</v>
      </c>
      <c r="C119">
        <v>126265</v>
      </c>
      <c r="F119" t="s">
        <v>0</v>
      </c>
      <c r="G119" t="s">
        <v>38</v>
      </c>
      <c r="H119" t="s">
        <v>609</v>
      </c>
      <c r="I119" t="s">
        <v>40</v>
      </c>
      <c r="K119">
        <v>1</v>
      </c>
      <c r="L119" t="s">
        <v>4</v>
      </c>
      <c r="M119">
        <v>103557</v>
      </c>
      <c r="N119" t="s">
        <v>5</v>
      </c>
      <c r="O119" t="s">
        <v>5</v>
      </c>
      <c r="U119" t="s">
        <v>610</v>
      </c>
      <c r="V119" s="1">
        <v>1</v>
      </c>
      <c r="W119" t="s">
        <v>128</v>
      </c>
      <c r="X119" t="s">
        <v>611</v>
      </c>
      <c r="Y119" s="10" t="s">
        <v>612</v>
      </c>
      <c r="Z119" s="2">
        <v>2</v>
      </c>
      <c r="AA119" s="3">
        <v>220</v>
      </c>
      <c r="AB119" s="3" t="s">
        <v>611</v>
      </c>
      <c r="AC119" t="s">
        <v>613</v>
      </c>
      <c r="AD119">
        <v>2016</v>
      </c>
      <c r="AE119">
        <v>8</v>
      </c>
      <c r="AF119">
        <v>3</v>
      </c>
      <c r="AG119" t="s">
        <v>614</v>
      </c>
      <c r="AI119" t="s">
        <v>5</v>
      </c>
      <c r="AJ119" t="s">
        <v>14</v>
      </c>
      <c r="AK119">
        <v>245916</v>
      </c>
      <c r="AL119">
        <v>6640519</v>
      </c>
      <c r="AM119" s="3">
        <v>245000</v>
      </c>
      <c r="AN119" s="3">
        <v>6641000</v>
      </c>
      <c r="AO119">
        <v>20</v>
      </c>
      <c r="AQ119">
        <v>1010</v>
      </c>
      <c r="AS119" s="5" t="s">
        <v>615</v>
      </c>
      <c r="AT119">
        <v>103557</v>
      </c>
      <c r="AV119" s="4" t="s">
        <v>16</v>
      </c>
      <c r="AW119">
        <v>1</v>
      </c>
      <c r="AX119" t="s">
        <v>17</v>
      </c>
      <c r="AY119" t="s">
        <v>616</v>
      </c>
      <c r="AZ119" t="s">
        <v>617</v>
      </c>
      <c r="BA119">
        <v>1010</v>
      </c>
      <c r="BB119" t="s">
        <v>50</v>
      </c>
      <c r="BC119" t="s">
        <v>51</v>
      </c>
      <c r="BE119" s="5">
        <v>43710.333333333299</v>
      </c>
      <c r="BF119" s="6" t="s">
        <v>22</v>
      </c>
      <c r="BH119">
        <v>6</v>
      </c>
      <c r="BI119">
        <v>109916</v>
      </c>
      <c r="BJ119">
        <v>1106</v>
      </c>
      <c r="BK119" t="s">
        <v>618</v>
      </c>
      <c r="BX119">
        <v>285721</v>
      </c>
    </row>
    <row r="120" spans="1:76" x14ac:dyDescent="0.3">
      <c r="A120">
        <v>279589</v>
      </c>
      <c r="B120">
        <v>1</v>
      </c>
      <c r="C120">
        <v>299122</v>
      </c>
      <c r="F120" t="s">
        <v>0</v>
      </c>
      <c r="G120" t="s">
        <v>1</v>
      </c>
      <c r="H120" t="s">
        <v>619</v>
      </c>
      <c r="I120" s="11" t="str">
        <f>HYPERLINK(AS120,"Hb")</f>
        <v>Hb</v>
      </c>
      <c r="K120">
        <v>1</v>
      </c>
      <c r="L120" t="s">
        <v>4</v>
      </c>
      <c r="M120">
        <v>103557</v>
      </c>
      <c r="N120" t="s">
        <v>5</v>
      </c>
      <c r="O120" t="s">
        <v>5</v>
      </c>
      <c r="U120" t="s">
        <v>620</v>
      </c>
      <c r="V120" s="1">
        <v>1</v>
      </c>
      <c r="W120" t="s">
        <v>128</v>
      </c>
      <c r="X120" t="s">
        <v>611</v>
      </c>
      <c r="Y120" s="10" t="s">
        <v>612</v>
      </c>
      <c r="Z120" s="2">
        <v>2</v>
      </c>
      <c r="AA120" s="3">
        <v>220</v>
      </c>
      <c r="AB120" s="3" t="s">
        <v>611</v>
      </c>
      <c r="AC120" t="s">
        <v>621</v>
      </c>
      <c r="AD120">
        <v>2008</v>
      </c>
      <c r="AE120">
        <v>8</v>
      </c>
      <c r="AF120">
        <v>16</v>
      </c>
      <c r="AG120" t="s">
        <v>173</v>
      </c>
      <c r="AH120" t="s">
        <v>173</v>
      </c>
      <c r="AI120" t="s">
        <v>5</v>
      </c>
      <c r="AJ120" t="s">
        <v>14</v>
      </c>
      <c r="AK120">
        <v>244534</v>
      </c>
      <c r="AL120">
        <v>6644200</v>
      </c>
      <c r="AM120" s="3">
        <v>245000</v>
      </c>
      <c r="AN120" s="3">
        <v>6645000</v>
      </c>
      <c r="AO120">
        <v>7</v>
      </c>
      <c r="AQ120">
        <v>8</v>
      </c>
      <c r="AR120" t="s">
        <v>15</v>
      </c>
      <c r="AS120" t="s">
        <v>622</v>
      </c>
      <c r="AT120">
        <v>103557</v>
      </c>
      <c r="AV120" s="4" t="s">
        <v>16</v>
      </c>
      <c r="AW120">
        <v>1</v>
      </c>
      <c r="AX120" t="s">
        <v>17</v>
      </c>
      <c r="AY120" t="s">
        <v>623</v>
      </c>
      <c r="AZ120" t="s">
        <v>624</v>
      </c>
      <c r="BA120">
        <v>8</v>
      </c>
      <c r="BB120" t="s">
        <v>20</v>
      </c>
      <c r="BC120" t="s">
        <v>21</v>
      </c>
      <c r="BD120">
        <v>1</v>
      </c>
      <c r="BE120" s="5">
        <v>40539</v>
      </c>
      <c r="BF120" s="6" t="s">
        <v>22</v>
      </c>
      <c r="BH120">
        <v>3</v>
      </c>
      <c r="BI120">
        <v>472342</v>
      </c>
      <c r="BJ120">
        <v>1105</v>
      </c>
      <c r="BK120" t="s">
        <v>625</v>
      </c>
      <c r="BM120" t="s">
        <v>626</v>
      </c>
      <c r="BX120">
        <v>279589</v>
      </c>
    </row>
    <row r="121" spans="1:76" x14ac:dyDescent="0.3">
      <c r="A121">
        <v>279588</v>
      </c>
      <c r="B121">
        <v>1</v>
      </c>
      <c r="C121">
        <v>299121</v>
      </c>
      <c r="F121" t="s">
        <v>0</v>
      </c>
      <c r="G121" t="s">
        <v>1</v>
      </c>
      <c r="H121" t="s">
        <v>627</v>
      </c>
      <c r="I121" s="11" t="str">
        <f>HYPERLINK(AS121,"Hb")</f>
        <v>Hb</v>
      </c>
      <c r="K121">
        <v>1</v>
      </c>
      <c r="L121" t="s">
        <v>4</v>
      </c>
      <c r="M121">
        <v>103557</v>
      </c>
      <c r="N121" t="s">
        <v>5</v>
      </c>
      <c r="O121" t="s">
        <v>5</v>
      </c>
      <c r="U121" t="s">
        <v>620</v>
      </c>
      <c r="V121" s="1">
        <v>1</v>
      </c>
      <c r="W121" t="s">
        <v>128</v>
      </c>
      <c r="X121" t="s">
        <v>611</v>
      </c>
      <c r="Y121" s="10" t="s">
        <v>612</v>
      </c>
      <c r="Z121" s="2">
        <v>2</v>
      </c>
      <c r="AA121" s="3">
        <v>220</v>
      </c>
      <c r="AB121" s="3" t="s">
        <v>611</v>
      </c>
      <c r="AC121" t="s">
        <v>628</v>
      </c>
      <c r="AD121">
        <v>2008</v>
      </c>
      <c r="AE121">
        <v>8</v>
      </c>
      <c r="AF121">
        <v>16</v>
      </c>
      <c r="AG121" t="s">
        <v>173</v>
      </c>
      <c r="AH121" t="s">
        <v>173</v>
      </c>
      <c r="AI121" t="s">
        <v>5</v>
      </c>
      <c r="AJ121" t="s">
        <v>14</v>
      </c>
      <c r="AK121">
        <v>244534</v>
      </c>
      <c r="AL121">
        <v>6644200</v>
      </c>
      <c r="AM121" s="3">
        <v>245000</v>
      </c>
      <c r="AN121" s="3">
        <v>6645000</v>
      </c>
      <c r="AO121">
        <v>7</v>
      </c>
      <c r="AQ121">
        <v>8</v>
      </c>
      <c r="AR121" t="s">
        <v>15</v>
      </c>
      <c r="AS121" t="s">
        <v>629</v>
      </c>
      <c r="AT121">
        <v>103557</v>
      </c>
      <c r="AV121" s="4" t="s">
        <v>16</v>
      </c>
      <c r="AW121">
        <v>1</v>
      </c>
      <c r="AX121" t="s">
        <v>17</v>
      </c>
      <c r="AY121" t="s">
        <v>623</v>
      </c>
      <c r="AZ121" t="s">
        <v>630</v>
      </c>
      <c r="BA121">
        <v>8</v>
      </c>
      <c r="BB121" t="s">
        <v>20</v>
      </c>
      <c r="BC121" t="s">
        <v>21</v>
      </c>
      <c r="BD121">
        <v>1</v>
      </c>
      <c r="BE121" s="5">
        <v>40539</v>
      </c>
      <c r="BF121" s="6" t="s">
        <v>22</v>
      </c>
      <c r="BH121">
        <v>3</v>
      </c>
      <c r="BI121">
        <v>472341</v>
      </c>
      <c r="BJ121">
        <v>1104</v>
      </c>
      <c r="BK121" t="s">
        <v>631</v>
      </c>
      <c r="BM121" t="s">
        <v>632</v>
      </c>
      <c r="BX121">
        <v>279588</v>
      </c>
    </row>
    <row r="122" spans="1:76" x14ac:dyDescent="0.3">
      <c r="A122">
        <v>282590</v>
      </c>
      <c r="B122">
        <v>1</v>
      </c>
      <c r="C122">
        <v>281537</v>
      </c>
      <c r="F122" t="s">
        <v>0</v>
      </c>
      <c r="G122" t="s">
        <v>1</v>
      </c>
      <c r="H122" t="s">
        <v>633</v>
      </c>
      <c r="I122" s="11" t="str">
        <f>HYPERLINK(AS122,"Hb")</f>
        <v>Hb</v>
      </c>
      <c r="K122">
        <v>1</v>
      </c>
      <c r="L122" t="s">
        <v>4</v>
      </c>
      <c r="M122">
        <v>103557</v>
      </c>
      <c r="N122" t="s">
        <v>5</v>
      </c>
      <c r="O122" t="s">
        <v>5</v>
      </c>
      <c r="U122" t="s">
        <v>634</v>
      </c>
      <c r="V122" s="7">
        <v>3</v>
      </c>
      <c r="W122" t="s">
        <v>128</v>
      </c>
      <c r="X122" t="s">
        <v>635</v>
      </c>
      <c r="Y122" s="10" t="s">
        <v>350</v>
      </c>
      <c r="Z122" s="2">
        <v>5</v>
      </c>
      <c r="AA122" s="3">
        <v>532</v>
      </c>
      <c r="AB122" s="3" t="s">
        <v>635</v>
      </c>
      <c r="AC122" t="s">
        <v>636</v>
      </c>
      <c r="AD122">
        <v>2000</v>
      </c>
      <c r="AE122">
        <v>10</v>
      </c>
      <c r="AF122">
        <v>1</v>
      </c>
      <c r="AG122" t="s">
        <v>637</v>
      </c>
      <c r="AH122" t="s">
        <v>637</v>
      </c>
      <c r="AI122" t="s">
        <v>5</v>
      </c>
      <c r="AJ122" t="s">
        <v>14</v>
      </c>
      <c r="AK122">
        <v>245320</v>
      </c>
      <c r="AL122">
        <v>6691518</v>
      </c>
      <c r="AM122" s="3">
        <v>245000</v>
      </c>
      <c r="AN122" s="3">
        <v>6691000</v>
      </c>
      <c r="AO122">
        <v>16864</v>
      </c>
      <c r="AQ122">
        <v>8</v>
      </c>
      <c r="AR122" t="s">
        <v>638</v>
      </c>
      <c r="AS122" t="s">
        <v>639</v>
      </c>
      <c r="AT122">
        <v>103557</v>
      </c>
      <c r="AV122" s="4" t="s">
        <v>16</v>
      </c>
      <c r="AW122">
        <v>1</v>
      </c>
      <c r="AX122" t="s">
        <v>17</v>
      </c>
      <c r="AY122" t="s">
        <v>640</v>
      </c>
      <c r="AZ122" t="s">
        <v>641</v>
      </c>
      <c r="BA122">
        <v>8</v>
      </c>
      <c r="BB122" t="s">
        <v>20</v>
      </c>
      <c r="BC122" t="s">
        <v>21</v>
      </c>
      <c r="BD122">
        <v>1</v>
      </c>
      <c r="BE122" s="5">
        <v>41067</v>
      </c>
      <c r="BF122" s="6" t="s">
        <v>22</v>
      </c>
      <c r="BH122">
        <v>3</v>
      </c>
      <c r="BI122">
        <v>454823</v>
      </c>
      <c r="BJ122">
        <v>1122</v>
      </c>
      <c r="BK122" t="s">
        <v>642</v>
      </c>
      <c r="BM122" t="s">
        <v>643</v>
      </c>
      <c r="BX122">
        <v>282590</v>
      </c>
    </row>
    <row r="123" spans="1:76" x14ac:dyDescent="0.3">
      <c r="A123">
        <v>326039</v>
      </c>
      <c r="B123">
        <v>1</v>
      </c>
      <c r="C123">
        <v>289146</v>
      </c>
      <c r="F123" t="s">
        <v>0</v>
      </c>
      <c r="G123" t="s">
        <v>1</v>
      </c>
      <c r="H123" t="s">
        <v>729</v>
      </c>
      <c r="I123" s="11" t="str">
        <f>HYPERLINK(AS123,"Hb")</f>
        <v>Hb</v>
      </c>
      <c r="K123">
        <v>1</v>
      </c>
      <c r="L123" t="s">
        <v>4</v>
      </c>
      <c r="M123">
        <v>103557</v>
      </c>
      <c r="N123" t="s">
        <v>5</v>
      </c>
      <c r="O123" t="s">
        <v>5</v>
      </c>
      <c r="U123" t="s">
        <v>730</v>
      </c>
      <c r="V123" s="1">
        <v>1</v>
      </c>
      <c r="W123" t="s">
        <v>128</v>
      </c>
      <c r="X123" t="s">
        <v>731</v>
      </c>
      <c r="Y123" s="10" t="s">
        <v>612</v>
      </c>
      <c r="Z123" s="2">
        <v>2</v>
      </c>
      <c r="AA123" s="3">
        <v>216</v>
      </c>
      <c r="AB123" s="3" t="s">
        <v>731</v>
      </c>
      <c r="AC123" t="s">
        <v>732</v>
      </c>
      <c r="AD123">
        <v>2001</v>
      </c>
      <c r="AE123">
        <v>7</v>
      </c>
      <c r="AF123">
        <v>31</v>
      </c>
      <c r="AG123" t="s">
        <v>733</v>
      </c>
      <c r="AH123" t="s">
        <v>209</v>
      </c>
      <c r="AI123" t="s">
        <v>5</v>
      </c>
      <c r="AJ123" t="s">
        <v>14</v>
      </c>
      <c r="AK123">
        <v>255447</v>
      </c>
      <c r="AL123">
        <v>6642279</v>
      </c>
      <c r="AM123" s="3">
        <v>255000</v>
      </c>
      <c r="AN123" s="3">
        <v>6643000</v>
      </c>
      <c r="AO123">
        <v>71</v>
      </c>
      <c r="AQ123">
        <v>8</v>
      </c>
      <c r="AR123" t="s">
        <v>15</v>
      </c>
      <c r="AS123" t="s">
        <v>734</v>
      </c>
      <c r="AT123">
        <v>103557</v>
      </c>
      <c r="AV123" s="4" t="s">
        <v>16</v>
      </c>
      <c r="AW123">
        <v>1</v>
      </c>
      <c r="AX123" t="s">
        <v>17</v>
      </c>
      <c r="AY123" t="s">
        <v>735</v>
      </c>
      <c r="AZ123" t="s">
        <v>736</v>
      </c>
      <c r="BA123">
        <v>8</v>
      </c>
      <c r="BB123" t="s">
        <v>20</v>
      </c>
      <c r="BC123" t="s">
        <v>21</v>
      </c>
      <c r="BD123">
        <v>1</v>
      </c>
      <c r="BE123" s="5">
        <v>37244</v>
      </c>
      <c r="BF123" s="6" t="s">
        <v>22</v>
      </c>
      <c r="BH123">
        <v>3</v>
      </c>
      <c r="BI123">
        <v>461892</v>
      </c>
      <c r="BJ123">
        <v>1101</v>
      </c>
      <c r="BK123" t="s">
        <v>737</v>
      </c>
      <c r="BM123" t="s">
        <v>738</v>
      </c>
      <c r="BX123">
        <v>326039</v>
      </c>
    </row>
    <row r="124" spans="1:76" x14ac:dyDescent="0.3">
      <c r="A124">
        <v>326054</v>
      </c>
      <c r="B124">
        <v>1</v>
      </c>
      <c r="C124">
        <v>299540</v>
      </c>
      <c r="F124" t="s">
        <v>0</v>
      </c>
      <c r="G124" t="s">
        <v>1</v>
      </c>
      <c r="H124" t="s">
        <v>739</v>
      </c>
      <c r="I124" s="11" t="str">
        <f>HYPERLINK(AS124,"Hb")</f>
        <v>Hb</v>
      </c>
      <c r="K124">
        <v>1</v>
      </c>
      <c r="L124" t="s">
        <v>4</v>
      </c>
      <c r="M124">
        <v>103557</v>
      </c>
      <c r="N124" t="s">
        <v>5</v>
      </c>
      <c r="O124" t="s">
        <v>5</v>
      </c>
      <c r="U124" t="s">
        <v>740</v>
      </c>
      <c r="V124" s="1">
        <v>1</v>
      </c>
      <c r="W124" t="s">
        <v>128</v>
      </c>
      <c r="X124" t="s">
        <v>646</v>
      </c>
      <c r="Y124" s="10" t="s">
        <v>612</v>
      </c>
      <c r="Z124" s="2">
        <v>2</v>
      </c>
      <c r="AA124" s="3">
        <v>219</v>
      </c>
      <c r="AB124" t="s">
        <v>646</v>
      </c>
      <c r="AC124" t="s">
        <v>741</v>
      </c>
      <c r="AD124">
        <v>2008</v>
      </c>
      <c r="AE124">
        <v>7</v>
      </c>
      <c r="AF124">
        <v>14</v>
      </c>
      <c r="AG124" t="s">
        <v>173</v>
      </c>
      <c r="AH124" t="s">
        <v>173</v>
      </c>
      <c r="AI124" t="s">
        <v>5</v>
      </c>
      <c r="AJ124" t="s">
        <v>14</v>
      </c>
      <c r="AK124">
        <v>255451</v>
      </c>
      <c r="AL124">
        <v>6649561</v>
      </c>
      <c r="AM124" s="3">
        <v>255000</v>
      </c>
      <c r="AN124" s="3">
        <v>6649000</v>
      </c>
      <c r="AO124">
        <v>7</v>
      </c>
      <c r="AQ124">
        <v>8</v>
      </c>
      <c r="AR124" t="s">
        <v>15</v>
      </c>
      <c r="AS124" t="s">
        <v>742</v>
      </c>
      <c r="AT124">
        <v>103557</v>
      </c>
      <c r="AV124" s="4" t="s">
        <v>16</v>
      </c>
      <c r="AW124">
        <v>1</v>
      </c>
      <c r="AX124" t="s">
        <v>17</v>
      </c>
      <c r="AY124" t="s">
        <v>743</v>
      </c>
      <c r="AZ124" t="s">
        <v>744</v>
      </c>
      <c r="BA124">
        <v>8</v>
      </c>
      <c r="BB124" t="s">
        <v>20</v>
      </c>
      <c r="BC124" t="s">
        <v>21</v>
      </c>
      <c r="BD124">
        <v>1</v>
      </c>
      <c r="BE124" s="5">
        <v>41996</v>
      </c>
      <c r="BF124" s="6" t="s">
        <v>22</v>
      </c>
      <c r="BH124">
        <v>3</v>
      </c>
      <c r="BI124">
        <v>472678</v>
      </c>
      <c r="BJ124">
        <v>1102</v>
      </c>
      <c r="BK124" t="s">
        <v>745</v>
      </c>
      <c r="BM124" t="s">
        <v>746</v>
      </c>
      <c r="BX124">
        <v>326054</v>
      </c>
    </row>
    <row r="125" spans="1:76" x14ac:dyDescent="0.3">
      <c r="A125">
        <v>322110</v>
      </c>
      <c r="B125">
        <v>1</v>
      </c>
      <c r="C125">
        <v>223493</v>
      </c>
      <c r="F125" t="s">
        <v>0</v>
      </c>
      <c r="G125" t="s">
        <v>151</v>
      </c>
      <c r="H125" t="s">
        <v>747</v>
      </c>
      <c r="I125" t="s">
        <v>40</v>
      </c>
      <c r="K125">
        <v>1</v>
      </c>
      <c r="L125" t="s">
        <v>4</v>
      </c>
      <c r="M125">
        <v>103557</v>
      </c>
      <c r="N125" t="s">
        <v>5</v>
      </c>
      <c r="O125" t="s">
        <v>5</v>
      </c>
      <c r="U125" t="s">
        <v>748</v>
      </c>
      <c r="V125" s="1">
        <v>1</v>
      </c>
      <c r="W125" t="s">
        <v>128</v>
      </c>
      <c r="X125" t="s">
        <v>646</v>
      </c>
      <c r="Y125" s="10" t="s">
        <v>612</v>
      </c>
      <c r="Z125" s="2">
        <v>2</v>
      </c>
      <c r="AA125" s="3">
        <v>219</v>
      </c>
      <c r="AB125" t="s">
        <v>646</v>
      </c>
      <c r="AC125" t="s">
        <v>749</v>
      </c>
      <c r="AD125">
        <v>2011</v>
      </c>
      <c r="AE125">
        <v>6</v>
      </c>
      <c r="AF125">
        <v>22</v>
      </c>
      <c r="AG125" t="s">
        <v>663</v>
      </c>
      <c r="AH125" t="s">
        <v>663</v>
      </c>
      <c r="AI125" t="s">
        <v>5</v>
      </c>
      <c r="AJ125" t="s">
        <v>14</v>
      </c>
      <c r="AK125">
        <v>254621</v>
      </c>
      <c r="AL125">
        <v>6653866</v>
      </c>
      <c r="AM125" s="3">
        <v>255000</v>
      </c>
      <c r="AN125" s="3">
        <v>6653000</v>
      </c>
      <c r="AO125">
        <v>20</v>
      </c>
      <c r="AQ125">
        <v>59</v>
      </c>
      <c r="AT125">
        <v>103557</v>
      </c>
      <c r="AV125" s="4" t="s">
        <v>16</v>
      </c>
      <c r="AW125">
        <v>1</v>
      </c>
      <c r="AX125" t="s">
        <v>17</v>
      </c>
      <c r="AY125" t="s">
        <v>750</v>
      </c>
      <c r="AZ125" t="s">
        <v>747</v>
      </c>
      <c r="BA125">
        <v>59</v>
      </c>
      <c r="BB125" t="s">
        <v>151</v>
      </c>
      <c r="BC125" t="s">
        <v>157</v>
      </c>
      <c r="BE125" s="5">
        <v>44300</v>
      </c>
      <c r="BF125" s="6" t="s">
        <v>22</v>
      </c>
      <c r="BH125">
        <v>4</v>
      </c>
      <c r="BI125">
        <v>383966</v>
      </c>
      <c r="BJ125">
        <v>1103</v>
      </c>
      <c r="BK125" t="s">
        <v>751</v>
      </c>
      <c r="BX125">
        <v>322110</v>
      </c>
    </row>
    <row r="126" spans="1:76" x14ac:dyDescent="0.3">
      <c r="A126">
        <v>333541</v>
      </c>
      <c r="B126">
        <v>1</v>
      </c>
      <c r="C126">
        <v>286263</v>
      </c>
      <c r="F126" t="s">
        <v>0</v>
      </c>
      <c r="G126" t="s">
        <v>1</v>
      </c>
      <c r="H126" t="s">
        <v>769</v>
      </c>
      <c r="I126" s="11" t="str">
        <f>HYPERLINK(AS126,"Hb")</f>
        <v>Hb</v>
      </c>
      <c r="K126">
        <v>1</v>
      </c>
      <c r="L126" t="s">
        <v>4</v>
      </c>
      <c r="M126">
        <v>103557</v>
      </c>
      <c r="N126" t="s">
        <v>5</v>
      </c>
      <c r="O126" t="s">
        <v>5</v>
      </c>
      <c r="U126" t="s">
        <v>770</v>
      </c>
      <c r="V126" s="1">
        <v>1</v>
      </c>
      <c r="W126" t="s">
        <v>128</v>
      </c>
      <c r="X126" t="s">
        <v>711</v>
      </c>
      <c r="Y126" s="10" t="s">
        <v>712</v>
      </c>
      <c r="Z126" s="2">
        <v>1</v>
      </c>
      <c r="AA126" s="3">
        <v>104</v>
      </c>
      <c r="AB126" s="3" t="s">
        <v>711</v>
      </c>
      <c r="AC126" t="s">
        <v>771</v>
      </c>
      <c r="AD126">
        <v>2003</v>
      </c>
      <c r="AE126">
        <v>8</v>
      </c>
      <c r="AF126">
        <v>28</v>
      </c>
      <c r="AG126" t="s">
        <v>614</v>
      </c>
      <c r="AH126" t="s">
        <v>614</v>
      </c>
      <c r="AI126" t="s">
        <v>5</v>
      </c>
      <c r="AJ126" t="s">
        <v>14</v>
      </c>
      <c r="AK126">
        <v>256677</v>
      </c>
      <c r="AL126">
        <v>6597058</v>
      </c>
      <c r="AM126" s="3">
        <v>257000</v>
      </c>
      <c r="AN126" s="3">
        <v>6597000</v>
      </c>
      <c r="AO126">
        <v>71</v>
      </c>
      <c r="AQ126">
        <v>8</v>
      </c>
      <c r="AR126" t="s">
        <v>15</v>
      </c>
      <c r="AS126" t="s">
        <v>772</v>
      </c>
      <c r="AT126">
        <v>103557</v>
      </c>
      <c r="AV126" s="4" t="s">
        <v>16</v>
      </c>
      <c r="AW126">
        <v>1</v>
      </c>
      <c r="AX126" t="s">
        <v>17</v>
      </c>
      <c r="AY126" t="s">
        <v>773</v>
      </c>
      <c r="AZ126" t="s">
        <v>774</v>
      </c>
      <c r="BA126">
        <v>8</v>
      </c>
      <c r="BB126" t="s">
        <v>20</v>
      </c>
      <c r="BC126" t="s">
        <v>21</v>
      </c>
      <c r="BD126">
        <v>1</v>
      </c>
      <c r="BE126" s="5">
        <v>38285</v>
      </c>
      <c r="BF126" s="6" t="s">
        <v>22</v>
      </c>
      <c r="BH126">
        <v>3</v>
      </c>
      <c r="BI126">
        <v>459183</v>
      </c>
      <c r="BJ126">
        <v>1085</v>
      </c>
      <c r="BK126" t="s">
        <v>775</v>
      </c>
      <c r="BM126" t="s">
        <v>776</v>
      </c>
      <c r="BX126">
        <v>333541</v>
      </c>
    </row>
    <row r="127" spans="1:76" x14ac:dyDescent="0.3">
      <c r="A127">
        <v>334702</v>
      </c>
      <c r="B127">
        <v>1</v>
      </c>
      <c r="C127">
        <v>283637</v>
      </c>
      <c r="F127" t="s">
        <v>0</v>
      </c>
      <c r="G127" t="s">
        <v>1</v>
      </c>
      <c r="H127" t="s">
        <v>777</v>
      </c>
      <c r="I127" s="11" t="str">
        <f>HYPERLINK(AS127,"Hb")</f>
        <v>Hb</v>
      </c>
      <c r="K127">
        <v>1</v>
      </c>
      <c r="L127" t="s">
        <v>4</v>
      </c>
      <c r="M127">
        <v>103557</v>
      </c>
      <c r="N127" t="s">
        <v>5</v>
      </c>
      <c r="O127" t="s">
        <v>5</v>
      </c>
      <c r="U127" t="s">
        <v>770</v>
      </c>
      <c r="V127" s="1">
        <v>1</v>
      </c>
      <c r="W127" t="s">
        <v>128</v>
      </c>
      <c r="X127" t="s">
        <v>711</v>
      </c>
      <c r="Y127" s="10" t="s">
        <v>712</v>
      </c>
      <c r="Z127" s="2">
        <v>1</v>
      </c>
      <c r="AA127" s="3">
        <v>104</v>
      </c>
      <c r="AB127" s="3" t="s">
        <v>711</v>
      </c>
      <c r="AC127" t="s">
        <v>778</v>
      </c>
      <c r="AD127">
        <v>2003</v>
      </c>
      <c r="AE127">
        <v>10</v>
      </c>
      <c r="AF127">
        <v>10</v>
      </c>
      <c r="AG127" t="s">
        <v>779</v>
      </c>
      <c r="AH127" t="s">
        <v>779</v>
      </c>
      <c r="AI127" t="s">
        <v>5</v>
      </c>
      <c r="AJ127" t="s">
        <v>14</v>
      </c>
      <c r="AK127">
        <v>256809</v>
      </c>
      <c r="AL127">
        <v>6596904</v>
      </c>
      <c r="AM127" s="3">
        <v>257000</v>
      </c>
      <c r="AN127" s="3">
        <v>6597000</v>
      </c>
      <c r="AO127">
        <v>50</v>
      </c>
      <c r="AQ127">
        <v>8</v>
      </c>
      <c r="AR127" t="s">
        <v>780</v>
      </c>
      <c r="AS127" t="s">
        <v>781</v>
      </c>
      <c r="AT127">
        <v>103557</v>
      </c>
      <c r="AV127" s="4" t="s">
        <v>16</v>
      </c>
      <c r="AW127">
        <v>1</v>
      </c>
      <c r="AX127" t="s">
        <v>17</v>
      </c>
      <c r="AY127" t="s">
        <v>782</v>
      </c>
      <c r="AZ127" t="s">
        <v>783</v>
      </c>
      <c r="BA127">
        <v>8</v>
      </c>
      <c r="BB127" t="s">
        <v>20</v>
      </c>
      <c r="BC127" t="s">
        <v>21</v>
      </c>
      <c r="BD127">
        <v>1</v>
      </c>
      <c r="BE127" s="5">
        <v>42789</v>
      </c>
      <c r="BF127" s="6" t="s">
        <v>22</v>
      </c>
      <c r="BH127">
        <v>3</v>
      </c>
      <c r="BI127">
        <v>456774</v>
      </c>
      <c r="BJ127">
        <v>1086</v>
      </c>
      <c r="BK127" t="s">
        <v>784</v>
      </c>
      <c r="BM127" t="s">
        <v>785</v>
      </c>
      <c r="BX127">
        <v>334702</v>
      </c>
    </row>
    <row r="128" spans="1:76" x14ac:dyDescent="0.3">
      <c r="A128">
        <v>334869</v>
      </c>
      <c r="B128">
        <v>1</v>
      </c>
      <c r="C128">
        <v>291556</v>
      </c>
      <c r="F128" t="s">
        <v>0</v>
      </c>
      <c r="G128" t="s">
        <v>1</v>
      </c>
      <c r="H128" t="s">
        <v>786</v>
      </c>
      <c r="I128" s="11" t="str">
        <f>HYPERLINK(AS128,"Hb")</f>
        <v>Hb</v>
      </c>
      <c r="K128">
        <v>1</v>
      </c>
      <c r="L128" t="s">
        <v>4</v>
      </c>
      <c r="M128">
        <v>103557</v>
      </c>
      <c r="N128" t="s">
        <v>5</v>
      </c>
      <c r="O128" t="s">
        <v>5</v>
      </c>
      <c r="U128" t="s">
        <v>770</v>
      </c>
      <c r="V128" s="1">
        <v>1</v>
      </c>
      <c r="W128" t="s">
        <v>128</v>
      </c>
      <c r="X128" t="s">
        <v>711</v>
      </c>
      <c r="Y128" s="10" t="s">
        <v>712</v>
      </c>
      <c r="Z128" s="2">
        <v>1</v>
      </c>
      <c r="AA128" s="3">
        <v>104</v>
      </c>
      <c r="AB128" s="3" t="s">
        <v>711</v>
      </c>
      <c r="AC128" t="s">
        <v>787</v>
      </c>
      <c r="AD128">
        <v>2004</v>
      </c>
      <c r="AE128">
        <v>9</v>
      </c>
      <c r="AF128">
        <v>18</v>
      </c>
      <c r="AG128" t="s">
        <v>788</v>
      </c>
      <c r="AH128" t="s">
        <v>788</v>
      </c>
      <c r="AI128" t="s">
        <v>5</v>
      </c>
      <c r="AJ128" t="s">
        <v>14</v>
      </c>
      <c r="AK128">
        <v>256827</v>
      </c>
      <c r="AL128">
        <v>6597093</v>
      </c>
      <c r="AM128" s="3">
        <v>257000</v>
      </c>
      <c r="AN128" s="3">
        <v>6597000</v>
      </c>
      <c r="AO128">
        <v>1118</v>
      </c>
      <c r="AQ128">
        <v>8</v>
      </c>
      <c r="AR128" t="s">
        <v>789</v>
      </c>
      <c r="AS128" t="s">
        <v>790</v>
      </c>
      <c r="AT128">
        <v>103557</v>
      </c>
      <c r="AV128" s="4" t="s">
        <v>16</v>
      </c>
      <c r="AW128">
        <v>1</v>
      </c>
      <c r="AX128" t="s">
        <v>17</v>
      </c>
      <c r="AY128" t="s">
        <v>791</v>
      </c>
      <c r="AZ128" t="s">
        <v>792</v>
      </c>
      <c r="BA128">
        <v>8</v>
      </c>
      <c r="BB128" t="s">
        <v>20</v>
      </c>
      <c r="BC128" t="s">
        <v>21</v>
      </c>
      <c r="BD128">
        <v>1</v>
      </c>
      <c r="BE128" s="5">
        <v>38377</v>
      </c>
      <c r="BF128" s="6" t="s">
        <v>22</v>
      </c>
      <c r="BH128">
        <v>3</v>
      </c>
      <c r="BI128">
        <v>464228</v>
      </c>
      <c r="BJ128">
        <v>1087</v>
      </c>
      <c r="BK128" t="s">
        <v>793</v>
      </c>
      <c r="BM128" t="s">
        <v>794</v>
      </c>
      <c r="BX128">
        <v>334869</v>
      </c>
    </row>
    <row r="129" spans="1:76" x14ac:dyDescent="0.3">
      <c r="A129">
        <v>334387</v>
      </c>
      <c r="B129">
        <v>1</v>
      </c>
      <c r="C129">
        <v>284888</v>
      </c>
      <c r="F129" t="s">
        <v>0</v>
      </c>
      <c r="G129" t="s">
        <v>1</v>
      </c>
      <c r="H129" t="s">
        <v>795</v>
      </c>
      <c r="I129" s="11" t="str">
        <f>HYPERLINK(AS129,"Hb")</f>
        <v>Hb</v>
      </c>
      <c r="K129">
        <v>1</v>
      </c>
      <c r="L129" t="s">
        <v>4</v>
      </c>
      <c r="M129">
        <v>103557</v>
      </c>
      <c r="N129" t="s">
        <v>5</v>
      </c>
      <c r="O129" t="s">
        <v>5</v>
      </c>
      <c r="U129" t="s">
        <v>770</v>
      </c>
      <c r="V129" s="1">
        <v>1</v>
      </c>
      <c r="W129" t="s">
        <v>128</v>
      </c>
      <c r="X129" t="s">
        <v>711</v>
      </c>
      <c r="Y129" s="10" t="s">
        <v>712</v>
      </c>
      <c r="Z129" s="2">
        <v>1</v>
      </c>
      <c r="AA129" s="3">
        <v>104</v>
      </c>
      <c r="AB129" s="3" t="s">
        <v>711</v>
      </c>
      <c r="AC129" t="s">
        <v>796</v>
      </c>
      <c r="AD129">
        <v>2005</v>
      </c>
      <c r="AE129">
        <v>9</v>
      </c>
      <c r="AF129">
        <v>17</v>
      </c>
      <c r="AG129" t="s">
        <v>797</v>
      </c>
      <c r="AH129" t="s">
        <v>797</v>
      </c>
      <c r="AI129" t="s">
        <v>5</v>
      </c>
      <c r="AJ129" t="s">
        <v>14</v>
      </c>
      <c r="AK129">
        <v>256774</v>
      </c>
      <c r="AL129">
        <v>6596884</v>
      </c>
      <c r="AM129" s="3">
        <v>257000</v>
      </c>
      <c r="AN129" s="3">
        <v>6597000</v>
      </c>
      <c r="AO129">
        <v>50</v>
      </c>
      <c r="AQ129">
        <v>8</v>
      </c>
      <c r="AR129" t="s">
        <v>780</v>
      </c>
      <c r="AS129" t="s">
        <v>798</v>
      </c>
      <c r="AT129">
        <v>103557</v>
      </c>
      <c r="AV129" s="4" t="s">
        <v>16</v>
      </c>
      <c r="AW129">
        <v>1</v>
      </c>
      <c r="AX129" t="s">
        <v>17</v>
      </c>
      <c r="AY129" t="s">
        <v>799</v>
      </c>
      <c r="AZ129" t="s">
        <v>800</v>
      </c>
      <c r="BA129">
        <v>8</v>
      </c>
      <c r="BB129" t="s">
        <v>20</v>
      </c>
      <c r="BC129" t="s">
        <v>21</v>
      </c>
      <c r="BD129">
        <v>1</v>
      </c>
      <c r="BE129" s="5">
        <v>42786</v>
      </c>
      <c r="BF129" s="6" t="s">
        <v>22</v>
      </c>
      <c r="BH129">
        <v>3</v>
      </c>
      <c r="BI129">
        <v>457890</v>
      </c>
      <c r="BJ129">
        <v>1088</v>
      </c>
      <c r="BK129" t="s">
        <v>801</v>
      </c>
      <c r="BM129" t="s">
        <v>802</v>
      </c>
      <c r="BX129">
        <v>334387</v>
      </c>
    </row>
    <row r="130" spans="1:76" x14ac:dyDescent="0.3">
      <c r="A130">
        <v>349409</v>
      </c>
      <c r="B130">
        <v>1</v>
      </c>
      <c r="C130">
        <v>301659</v>
      </c>
      <c r="F130" t="s">
        <v>0</v>
      </c>
      <c r="G130" t="s">
        <v>1</v>
      </c>
      <c r="H130" t="s">
        <v>838</v>
      </c>
      <c r="I130" s="11" t="str">
        <f>HYPERLINK(AS130,"Hb")</f>
        <v>Hb</v>
      </c>
      <c r="K130">
        <v>1</v>
      </c>
      <c r="L130" t="s">
        <v>4</v>
      </c>
      <c r="M130">
        <v>103557</v>
      </c>
      <c r="N130" t="s">
        <v>5</v>
      </c>
      <c r="O130" t="s">
        <v>5</v>
      </c>
      <c r="U130" t="s">
        <v>839</v>
      </c>
      <c r="V130" s="1">
        <v>1</v>
      </c>
      <c r="W130" t="s">
        <v>805</v>
      </c>
      <c r="X130" t="s">
        <v>805</v>
      </c>
      <c r="Y130" s="10" t="s">
        <v>612</v>
      </c>
      <c r="Z130" s="2">
        <v>2</v>
      </c>
      <c r="AA130" s="3">
        <v>301</v>
      </c>
      <c r="AB130" s="3" t="s">
        <v>805</v>
      </c>
      <c r="AC130" t="s">
        <v>840</v>
      </c>
      <c r="AD130">
        <v>2008</v>
      </c>
      <c r="AE130">
        <v>6</v>
      </c>
      <c r="AF130">
        <v>12</v>
      </c>
      <c r="AG130" t="s">
        <v>841</v>
      </c>
      <c r="AH130" t="s">
        <v>841</v>
      </c>
      <c r="AI130" t="s">
        <v>5</v>
      </c>
      <c r="AJ130" t="s">
        <v>14</v>
      </c>
      <c r="AK130">
        <v>259010</v>
      </c>
      <c r="AL130">
        <v>6647797</v>
      </c>
      <c r="AM130" s="3">
        <v>259000</v>
      </c>
      <c r="AN130" s="3">
        <v>6647000</v>
      </c>
      <c r="AO130">
        <v>7</v>
      </c>
      <c r="AQ130">
        <v>8</v>
      </c>
      <c r="AR130" t="s">
        <v>15</v>
      </c>
      <c r="AS130" t="s">
        <v>842</v>
      </c>
      <c r="AT130">
        <v>103557</v>
      </c>
      <c r="AV130" s="4" t="s">
        <v>16</v>
      </c>
      <c r="AW130">
        <v>1</v>
      </c>
      <c r="AX130" t="s">
        <v>17</v>
      </c>
      <c r="AY130" t="s">
        <v>843</v>
      </c>
      <c r="AZ130" t="s">
        <v>844</v>
      </c>
      <c r="BA130">
        <v>8</v>
      </c>
      <c r="BB130" t="s">
        <v>20</v>
      </c>
      <c r="BC130" t="s">
        <v>21</v>
      </c>
      <c r="BD130">
        <v>1</v>
      </c>
      <c r="BE130" s="5">
        <v>41677</v>
      </c>
      <c r="BF130" s="6" t="s">
        <v>22</v>
      </c>
      <c r="BH130">
        <v>3</v>
      </c>
      <c r="BI130">
        <v>474617</v>
      </c>
      <c r="BJ130">
        <v>1112</v>
      </c>
      <c r="BK130" t="s">
        <v>845</v>
      </c>
      <c r="BM130" t="s">
        <v>846</v>
      </c>
      <c r="BX130">
        <v>349409</v>
      </c>
    </row>
    <row r="131" spans="1:76" x14ac:dyDescent="0.3">
      <c r="A131">
        <v>352305</v>
      </c>
      <c r="B131">
        <v>1</v>
      </c>
      <c r="C131">
        <v>282161</v>
      </c>
      <c r="F131" t="s">
        <v>0</v>
      </c>
      <c r="G131" t="s">
        <v>1</v>
      </c>
      <c r="H131" t="s">
        <v>847</v>
      </c>
      <c r="I131" t="s">
        <v>3</v>
      </c>
      <c r="K131">
        <v>1</v>
      </c>
      <c r="L131" t="s">
        <v>4</v>
      </c>
      <c r="M131">
        <v>103557</v>
      </c>
      <c r="N131" t="s">
        <v>5</v>
      </c>
      <c r="O131" t="s">
        <v>5</v>
      </c>
      <c r="U131" t="s">
        <v>848</v>
      </c>
      <c r="V131" s="1">
        <v>1</v>
      </c>
      <c r="W131" t="s">
        <v>805</v>
      </c>
      <c r="X131" t="s">
        <v>805</v>
      </c>
      <c r="Y131" s="10" t="s">
        <v>612</v>
      </c>
      <c r="Z131" s="2">
        <v>2</v>
      </c>
      <c r="AA131" s="3">
        <v>301</v>
      </c>
      <c r="AB131" s="3" t="s">
        <v>805</v>
      </c>
      <c r="AC131" t="s">
        <v>849</v>
      </c>
      <c r="AD131">
        <v>2011</v>
      </c>
      <c r="AE131">
        <v>9</v>
      </c>
      <c r="AF131">
        <v>22</v>
      </c>
      <c r="AG131" t="s">
        <v>850</v>
      </c>
      <c r="AH131" t="s">
        <v>850</v>
      </c>
      <c r="AI131" t="s">
        <v>5</v>
      </c>
      <c r="AJ131" t="s">
        <v>14</v>
      </c>
      <c r="AK131">
        <v>259639</v>
      </c>
      <c r="AL131">
        <v>6649700</v>
      </c>
      <c r="AM131" s="3">
        <v>259000</v>
      </c>
      <c r="AN131" s="3">
        <v>6649000</v>
      </c>
      <c r="AO131">
        <v>1</v>
      </c>
      <c r="AQ131">
        <v>8</v>
      </c>
      <c r="AR131" t="s">
        <v>851</v>
      </c>
      <c r="AT131">
        <v>103557</v>
      </c>
      <c r="AV131" s="4" t="s">
        <v>16</v>
      </c>
      <c r="AW131">
        <v>1</v>
      </c>
      <c r="AX131" t="s">
        <v>17</v>
      </c>
      <c r="AY131" t="s">
        <v>852</v>
      </c>
      <c r="AZ131" t="s">
        <v>853</v>
      </c>
      <c r="BA131">
        <v>8</v>
      </c>
      <c r="BB131" t="s">
        <v>20</v>
      </c>
      <c r="BC131" t="s">
        <v>21</v>
      </c>
      <c r="BE131" s="5">
        <v>41206</v>
      </c>
      <c r="BF131" s="6" t="s">
        <v>22</v>
      </c>
      <c r="BH131">
        <v>3</v>
      </c>
      <c r="BI131">
        <v>455432</v>
      </c>
      <c r="BJ131">
        <v>1113</v>
      </c>
      <c r="BK131" t="s">
        <v>854</v>
      </c>
      <c r="BM131" t="s">
        <v>855</v>
      </c>
      <c r="BX131">
        <v>352305</v>
      </c>
    </row>
    <row r="132" spans="1:76" x14ac:dyDescent="0.3">
      <c r="A132">
        <v>364844</v>
      </c>
      <c r="B132">
        <v>1</v>
      </c>
      <c r="C132">
        <v>283610</v>
      </c>
      <c r="F132" t="s">
        <v>0</v>
      </c>
      <c r="G132" t="s">
        <v>1</v>
      </c>
      <c r="H132" t="s">
        <v>877</v>
      </c>
      <c r="I132" s="11" t="str">
        <f>HYPERLINK(AS132,"Hb")</f>
        <v>Hb</v>
      </c>
      <c r="K132">
        <v>1</v>
      </c>
      <c r="L132" t="s">
        <v>4</v>
      </c>
      <c r="M132">
        <v>103557</v>
      </c>
      <c r="N132" t="s">
        <v>5</v>
      </c>
      <c r="O132" t="s">
        <v>5</v>
      </c>
      <c r="U132" t="s">
        <v>878</v>
      </c>
      <c r="V132" s="7">
        <v>3</v>
      </c>
      <c r="W132" t="s">
        <v>805</v>
      </c>
      <c r="X132" t="s">
        <v>805</v>
      </c>
      <c r="Y132" s="10" t="s">
        <v>612</v>
      </c>
      <c r="Z132" s="2">
        <v>2</v>
      </c>
      <c r="AA132" s="3">
        <v>301</v>
      </c>
      <c r="AB132" s="3" t="s">
        <v>805</v>
      </c>
      <c r="AC132" t="s">
        <v>879</v>
      </c>
      <c r="AD132">
        <v>2003</v>
      </c>
      <c r="AE132">
        <v>10</v>
      </c>
      <c r="AF132">
        <v>22</v>
      </c>
      <c r="AG132" t="s">
        <v>173</v>
      </c>
      <c r="AH132" t="s">
        <v>173</v>
      </c>
      <c r="AI132" t="s">
        <v>5</v>
      </c>
      <c r="AJ132" t="s">
        <v>14</v>
      </c>
      <c r="AK132">
        <v>261317</v>
      </c>
      <c r="AL132">
        <v>6656077</v>
      </c>
      <c r="AM132" s="3">
        <v>261000</v>
      </c>
      <c r="AN132" s="3">
        <v>6657000</v>
      </c>
      <c r="AO132">
        <v>20057</v>
      </c>
      <c r="AQ132">
        <v>8</v>
      </c>
      <c r="AS132" t="s">
        <v>880</v>
      </c>
      <c r="AT132">
        <v>103557</v>
      </c>
      <c r="AV132" s="4" t="s">
        <v>16</v>
      </c>
      <c r="AW132">
        <v>1</v>
      </c>
      <c r="AX132" t="s">
        <v>17</v>
      </c>
      <c r="AY132" t="s">
        <v>881</v>
      </c>
      <c r="AZ132" t="s">
        <v>882</v>
      </c>
      <c r="BA132">
        <v>8</v>
      </c>
      <c r="BB132" t="s">
        <v>20</v>
      </c>
      <c r="BC132" t="s">
        <v>21</v>
      </c>
      <c r="BD132">
        <v>1</v>
      </c>
      <c r="BE132" s="5">
        <v>40213</v>
      </c>
      <c r="BF132" s="6" t="s">
        <v>22</v>
      </c>
      <c r="BH132">
        <v>3</v>
      </c>
      <c r="BI132">
        <v>456749</v>
      </c>
      <c r="BJ132">
        <v>1111</v>
      </c>
      <c r="BK132" t="s">
        <v>883</v>
      </c>
      <c r="BM132" t="s">
        <v>884</v>
      </c>
      <c r="BX132">
        <v>364844</v>
      </c>
    </row>
    <row r="133" spans="1:76" x14ac:dyDescent="0.3">
      <c r="A133">
        <v>385744</v>
      </c>
      <c r="B133">
        <v>1</v>
      </c>
      <c r="C133">
        <v>284687</v>
      </c>
      <c r="F133" t="s">
        <v>0</v>
      </c>
      <c r="G133" t="s">
        <v>1</v>
      </c>
      <c r="H133" t="s">
        <v>885</v>
      </c>
      <c r="I133" s="11" t="str">
        <f>HYPERLINK(AS133,"Hb")</f>
        <v>Hb</v>
      </c>
      <c r="K133">
        <v>1</v>
      </c>
      <c r="L133" t="s">
        <v>4</v>
      </c>
      <c r="M133">
        <v>103557</v>
      </c>
      <c r="N133" t="s">
        <v>5</v>
      </c>
      <c r="O133" t="s">
        <v>5</v>
      </c>
      <c r="U133" t="s">
        <v>886</v>
      </c>
      <c r="V133" s="1">
        <v>1</v>
      </c>
      <c r="W133" t="s">
        <v>128</v>
      </c>
      <c r="X133" t="s">
        <v>858</v>
      </c>
      <c r="Y133" s="10" t="s">
        <v>612</v>
      </c>
      <c r="Z133" s="2">
        <v>2</v>
      </c>
      <c r="AA133" s="3">
        <v>214</v>
      </c>
      <c r="AB133" t="s">
        <v>858</v>
      </c>
      <c r="AC133" t="s">
        <v>887</v>
      </c>
      <c r="AD133">
        <v>2005</v>
      </c>
      <c r="AE133">
        <v>8</v>
      </c>
      <c r="AF133">
        <v>7</v>
      </c>
      <c r="AG133" t="s">
        <v>888</v>
      </c>
      <c r="AH133" t="s">
        <v>889</v>
      </c>
      <c r="AI133" t="s">
        <v>5</v>
      </c>
      <c r="AJ133" t="s">
        <v>14</v>
      </c>
      <c r="AK133">
        <v>263921</v>
      </c>
      <c r="AL133">
        <v>6621619</v>
      </c>
      <c r="AM133" s="3">
        <v>263000</v>
      </c>
      <c r="AN133" s="3">
        <v>6621000</v>
      </c>
      <c r="AO133">
        <v>71</v>
      </c>
      <c r="AQ133">
        <v>8</v>
      </c>
      <c r="AR133" t="s">
        <v>15</v>
      </c>
      <c r="AS133" t="s">
        <v>890</v>
      </c>
      <c r="AT133">
        <v>103557</v>
      </c>
      <c r="AV133" s="4" t="s">
        <v>16</v>
      </c>
      <c r="AW133">
        <v>1</v>
      </c>
      <c r="AX133" t="s">
        <v>17</v>
      </c>
      <c r="AY133" t="s">
        <v>891</v>
      </c>
      <c r="AZ133" t="s">
        <v>892</v>
      </c>
      <c r="BA133">
        <v>8</v>
      </c>
      <c r="BB133" t="s">
        <v>20</v>
      </c>
      <c r="BC133" t="s">
        <v>21</v>
      </c>
      <c r="BD133">
        <v>1</v>
      </c>
      <c r="BE133" s="5">
        <v>42223</v>
      </c>
      <c r="BF133" s="6" t="s">
        <v>22</v>
      </c>
      <c r="BH133">
        <v>3</v>
      </c>
      <c r="BI133">
        <v>457710</v>
      </c>
      <c r="BJ133">
        <v>1100</v>
      </c>
      <c r="BK133" t="s">
        <v>893</v>
      </c>
      <c r="BM133" t="s">
        <v>894</v>
      </c>
      <c r="BX133">
        <v>385744</v>
      </c>
    </row>
    <row r="134" spans="1:76" x14ac:dyDescent="0.3">
      <c r="A134">
        <v>383454</v>
      </c>
      <c r="B134">
        <v>1</v>
      </c>
      <c r="C134">
        <v>291191</v>
      </c>
      <c r="F134" t="s">
        <v>0</v>
      </c>
      <c r="G134" t="s">
        <v>1</v>
      </c>
      <c r="H134" t="s">
        <v>903</v>
      </c>
      <c r="I134" s="11" t="str">
        <f>HYPERLINK(AS134,"Hb")</f>
        <v>Hb</v>
      </c>
      <c r="K134">
        <v>1</v>
      </c>
      <c r="L134" t="s">
        <v>4</v>
      </c>
      <c r="M134">
        <v>103557</v>
      </c>
      <c r="N134" t="s">
        <v>5</v>
      </c>
      <c r="O134" t="s">
        <v>5</v>
      </c>
      <c r="S134" t="s">
        <v>6</v>
      </c>
      <c r="T134" t="s">
        <v>7</v>
      </c>
      <c r="U134" t="s">
        <v>904</v>
      </c>
      <c r="V134" s="1">
        <v>1</v>
      </c>
      <c r="W134" t="s">
        <v>805</v>
      </c>
      <c r="X134" t="s">
        <v>805</v>
      </c>
      <c r="Y134" s="10" t="s">
        <v>612</v>
      </c>
      <c r="Z134" s="2">
        <v>2</v>
      </c>
      <c r="AA134" s="3">
        <v>301</v>
      </c>
      <c r="AB134" s="3" t="s">
        <v>805</v>
      </c>
      <c r="AC134" t="s">
        <v>905</v>
      </c>
      <c r="AD134">
        <v>1959</v>
      </c>
      <c r="AE134">
        <v>10</v>
      </c>
      <c r="AF134">
        <v>8</v>
      </c>
      <c r="AG134" t="s">
        <v>906</v>
      </c>
      <c r="AH134" t="s">
        <v>906</v>
      </c>
      <c r="AI134" t="s">
        <v>5</v>
      </c>
      <c r="AJ134" t="s">
        <v>14</v>
      </c>
      <c r="AK134">
        <v>263611</v>
      </c>
      <c r="AL134">
        <v>6649734</v>
      </c>
      <c r="AM134" s="3">
        <v>263000</v>
      </c>
      <c r="AN134" s="3">
        <v>6649000</v>
      </c>
      <c r="AO134">
        <v>1118</v>
      </c>
      <c r="AQ134">
        <v>8</v>
      </c>
      <c r="AR134" t="s">
        <v>780</v>
      </c>
      <c r="AS134" t="s">
        <v>907</v>
      </c>
      <c r="AT134">
        <v>103557</v>
      </c>
      <c r="AV134" s="4" t="s">
        <v>16</v>
      </c>
      <c r="AW134">
        <v>1</v>
      </c>
      <c r="AX134" t="s">
        <v>17</v>
      </c>
      <c r="AY134" t="s">
        <v>908</v>
      </c>
      <c r="AZ134" t="s">
        <v>909</v>
      </c>
      <c r="BA134">
        <v>8</v>
      </c>
      <c r="BB134" t="s">
        <v>20</v>
      </c>
      <c r="BC134" t="s">
        <v>21</v>
      </c>
      <c r="BD134">
        <v>1</v>
      </c>
      <c r="BE134" s="5">
        <v>38467</v>
      </c>
      <c r="BF134" s="6" t="s">
        <v>22</v>
      </c>
      <c r="BH134">
        <v>3</v>
      </c>
      <c r="BI134">
        <v>463902</v>
      </c>
      <c r="BJ134">
        <v>1109</v>
      </c>
      <c r="BK134" t="s">
        <v>910</v>
      </c>
      <c r="BM134" t="s">
        <v>911</v>
      </c>
      <c r="BX134">
        <v>383454</v>
      </c>
    </row>
    <row r="135" spans="1:76" x14ac:dyDescent="0.3">
      <c r="A135">
        <v>381751</v>
      </c>
      <c r="B135">
        <v>1</v>
      </c>
      <c r="C135">
        <v>307628</v>
      </c>
      <c r="F135" t="s">
        <v>0</v>
      </c>
      <c r="G135" t="s">
        <v>1</v>
      </c>
      <c r="H135" t="s">
        <v>926</v>
      </c>
      <c r="I135" s="11" t="str">
        <f>HYPERLINK(AS135,"Hb")</f>
        <v>Hb</v>
      </c>
      <c r="K135">
        <v>1</v>
      </c>
      <c r="L135" t="s">
        <v>4</v>
      </c>
      <c r="M135">
        <v>103557</v>
      </c>
      <c r="N135" t="s">
        <v>5</v>
      </c>
      <c r="O135" t="s">
        <v>5</v>
      </c>
      <c r="S135" t="s">
        <v>6</v>
      </c>
      <c r="T135" t="s">
        <v>7</v>
      </c>
      <c r="U135" t="s">
        <v>927</v>
      </c>
      <c r="V135" s="1">
        <v>1</v>
      </c>
      <c r="W135" t="s">
        <v>805</v>
      </c>
      <c r="X135" t="s">
        <v>805</v>
      </c>
      <c r="Y135" s="10" t="s">
        <v>612</v>
      </c>
      <c r="Z135" s="2">
        <v>2</v>
      </c>
      <c r="AA135" s="3">
        <v>301</v>
      </c>
      <c r="AB135" s="3" t="s">
        <v>805</v>
      </c>
      <c r="AC135" t="s">
        <v>928</v>
      </c>
      <c r="AD135">
        <v>1969</v>
      </c>
      <c r="AE135">
        <v>10</v>
      </c>
      <c r="AF135">
        <v>12</v>
      </c>
      <c r="AG135" t="s">
        <v>929</v>
      </c>
      <c r="AH135" t="s">
        <v>209</v>
      </c>
      <c r="AI135" t="s">
        <v>5</v>
      </c>
      <c r="AJ135" t="s">
        <v>14</v>
      </c>
      <c r="AK135">
        <v>263341</v>
      </c>
      <c r="AL135">
        <v>6652263</v>
      </c>
      <c r="AM135" s="3">
        <v>263000</v>
      </c>
      <c r="AN135" s="3">
        <v>6653000</v>
      </c>
      <c r="AO135">
        <v>1118</v>
      </c>
      <c r="AQ135">
        <v>8</v>
      </c>
      <c r="AR135" t="s">
        <v>780</v>
      </c>
      <c r="AS135" t="s">
        <v>930</v>
      </c>
      <c r="AT135">
        <v>103557</v>
      </c>
      <c r="AV135" s="4" t="s">
        <v>16</v>
      </c>
      <c r="AW135">
        <v>1</v>
      </c>
      <c r="AX135" t="s">
        <v>17</v>
      </c>
      <c r="AY135" t="s">
        <v>931</v>
      </c>
      <c r="AZ135" t="s">
        <v>932</v>
      </c>
      <c r="BA135">
        <v>8</v>
      </c>
      <c r="BB135" t="s">
        <v>20</v>
      </c>
      <c r="BC135" t="s">
        <v>21</v>
      </c>
      <c r="BD135">
        <v>1</v>
      </c>
      <c r="BE135" s="5">
        <v>36914</v>
      </c>
      <c r="BF135" s="6" t="s">
        <v>22</v>
      </c>
      <c r="BH135">
        <v>3</v>
      </c>
      <c r="BI135">
        <v>480381</v>
      </c>
      <c r="BJ135">
        <v>1110</v>
      </c>
      <c r="BK135" t="s">
        <v>933</v>
      </c>
      <c r="BM135" t="s">
        <v>934</v>
      </c>
      <c r="BX135">
        <v>381751</v>
      </c>
    </row>
    <row r="136" spans="1:76" x14ac:dyDescent="0.3">
      <c r="A136">
        <v>390136</v>
      </c>
      <c r="B136">
        <v>1</v>
      </c>
      <c r="C136">
        <v>119774</v>
      </c>
      <c r="F136" t="s">
        <v>0</v>
      </c>
      <c r="G136" t="s">
        <v>38</v>
      </c>
      <c r="H136" t="s">
        <v>951</v>
      </c>
      <c r="I136" t="s">
        <v>40</v>
      </c>
      <c r="K136">
        <v>1</v>
      </c>
      <c r="L136" t="s">
        <v>4</v>
      </c>
      <c r="M136">
        <v>103557</v>
      </c>
      <c r="N136" t="s">
        <v>5</v>
      </c>
      <c r="O136" t="s">
        <v>5</v>
      </c>
      <c r="U136" t="s">
        <v>952</v>
      </c>
      <c r="V136" s="1">
        <v>1</v>
      </c>
      <c r="W136" t="s">
        <v>805</v>
      </c>
      <c r="X136" t="s">
        <v>805</v>
      </c>
      <c r="Y136" s="10" t="s">
        <v>612</v>
      </c>
      <c r="Z136" s="2">
        <v>2</v>
      </c>
      <c r="AA136" s="3">
        <v>301</v>
      </c>
      <c r="AB136" s="3" t="s">
        <v>805</v>
      </c>
      <c r="AC136" t="s">
        <v>953</v>
      </c>
      <c r="AD136">
        <v>2016</v>
      </c>
      <c r="AE136">
        <v>6</v>
      </c>
      <c r="AF136">
        <v>2</v>
      </c>
      <c r="AG136" t="s">
        <v>954</v>
      </c>
      <c r="AI136" t="s">
        <v>5</v>
      </c>
      <c r="AJ136" t="s">
        <v>14</v>
      </c>
      <c r="AK136">
        <v>264841</v>
      </c>
      <c r="AL136">
        <v>6648795</v>
      </c>
      <c r="AM136" s="3">
        <v>265000</v>
      </c>
      <c r="AN136" s="3">
        <v>6649000</v>
      </c>
      <c r="AO136">
        <v>25</v>
      </c>
      <c r="AQ136">
        <v>1010</v>
      </c>
      <c r="AS136" s="5" t="s">
        <v>955</v>
      </c>
      <c r="AT136">
        <v>103557</v>
      </c>
      <c r="AV136" s="4" t="s">
        <v>16</v>
      </c>
      <c r="AW136">
        <v>1</v>
      </c>
      <c r="AX136" t="s">
        <v>17</v>
      </c>
      <c r="AY136" t="s">
        <v>956</v>
      </c>
      <c r="AZ136" t="s">
        <v>957</v>
      </c>
      <c r="BA136">
        <v>1010</v>
      </c>
      <c r="BB136" t="s">
        <v>50</v>
      </c>
      <c r="BC136" t="s">
        <v>51</v>
      </c>
      <c r="BE136" s="5">
        <v>42523.612048611103</v>
      </c>
      <c r="BF136" s="6" t="s">
        <v>22</v>
      </c>
      <c r="BH136">
        <v>6</v>
      </c>
      <c r="BI136">
        <v>104158</v>
      </c>
      <c r="BJ136">
        <v>1117</v>
      </c>
      <c r="BK136" t="s">
        <v>958</v>
      </c>
      <c r="BX136">
        <v>390136</v>
      </c>
    </row>
    <row r="137" spans="1:76" x14ac:dyDescent="0.3">
      <c r="A137">
        <v>386187</v>
      </c>
      <c r="B137">
        <v>1</v>
      </c>
      <c r="C137">
        <v>98</v>
      </c>
      <c r="F137" t="s">
        <v>0</v>
      </c>
      <c r="G137" t="s">
        <v>966</v>
      </c>
      <c r="H137" t="s">
        <v>967</v>
      </c>
      <c r="I137" t="s">
        <v>40</v>
      </c>
      <c r="K137">
        <v>1</v>
      </c>
      <c r="L137" t="s">
        <v>4</v>
      </c>
      <c r="M137">
        <v>103557</v>
      </c>
      <c r="N137" t="s">
        <v>5</v>
      </c>
      <c r="O137" t="s">
        <v>5</v>
      </c>
      <c r="U137" t="s">
        <v>968</v>
      </c>
      <c r="V137" s="1">
        <v>1</v>
      </c>
      <c r="W137" t="s">
        <v>805</v>
      </c>
      <c r="X137" t="s">
        <v>805</v>
      </c>
      <c r="Y137" s="10" t="s">
        <v>612</v>
      </c>
      <c r="Z137" s="2">
        <v>2</v>
      </c>
      <c r="AA137" s="3">
        <v>301</v>
      </c>
      <c r="AB137" s="3" t="s">
        <v>805</v>
      </c>
      <c r="AC137" t="s">
        <v>969</v>
      </c>
      <c r="AD137">
        <v>2012</v>
      </c>
      <c r="AE137">
        <v>9</v>
      </c>
      <c r="AF137">
        <v>5</v>
      </c>
      <c r="AG137" t="s">
        <v>970</v>
      </c>
      <c r="AI137" t="s">
        <v>5</v>
      </c>
      <c r="AJ137" t="s">
        <v>14</v>
      </c>
      <c r="AK137">
        <v>264013</v>
      </c>
      <c r="AL137">
        <v>6654377</v>
      </c>
      <c r="AM137" s="3">
        <v>265000</v>
      </c>
      <c r="AN137" s="3">
        <v>6655000</v>
      </c>
      <c r="AO137">
        <v>700</v>
      </c>
      <c r="AQ137">
        <v>169</v>
      </c>
      <c r="AR137" t="s">
        <v>971</v>
      </c>
      <c r="AS137" s="5"/>
      <c r="AT137">
        <v>103557</v>
      </c>
      <c r="AV137" s="4" t="s">
        <v>16</v>
      </c>
      <c r="AW137">
        <v>1</v>
      </c>
      <c r="AX137" t="s">
        <v>17</v>
      </c>
      <c r="AY137" t="s">
        <v>972</v>
      </c>
      <c r="AZ137" t="s">
        <v>973</v>
      </c>
      <c r="BA137">
        <v>169</v>
      </c>
      <c r="BB137" t="s">
        <v>974</v>
      </c>
      <c r="BC137" t="s">
        <v>975</v>
      </c>
      <c r="BE137" s="5">
        <v>41157</v>
      </c>
      <c r="BF137" s="6" t="s">
        <v>22</v>
      </c>
      <c r="BH137">
        <v>5</v>
      </c>
      <c r="BI137">
        <v>308354</v>
      </c>
      <c r="BK137" t="s">
        <v>976</v>
      </c>
      <c r="BX137">
        <v>386187</v>
      </c>
    </row>
    <row r="138" spans="1:76" x14ac:dyDescent="0.3">
      <c r="A138">
        <v>397395</v>
      </c>
      <c r="B138">
        <v>1</v>
      </c>
      <c r="C138">
        <v>114531</v>
      </c>
      <c r="F138" t="s">
        <v>0</v>
      </c>
      <c r="G138" t="s">
        <v>38</v>
      </c>
      <c r="H138" t="s">
        <v>1011</v>
      </c>
      <c r="I138" s="11" t="str">
        <f>HYPERLINK(AS138,"Foto")</f>
        <v>Foto</v>
      </c>
      <c r="K138">
        <v>1</v>
      </c>
      <c r="L138" t="s">
        <v>4</v>
      </c>
      <c r="M138">
        <v>103557</v>
      </c>
      <c r="N138" t="s">
        <v>5</v>
      </c>
      <c r="O138" t="s">
        <v>5</v>
      </c>
      <c r="U138" t="s">
        <v>1012</v>
      </c>
      <c r="V138" s="1">
        <v>1</v>
      </c>
      <c r="W138" t="s">
        <v>805</v>
      </c>
      <c r="X138" t="s">
        <v>805</v>
      </c>
      <c r="Y138" s="10" t="s">
        <v>612</v>
      </c>
      <c r="Z138" s="2">
        <v>2</v>
      </c>
      <c r="AA138" s="3">
        <v>301</v>
      </c>
      <c r="AB138" s="3" t="s">
        <v>805</v>
      </c>
      <c r="AC138" t="s">
        <v>1013</v>
      </c>
      <c r="AD138">
        <v>2015</v>
      </c>
      <c r="AE138">
        <v>8</v>
      </c>
      <c r="AF138">
        <v>5</v>
      </c>
      <c r="AG138" t="s">
        <v>201</v>
      </c>
      <c r="AI138" t="s">
        <v>5</v>
      </c>
      <c r="AJ138" t="s">
        <v>14</v>
      </c>
      <c r="AK138">
        <v>266476</v>
      </c>
      <c r="AL138">
        <v>6646064</v>
      </c>
      <c r="AM138" s="3">
        <v>267000</v>
      </c>
      <c r="AN138" s="3">
        <v>6647000</v>
      </c>
      <c r="AO138">
        <v>25</v>
      </c>
      <c r="AQ138">
        <v>1010</v>
      </c>
      <c r="AS138" s="5" t="s">
        <v>1014</v>
      </c>
      <c r="AT138">
        <v>103557</v>
      </c>
      <c r="AV138" s="4" t="s">
        <v>16</v>
      </c>
      <c r="AW138">
        <v>1</v>
      </c>
      <c r="AX138" t="s">
        <v>17</v>
      </c>
      <c r="AY138" t="s">
        <v>1015</v>
      </c>
      <c r="AZ138" t="s">
        <v>1016</v>
      </c>
      <c r="BA138">
        <v>1010</v>
      </c>
      <c r="BB138" t="s">
        <v>50</v>
      </c>
      <c r="BC138" t="s">
        <v>51</v>
      </c>
      <c r="BD138">
        <v>1</v>
      </c>
      <c r="BE138" s="5">
        <v>43710.332638888904</v>
      </c>
      <c r="BF138" s="6" t="s">
        <v>22</v>
      </c>
      <c r="BH138">
        <v>6</v>
      </c>
      <c r="BI138">
        <v>100178</v>
      </c>
      <c r="BJ138">
        <v>1116</v>
      </c>
      <c r="BK138" t="s">
        <v>1017</v>
      </c>
      <c r="BX138">
        <v>397395</v>
      </c>
    </row>
    <row r="139" spans="1:76" x14ac:dyDescent="0.3">
      <c r="A139">
        <v>404740</v>
      </c>
      <c r="B139">
        <v>1</v>
      </c>
      <c r="C139">
        <v>71568</v>
      </c>
      <c r="F139" t="s">
        <v>0</v>
      </c>
      <c r="G139" t="s">
        <v>38</v>
      </c>
      <c r="H139" t="s">
        <v>1018</v>
      </c>
      <c r="I139" t="s">
        <v>40</v>
      </c>
      <c r="K139">
        <v>1</v>
      </c>
      <c r="L139" t="s">
        <v>4</v>
      </c>
      <c r="M139">
        <v>103557</v>
      </c>
      <c r="N139" t="s">
        <v>5</v>
      </c>
      <c r="O139" t="s">
        <v>5</v>
      </c>
      <c r="S139" t="s">
        <v>6</v>
      </c>
      <c r="T139" t="s">
        <v>7</v>
      </c>
      <c r="U139" t="s">
        <v>1019</v>
      </c>
      <c r="V139" s="1">
        <v>1</v>
      </c>
      <c r="W139" t="s">
        <v>805</v>
      </c>
      <c r="X139" t="s">
        <v>805</v>
      </c>
      <c r="Y139" s="10" t="s">
        <v>612</v>
      </c>
      <c r="Z139" s="2">
        <v>2</v>
      </c>
      <c r="AA139" s="3">
        <v>301</v>
      </c>
      <c r="AB139" s="3" t="s">
        <v>805</v>
      </c>
      <c r="AC139" t="s">
        <v>1020</v>
      </c>
      <c r="AD139">
        <v>2014</v>
      </c>
      <c r="AE139">
        <v>1</v>
      </c>
      <c r="AF139">
        <v>8</v>
      </c>
      <c r="AG139" t="s">
        <v>954</v>
      </c>
      <c r="AI139" t="s">
        <v>5</v>
      </c>
      <c r="AJ139" t="s">
        <v>14</v>
      </c>
      <c r="AK139">
        <v>267976</v>
      </c>
      <c r="AL139">
        <v>6649460</v>
      </c>
      <c r="AM139" s="3">
        <v>267000</v>
      </c>
      <c r="AN139" s="3">
        <v>6649000</v>
      </c>
      <c r="AO139">
        <v>142</v>
      </c>
      <c r="AQ139">
        <v>1010</v>
      </c>
      <c r="AR139" t="s">
        <v>191</v>
      </c>
      <c r="AS139" s="5" t="s">
        <v>1021</v>
      </c>
      <c r="AT139">
        <v>103557</v>
      </c>
      <c r="AV139" s="4" t="s">
        <v>16</v>
      </c>
      <c r="AW139">
        <v>1</v>
      </c>
      <c r="AX139" t="s">
        <v>17</v>
      </c>
      <c r="AY139" t="s">
        <v>1022</v>
      </c>
      <c r="AZ139" t="s">
        <v>1023</v>
      </c>
      <c r="BA139">
        <v>1010</v>
      </c>
      <c r="BB139" t="s">
        <v>50</v>
      </c>
      <c r="BC139" t="s">
        <v>51</v>
      </c>
      <c r="BE139" s="5">
        <v>43709.903472222199</v>
      </c>
      <c r="BF139" s="6" t="s">
        <v>22</v>
      </c>
      <c r="BH139">
        <v>6</v>
      </c>
      <c r="BI139">
        <v>65942</v>
      </c>
      <c r="BJ139">
        <v>1115</v>
      </c>
      <c r="BK139" t="s">
        <v>1024</v>
      </c>
      <c r="BX139">
        <v>404740</v>
      </c>
    </row>
    <row r="140" spans="1:76" x14ac:dyDescent="0.3">
      <c r="A140">
        <v>411963</v>
      </c>
      <c r="B140">
        <v>1</v>
      </c>
      <c r="C140">
        <v>296228</v>
      </c>
      <c r="F140" t="s">
        <v>0</v>
      </c>
      <c r="G140" t="s">
        <v>1</v>
      </c>
      <c r="H140" t="s">
        <v>1031</v>
      </c>
      <c r="I140" s="11" t="str">
        <f>HYPERLINK(AS140,"Hb")</f>
        <v>Hb</v>
      </c>
      <c r="K140">
        <v>1</v>
      </c>
      <c r="L140" t="s">
        <v>4</v>
      </c>
      <c r="M140">
        <v>103557</v>
      </c>
      <c r="N140" t="s">
        <v>5</v>
      </c>
      <c r="O140" t="s">
        <v>5</v>
      </c>
      <c r="U140" t="s">
        <v>1032</v>
      </c>
      <c r="V140" s="1">
        <v>1</v>
      </c>
      <c r="W140" t="s">
        <v>128</v>
      </c>
      <c r="X140" t="s">
        <v>832</v>
      </c>
      <c r="Y140" s="10" t="s">
        <v>712</v>
      </c>
      <c r="Z140" s="2">
        <v>1</v>
      </c>
      <c r="AA140" s="3">
        <v>106</v>
      </c>
      <c r="AB140" s="3" t="s">
        <v>832</v>
      </c>
      <c r="AC140" t="s">
        <v>1033</v>
      </c>
      <c r="AD140">
        <v>2003</v>
      </c>
      <c r="AE140">
        <v>9</v>
      </c>
      <c r="AF140">
        <v>21</v>
      </c>
      <c r="AG140" t="s">
        <v>1034</v>
      </c>
      <c r="AH140" t="s">
        <v>889</v>
      </c>
      <c r="AI140" t="s">
        <v>5</v>
      </c>
      <c r="AJ140" t="s">
        <v>14</v>
      </c>
      <c r="AK140">
        <v>269500</v>
      </c>
      <c r="AL140">
        <v>6566802</v>
      </c>
      <c r="AM140" s="3">
        <v>269000</v>
      </c>
      <c r="AN140" s="3">
        <v>6567000</v>
      </c>
      <c r="AO140">
        <v>100</v>
      </c>
      <c r="AQ140">
        <v>8</v>
      </c>
      <c r="AR140" t="s">
        <v>780</v>
      </c>
      <c r="AS140" t="s">
        <v>1035</v>
      </c>
      <c r="AT140">
        <v>103557</v>
      </c>
      <c r="AV140" s="4" t="s">
        <v>16</v>
      </c>
      <c r="AW140">
        <v>1</v>
      </c>
      <c r="AX140" t="s">
        <v>17</v>
      </c>
      <c r="AY140" t="s">
        <v>1036</v>
      </c>
      <c r="AZ140" t="s">
        <v>1037</v>
      </c>
      <c r="BA140">
        <v>8</v>
      </c>
      <c r="BB140" t="s">
        <v>20</v>
      </c>
      <c r="BC140" t="s">
        <v>21</v>
      </c>
      <c r="BD140">
        <v>1</v>
      </c>
      <c r="BE140" s="5">
        <v>42689</v>
      </c>
      <c r="BF140" s="6" t="s">
        <v>22</v>
      </c>
      <c r="BH140">
        <v>3</v>
      </c>
      <c r="BI140">
        <v>469597</v>
      </c>
      <c r="BJ140">
        <v>1090</v>
      </c>
      <c r="BK140" t="s">
        <v>1038</v>
      </c>
      <c r="BM140" t="s">
        <v>1039</v>
      </c>
      <c r="BX140">
        <v>411963</v>
      </c>
    </row>
    <row r="141" spans="1:76" x14ac:dyDescent="0.3">
      <c r="A141">
        <v>413531</v>
      </c>
      <c r="B141">
        <v>1</v>
      </c>
      <c r="C141">
        <v>291604</v>
      </c>
      <c r="F141" t="s">
        <v>0</v>
      </c>
      <c r="G141" t="s">
        <v>1</v>
      </c>
      <c r="H141" t="s">
        <v>1040</v>
      </c>
      <c r="I141" s="11" t="str">
        <f>HYPERLINK(AS141,"Hb")</f>
        <v>Hb</v>
      </c>
      <c r="K141">
        <v>1</v>
      </c>
      <c r="L141" t="s">
        <v>4</v>
      </c>
      <c r="M141">
        <v>103557</v>
      </c>
      <c r="N141" t="s">
        <v>5</v>
      </c>
      <c r="O141" t="s">
        <v>5</v>
      </c>
      <c r="U141" t="s">
        <v>1032</v>
      </c>
      <c r="V141" s="1">
        <v>1</v>
      </c>
      <c r="W141" t="s">
        <v>128</v>
      </c>
      <c r="X141" t="s">
        <v>832</v>
      </c>
      <c r="Y141" s="10" t="s">
        <v>712</v>
      </c>
      <c r="Z141" s="2">
        <v>1</v>
      </c>
      <c r="AA141" s="3">
        <v>106</v>
      </c>
      <c r="AB141" s="3" t="s">
        <v>832</v>
      </c>
      <c r="AC141" t="s">
        <v>1041</v>
      </c>
      <c r="AD141">
        <v>2004</v>
      </c>
      <c r="AE141">
        <v>9</v>
      </c>
      <c r="AF141">
        <v>19</v>
      </c>
      <c r="AG141" t="s">
        <v>1042</v>
      </c>
      <c r="AH141" t="s">
        <v>246</v>
      </c>
      <c r="AI141" t="s">
        <v>5</v>
      </c>
      <c r="AJ141" t="s">
        <v>14</v>
      </c>
      <c r="AK141">
        <v>269755</v>
      </c>
      <c r="AL141">
        <v>6567802</v>
      </c>
      <c r="AM141" s="3">
        <v>269000</v>
      </c>
      <c r="AN141" s="3">
        <v>6567000</v>
      </c>
      <c r="AO141">
        <v>707</v>
      </c>
      <c r="AQ141">
        <v>8</v>
      </c>
      <c r="AR141" t="s">
        <v>1043</v>
      </c>
      <c r="AS141" t="s">
        <v>1044</v>
      </c>
      <c r="AT141">
        <v>103557</v>
      </c>
      <c r="AV141" s="4" t="s">
        <v>16</v>
      </c>
      <c r="AW141">
        <v>1</v>
      </c>
      <c r="AX141" t="s">
        <v>17</v>
      </c>
      <c r="AY141" t="s">
        <v>1045</v>
      </c>
      <c r="AZ141" t="s">
        <v>1046</v>
      </c>
      <c r="BA141">
        <v>8</v>
      </c>
      <c r="BB141" t="s">
        <v>20</v>
      </c>
      <c r="BC141" t="s">
        <v>21</v>
      </c>
      <c r="BD141">
        <v>1</v>
      </c>
      <c r="BE141" s="5">
        <v>38377</v>
      </c>
      <c r="BF141" s="6" t="s">
        <v>22</v>
      </c>
      <c r="BH141">
        <v>3</v>
      </c>
      <c r="BI141">
        <v>464278</v>
      </c>
      <c r="BJ141">
        <v>1091</v>
      </c>
      <c r="BK141" t="s">
        <v>1047</v>
      </c>
      <c r="BM141" t="s">
        <v>1048</v>
      </c>
      <c r="BX141">
        <v>413531</v>
      </c>
    </row>
    <row r="142" spans="1:76" x14ac:dyDescent="0.3">
      <c r="A142">
        <v>417779</v>
      </c>
      <c r="B142">
        <v>1</v>
      </c>
      <c r="C142">
        <v>278370</v>
      </c>
      <c r="F142" t="s">
        <v>0</v>
      </c>
      <c r="G142" t="s">
        <v>1</v>
      </c>
      <c r="H142" t="s">
        <v>1049</v>
      </c>
      <c r="I142" s="11" t="str">
        <f>HYPERLINK(AS142,"Hb")</f>
        <v>Hb</v>
      </c>
      <c r="K142">
        <v>1</v>
      </c>
      <c r="L142" t="s">
        <v>4</v>
      </c>
      <c r="M142">
        <v>103557</v>
      </c>
      <c r="N142" t="s">
        <v>5</v>
      </c>
      <c r="O142" t="s">
        <v>5</v>
      </c>
      <c r="P142" s="7" t="s">
        <v>27</v>
      </c>
      <c r="U142" t="s">
        <v>1050</v>
      </c>
      <c r="V142" s="1">
        <v>1</v>
      </c>
      <c r="W142" t="s">
        <v>128</v>
      </c>
      <c r="X142" t="s">
        <v>1051</v>
      </c>
      <c r="Y142" t="s">
        <v>712</v>
      </c>
      <c r="Z142" s="2">
        <v>1</v>
      </c>
      <c r="AA142" s="3">
        <v>138</v>
      </c>
      <c r="AB142" s="3" t="s">
        <v>1052</v>
      </c>
      <c r="AC142" t="s">
        <v>1053</v>
      </c>
      <c r="AD142">
        <v>2010</v>
      </c>
      <c r="AE142">
        <v>8</v>
      </c>
      <c r="AF142">
        <v>27</v>
      </c>
      <c r="AG142" t="s">
        <v>614</v>
      </c>
      <c r="AH142" t="s">
        <v>614</v>
      </c>
      <c r="AI142" t="s">
        <v>5</v>
      </c>
      <c r="AJ142" t="s">
        <v>14</v>
      </c>
      <c r="AK142">
        <v>270755</v>
      </c>
      <c r="AL142">
        <v>6616079</v>
      </c>
      <c r="AM142" s="3">
        <v>271000</v>
      </c>
      <c r="AN142" s="3">
        <v>6617000</v>
      </c>
      <c r="AO142">
        <v>71</v>
      </c>
      <c r="AQ142">
        <v>8</v>
      </c>
      <c r="AR142" t="s">
        <v>15</v>
      </c>
      <c r="AS142" t="s">
        <v>1054</v>
      </c>
      <c r="AT142">
        <v>103557</v>
      </c>
      <c r="AV142" s="4" t="s">
        <v>16</v>
      </c>
      <c r="AW142">
        <v>1</v>
      </c>
      <c r="AX142" t="s">
        <v>17</v>
      </c>
      <c r="AY142" t="s">
        <v>1055</v>
      </c>
      <c r="AZ142" t="s">
        <v>1056</v>
      </c>
      <c r="BA142">
        <v>8</v>
      </c>
      <c r="BB142" t="s">
        <v>20</v>
      </c>
      <c r="BC142" t="s">
        <v>21</v>
      </c>
      <c r="BD142">
        <v>1</v>
      </c>
      <c r="BE142" s="5">
        <v>40539</v>
      </c>
      <c r="BF142" s="6" t="s">
        <v>22</v>
      </c>
      <c r="BH142">
        <v>3</v>
      </c>
      <c r="BI142">
        <v>450673</v>
      </c>
      <c r="BJ142">
        <v>1098</v>
      </c>
      <c r="BK142" t="s">
        <v>1057</v>
      </c>
      <c r="BM142" t="s">
        <v>1058</v>
      </c>
      <c r="BX142">
        <v>417779</v>
      </c>
    </row>
    <row r="143" spans="1:76" x14ac:dyDescent="0.3">
      <c r="A143">
        <v>416262</v>
      </c>
      <c r="B143">
        <v>1</v>
      </c>
      <c r="C143">
        <v>212512</v>
      </c>
      <c r="F143" t="s">
        <v>0</v>
      </c>
      <c r="G143" t="s">
        <v>1059</v>
      </c>
      <c r="H143" t="s">
        <v>1060</v>
      </c>
      <c r="I143" s="11" t="str">
        <f>HYPERLINK(AS143,"Hb")</f>
        <v>Hb</v>
      </c>
      <c r="K143">
        <v>1</v>
      </c>
      <c r="L143" t="s">
        <v>4</v>
      </c>
      <c r="M143">
        <v>103557</v>
      </c>
      <c r="N143" t="s">
        <v>5</v>
      </c>
      <c r="O143" t="s">
        <v>5</v>
      </c>
      <c r="U143" t="s">
        <v>1061</v>
      </c>
      <c r="V143" s="1">
        <v>1</v>
      </c>
      <c r="W143" t="s">
        <v>1062</v>
      </c>
      <c r="X143" t="s">
        <v>1063</v>
      </c>
      <c r="Y143" s="10" t="s">
        <v>1064</v>
      </c>
      <c r="Z143" s="2">
        <v>16</v>
      </c>
      <c r="AA143" s="3">
        <v>1601</v>
      </c>
      <c r="AB143" s="3" t="s">
        <v>1063</v>
      </c>
      <c r="AC143" t="s">
        <v>1065</v>
      </c>
      <c r="AD143">
        <v>2011</v>
      </c>
      <c r="AE143">
        <v>9</v>
      </c>
      <c r="AF143">
        <v>17</v>
      </c>
      <c r="AG143" t="s">
        <v>1066</v>
      </c>
      <c r="AH143" t="s">
        <v>1066</v>
      </c>
      <c r="AI143" t="s">
        <v>5</v>
      </c>
      <c r="AJ143" t="s">
        <v>14</v>
      </c>
      <c r="AK143">
        <v>270243</v>
      </c>
      <c r="AL143">
        <v>7037195</v>
      </c>
      <c r="AM143" s="3">
        <v>271000</v>
      </c>
      <c r="AN143" s="3">
        <v>7037000</v>
      </c>
      <c r="AO143">
        <v>7</v>
      </c>
      <c r="AQ143">
        <v>37</v>
      </c>
      <c r="AS143" t="s">
        <v>1067</v>
      </c>
      <c r="AT143">
        <v>103557</v>
      </c>
      <c r="AV143" s="4" t="s">
        <v>16</v>
      </c>
      <c r="AW143">
        <v>1</v>
      </c>
      <c r="AX143" t="s">
        <v>17</v>
      </c>
      <c r="AY143" t="s">
        <v>1068</v>
      </c>
      <c r="AZ143" t="s">
        <v>1069</v>
      </c>
      <c r="BA143">
        <v>37</v>
      </c>
      <c r="BB143" t="s">
        <v>1070</v>
      </c>
      <c r="BC143" t="s">
        <v>21</v>
      </c>
      <c r="BD143">
        <v>1</v>
      </c>
      <c r="BE143" s="5">
        <v>42047</v>
      </c>
      <c r="BF143" s="6" t="s">
        <v>22</v>
      </c>
      <c r="BH143">
        <v>4</v>
      </c>
      <c r="BI143">
        <v>366963</v>
      </c>
      <c r="BJ143">
        <v>1163</v>
      </c>
      <c r="BK143" t="s">
        <v>1071</v>
      </c>
      <c r="BM143" t="s">
        <v>1072</v>
      </c>
      <c r="BX143">
        <v>416262</v>
      </c>
    </row>
    <row r="144" spans="1:76" x14ac:dyDescent="0.3">
      <c r="A144">
        <v>427751</v>
      </c>
      <c r="B144">
        <v>1</v>
      </c>
      <c r="C144">
        <v>283911</v>
      </c>
      <c r="F144" t="s">
        <v>0</v>
      </c>
      <c r="G144" t="s">
        <v>1</v>
      </c>
      <c r="H144" t="s">
        <v>1073</v>
      </c>
      <c r="I144" s="11" t="str">
        <f>HYPERLINK(AS144,"Hb")</f>
        <v>Hb</v>
      </c>
      <c r="K144">
        <v>1</v>
      </c>
      <c r="L144" t="s">
        <v>4</v>
      </c>
      <c r="M144">
        <v>103557</v>
      </c>
      <c r="N144" t="s">
        <v>5</v>
      </c>
      <c r="O144" t="s">
        <v>5</v>
      </c>
      <c r="P144" s="7" t="s">
        <v>27</v>
      </c>
      <c r="U144" t="s">
        <v>1074</v>
      </c>
      <c r="V144" s="1">
        <v>1</v>
      </c>
      <c r="W144" t="s">
        <v>128</v>
      </c>
      <c r="X144" t="s">
        <v>1075</v>
      </c>
      <c r="Y144" s="10" t="s">
        <v>612</v>
      </c>
      <c r="Z144" s="2">
        <v>2</v>
      </c>
      <c r="AA144" s="3">
        <v>230</v>
      </c>
      <c r="AB144" t="s">
        <v>1075</v>
      </c>
      <c r="AC144" t="s">
        <v>1076</v>
      </c>
      <c r="AD144">
        <v>2001</v>
      </c>
      <c r="AE144">
        <v>8</v>
      </c>
      <c r="AF144">
        <v>8</v>
      </c>
      <c r="AG144" t="s">
        <v>1077</v>
      </c>
      <c r="AH144" t="s">
        <v>1077</v>
      </c>
      <c r="AI144" t="s">
        <v>5</v>
      </c>
      <c r="AJ144" t="s">
        <v>14</v>
      </c>
      <c r="AK144">
        <v>273881</v>
      </c>
      <c r="AL144">
        <v>6651659</v>
      </c>
      <c r="AM144" s="3">
        <v>273000</v>
      </c>
      <c r="AN144" s="3">
        <v>6651000</v>
      </c>
      <c r="AO144">
        <v>71</v>
      </c>
      <c r="AQ144">
        <v>8</v>
      </c>
      <c r="AR144" t="s">
        <v>15</v>
      </c>
      <c r="AS144" t="s">
        <v>1078</v>
      </c>
      <c r="AT144">
        <v>103557</v>
      </c>
      <c r="AV144" s="4" t="s">
        <v>16</v>
      </c>
      <c r="AW144">
        <v>1</v>
      </c>
      <c r="AX144" t="s">
        <v>17</v>
      </c>
      <c r="AY144" t="s">
        <v>1079</v>
      </c>
      <c r="AZ144" t="s">
        <v>1080</v>
      </c>
      <c r="BA144">
        <v>8</v>
      </c>
      <c r="BB144" t="s">
        <v>20</v>
      </c>
      <c r="BC144" t="s">
        <v>21</v>
      </c>
      <c r="BD144">
        <v>1</v>
      </c>
      <c r="BE144" s="5">
        <v>37313</v>
      </c>
      <c r="BF144" s="6" t="s">
        <v>22</v>
      </c>
      <c r="BH144">
        <v>3</v>
      </c>
      <c r="BI144">
        <v>457031</v>
      </c>
      <c r="BJ144">
        <v>1107</v>
      </c>
      <c r="BK144" t="s">
        <v>1081</v>
      </c>
      <c r="BM144" t="s">
        <v>1082</v>
      </c>
      <c r="BX144">
        <v>427751</v>
      </c>
    </row>
    <row r="145" spans="1:76" x14ac:dyDescent="0.3">
      <c r="A145">
        <v>430599</v>
      </c>
      <c r="B145">
        <v>1</v>
      </c>
      <c r="C145">
        <v>305503</v>
      </c>
      <c r="F145" t="s">
        <v>0</v>
      </c>
      <c r="G145" t="s">
        <v>1</v>
      </c>
      <c r="H145" t="s">
        <v>1083</v>
      </c>
      <c r="I145" s="11" t="str">
        <f>HYPERLINK(AS145,"Hb")</f>
        <v>Hb</v>
      </c>
      <c r="K145">
        <v>1</v>
      </c>
      <c r="L145" t="s">
        <v>4</v>
      </c>
      <c r="M145">
        <v>103557</v>
      </c>
      <c r="N145" t="s">
        <v>5</v>
      </c>
      <c r="O145" t="s">
        <v>5</v>
      </c>
      <c r="U145" t="s">
        <v>1084</v>
      </c>
      <c r="V145" s="1">
        <v>1</v>
      </c>
      <c r="W145" t="s">
        <v>128</v>
      </c>
      <c r="X145" t="s">
        <v>1051</v>
      </c>
      <c r="Y145" t="s">
        <v>712</v>
      </c>
      <c r="Z145" s="2">
        <v>1</v>
      </c>
      <c r="AA145" s="3">
        <v>138</v>
      </c>
      <c r="AB145" s="3" t="s">
        <v>1052</v>
      </c>
      <c r="AC145" t="s">
        <v>1085</v>
      </c>
      <c r="AD145">
        <v>2008</v>
      </c>
      <c r="AE145">
        <v>5</v>
      </c>
      <c r="AF145">
        <v>18</v>
      </c>
      <c r="AG145" t="s">
        <v>614</v>
      </c>
      <c r="AH145" t="s">
        <v>614</v>
      </c>
      <c r="AI145" t="s">
        <v>5</v>
      </c>
      <c r="AJ145" t="s">
        <v>14</v>
      </c>
      <c r="AK145">
        <v>274994</v>
      </c>
      <c r="AL145">
        <v>6620723</v>
      </c>
      <c r="AM145" s="3">
        <v>275000</v>
      </c>
      <c r="AN145" s="3">
        <v>6621000</v>
      </c>
      <c r="AO145">
        <v>71</v>
      </c>
      <c r="AQ145">
        <v>8</v>
      </c>
      <c r="AR145" t="s">
        <v>15</v>
      </c>
      <c r="AS145" t="s">
        <v>1086</v>
      </c>
      <c r="AT145">
        <v>103557</v>
      </c>
      <c r="AV145" s="4" t="s">
        <v>16</v>
      </c>
      <c r="AW145">
        <v>1</v>
      </c>
      <c r="AX145" t="s">
        <v>17</v>
      </c>
      <c r="AY145" t="s">
        <v>1087</v>
      </c>
      <c r="AZ145" t="s">
        <v>1088</v>
      </c>
      <c r="BA145">
        <v>8</v>
      </c>
      <c r="BB145" t="s">
        <v>20</v>
      </c>
      <c r="BC145" t="s">
        <v>21</v>
      </c>
      <c r="BD145">
        <v>1</v>
      </c>
      <c r="BE145" s="5">
        <v>39812</v>
      </c>
      <c r="BF145" s="6" t="s">
        <v>22</v>
      </c>
      <c r="BH145">
        <v>3</v>
      </c>
      <c r="BI145">
        <v>478423</v>
      </c>
      <c r="BJ145">
        <v>1097</v>
      </c>
      <c r="BK145" t="s">
        <v>1089</v>
      </c>
      <c r="BM145" t="s">
        <v>1090</v>
      </c>
      <c r="BX145">
        <v>430599</v>
      </c>
    </row>
    <row r="146" spans="1:76" x14ac:dyDescent="0.3">
      <c r="A146">
        <v>430435</v>
      </c>
      <c r="B146">
        <v>1</v>
      </c>
      <c r="C146">
        <v>129759</v>
      </c>
      <c r="F146" t="s">
        <v>0</v>
      </c>
      <c r="G146" t="s">
        <v>38</v>
      </c>
      <c r="H146" t="s">
        <v>1091</v>
      </c>
      <c r="I146" t="s">
        <v>40</v>
      </c>
      <c r="K146">
        <v>1</v>
      </c>
      <c r="L146" t="s">
        <v>4</v>
      </c>
      <c r="M146">
        <v>103557</v>
      </c>
      <c r="N146" t="s">
        <v>5</v>
      </c>
      <c r="O146" t="s">
        <v>5</v>
      </c>
      <c r="U146" t="s">
        <v>1084</v>
      </c>
      <c r="V146" s="1">
        <v>1</v>
      </c>
      <c r="W146" t="s">
        <v>128</v>
      </c>
      <c r="X146" t="s">
        <v>1051</v>
      </c>
      <c r="Y146" t="s">
        <v>712</v>
      </c>
      <c r="Z146" s="2">
        <v>1</v>
      </c>
      <c r="AA146" s="3">
        <v>138</v>
      </c>
      <c r="AB146" s="3" t="s">
        <v>1052</v>
      </c>
      <c r="AC146" t="s">
        <v>1092</v>
      </c>
      <c r="AD146">
        <v>2016</v>
      </c>
      <c r="AE146">
        <v>9</v>
      </c>
      <c r="AF146">
        <v>17</v>
      </c>
      <c r="AG146" t="s">
        <v>614</v>
      </c>
      <c r="AI146" t="s">
        <v>5</v>
      </c>
      <c r="AJ146" t="s">
        <v>14</v>
      </c>
      <c r="AK146">
        <v>274937</v>
      </c>
      <c r="AL146">
        <v>6620715</v>
      </c>
      <c r="AM146" s="3">
        <v>275000</v>
      </c>
      <c r="AN146" s="3">
        <v>6621000</v>
      </c>
      <c r="AO146">
        <v>20</v>
      </c>
      <c r="AQ146">
        <v>1010</v>
      </c>
      <c r="AS146" s="5" t="s">
        <v>1093</v>
      </c>
      <c r="AT146">
        <v>103557</v>
      </c>
      <c r="AV146" s="4" t="s">
        <v>16</v>
      </c>
      <c r="AW146">
        <v>1</v>
      </c>
      <c r="AX146" t="s">
        <v>17</v>
      </c>
      <c r="AY146" t="s">
        <v>1094</v>
      </c>
      <c r="AZ146" t="s">
        <v>1095</v>
      </c>
      <c r="BA146">
        <v>1010</v>
      </c>
      <c r="BB146" t="s">
        <v>50</v>
      </c>
      <c r="BC146" t="s">
        <v>51</v>
      </c>
      <c r="BE146" s="5">
        <v>43710.333333333299</v>
      </c>
      <c r="BF146" s="6" t="s">
        <v>22</v>
      </c>
      <c r="BH146">
        <v>6</v>
      </c>
      <c r="BI146">
        <v>113024</v>
      </c>
      <c r="BJ146">
        <v>1099</v>
      </c>
      <c r="BK146" t="s">
        <v>1096</v>
      </c>
      <c r="BX146">
        <v>430435</v>
      </c>
    </row>
    <row r="147" spans="1:76" x14ac:dyDescent="0.3">
      <c r="A147">
        <v>438019</v>
      </c>
      <c r="B147">
        <v>1</v>
      </c>
      <c r="C147">
        <v>280684</v>
      </c>
      <c r="F147" t="s">
        <v>0</v>
      </c>
      <c r="G147" t="s">
        <v>1</v>
      </c>
      <c r="H147" t="s">
        <v>1103</v>
      </c>
      <c r="I147" s="11" t="str">
        <f>HYPERLINK(AS147,"Hb")</f>
        <v>Hb</v>
      </c>
      <c r="K147">
        <v>1</v>
      </c>
      <c r="L147" t="s">
        <v>4</v>
      </c>
      <c r="M147">
        <v>103557</v>
      </c>
      <c r="N147" t="s">
        <v>5</v>
      </c>
      <c r="O147" t="s">
        <v>5</v>
      </c>
      <c r="U147" t="s">
        <v>1104</v>
      </c>
      <c r="V147" s="1">
        <v>1</v>
      </c>
      <c r="W147" t="s">
        <v>128</v>
      </c>
      <c r="X147" t="s">
        <v>1105</v>
      </c>
      <c r="Y147" s="10" t="s">
        <v>712</v>
      </c>
      <c r="Z147" s="2">
        <v>1</v>
      </c>
      <c r="AA147" s="3">
        <v>105</v>
      </c>
      <c r="AB147" s="3" t="s">
        <v>1105</v>
      </c>
      <c r="AC147" t="s">
        <v>1106</v>
      </c>
      <c r="AD147">
        <v>2014</v>
      </c>
      <c r="AE147">
        <v>6</v>
      </c>
      <c r="AF147">
        <v>24</v>
      </c>
      <c r="AG147" t="s">
        <v>1107</v>
      </c>
      <c r="AH147" t="s">
        <v>1107</v>
      </c>
      <c r="AI147" t="s">
        <v>5</v>
      </c>
      <c r="AJ147" t="s">
        <v>14</v>
      </c>
      <c r="AK147">
        <v>278778</v>
      </c>
      <c r="AL147">
        <v>6578829</v>
      </c>
      <c r="AM147" s="3">
        <v>279000</v>
      </c>
      <c r="AN147" s="3">
        <v>6579000</v>
      </c>
      <c r="AO147">
        <v>1</v>
      </c>
      <c r="AQ147">
        <v>8</v>
      </c>
      <c r="AR147" t="s">
        <v>15</v>
      </c>
      <c r="AS147" t="s">
        <v>1108</v>
      </c>
      <c r="AT147">
        <v>103557</v>
      </c>
      <c r="AV147" s="4" t="s">
        <v>16</v>
      </c>
      <c r="AW147">
        <v>1</v>
      </c>
      <c r="AX147" t="s">
        <v>17</v>
      </c>
      <c r="AY147" t="s">
        <v>1109</v>
      </c>
      <c r="AZ147" t="s">
        <v>1110</v>
      </c>
      <c r="BA147">
        <v>8</v>
      </c>
      <c r="BB147" t="s">
        <v>20</v>
      </c>
      <c r="BC147" t="s">
        <v>21</v>
      </c>
      <c r="BD147">
        <v>1</v>
      </c>
      <c r="BE147" s="5">
        <v>42287</v>
      </c>
      <c r="BF147" s="6" t="s">
        <v>22</v>
      </c>
      <c r="BH147">
        <v>3</v>
      </c>
      <c r="BI147">
        <v>453570</v>
      </c>
      <c r="BJ147">
        <v>1089</v>
      </c>
      <c r="BK147" t="s">
        <v>1111</v>
      </c>
      <c r="BM147" t="s">
        <v>1112</v>
      </c>
      <c r="BX147">
        <v>438019</v>
      </c>
    </row>
    <row r="148" spans="1:76" x14ac:dyDescent="0.3">
      <c r="A148">
        <v>449934</v>
      </c>
      <c r="B148">
        <v>1</v>
      </c>
      <c r="C148">
        <v>72293</v>
      </c>
      <c r="F148" t="s">
        <v>0</v>
      </c>
      <c r="G148" t="s">
        <v>38</v>
      </c>
      <c r="H148" t="s">
        <v>1122</v>
      </c>
      <c r="I148" t="s">
        <v>40</v>
      </c>
      <c r="K148">
        <v>1</v>
      </c>
      <c r="L148" t="s">
        <v>4</v>
      </c>
      <c r="M148">
        <v>103557</v>
      </c>
      <c r="N148" t="s">
        <v>5</v>
      </c>
      <c r="O148" t="s">
        <v>5</v>
      </c>
      <c r="U148" t="s">
        <v>1123</v>
      </c>
      <c r="V148" s="1">
        <v>1</v>
      </c>
      <c r="W148" t="s">
        <v>128</v>
      </c>
      <c r="X148" t="s">
        <v>1124</v>
      </c>
      <c r="Y148" s="10" t="s">
        <v>612</v>
      </c>
      <c r="Z148" s="2">
        <v>2</v>
      </c>
      <c r="AA148" s="3">
        <v>235</v>
      </c>
      <c r="AB148" s="3" t="s">
        <v>1124</v>
      </c>
      <c r="AC148" t="s">
        <v>1125</v>
      </c>
      <c r="AD148">
        <v>2008</v>
      </c>
      <c r="AE148">
        <v>6</v>
      </c>
      <c r="AF148">
        <v>22</v>
      </c>
      <c r="AG148" t="s">
        <v>1126</v>
      </c>
      <c r="AI148" t="s">
        <v>5</v>
      </c>
      <c r="AJ148" t="s">
        <v>14</v>
      </c>
      <c r="AK148">
        <v>284556</v>
      </c>
      <c r="AL148">
        <v>6676404</v>
      </c>
      <c r="AM148" s="3">
        <v>285000</v>
      </c>
      <c r="AN148" s="3">
        <v>6677000</v>
      </c>
      <c r="AO148">
        <v>1</v>
      </c>
      <c r="AQ148">
        <v>1010</v>
      </c>
      <c r="AR148" t="s">
        <v>1127</v>
      </c>
      <c r="AS148" s="5" t="s">
        <v>1128</v>
      </c>
      <c r="AT148">
        <v>103557</v>
      </c>
      <c r="AV148" s="4" t="s">
        <v>16</v>
      </c>
      <c r="AW148">
        <v>1</v>
      </c>
      <c r="AX148" t="s">
        <v>17</v>
      </c>
      <c r="AY148" t="s">
        <v>1129</v>
      </c>
      <c r="AZ148" t="s">
        <v>1130</v>
      </c>
      <c r="BA148">
        <v>1010</v>
      </c>
      <c r="BB148" t="s">
        <v>50</v>
      </c>
      <c r="BC148" t="s">
        <v>51</v>
      </c>
      <c r="BE148" s="5">
        <v>41445.704861111102</v>
      </c>
      <c r="BF148" s="6" t="s">
        <v>22</v>
      </c>
      <c r="BH148">
        <v>6</v>
      </c>
      <c r="BI148">
        <v>65998</v>
      </c>
      <c r="BJ148">
        <v>1108</v>
      </c>
      <c r="BK148" t="s">
        <v>1131</v>
      </c>
      <c r="BX148">
        <v>449934</v>
      </c>
    </row>
    <row r="149" spans="1:76" x14ac:dyDescent="0.3">
      <c r="A149">
        <v>451153</v>
      </c>
      <c r="B149">
        <v>1</v>
      </c>
      <c r="C149">
        <v>71756</v>
      </c>
      <c r="F149" t="s">
        <v>0</v>
      </c>
      <c r="G149" t="s">
        <v>38</v>
      </c>
      <c r="H149" t="s">
        <v>1142</v>
      </c>
      <c r="I149" s="11" t="str">
        <f>HYPERLINK(AS149,"Foto")</f>
        <v>Foto</v>
      </c>
      <c r="K149">
        <v>1</v>
      </c>
      <c r="L149" t="s">
        <v>4</v>
      </c>
      <c r="M149">
        <v>103557</v>
      </c>
      <c r="N149" t="s">
        <v>5</v>
      </c>
      <c r="O149" t="s">
        <v>5</v>
      </c>
      <c r="U149" t="s">
        <v>1133</v>
      </c>
      <c r="V149" s="1">
        <v>1</v>
      </c>
      <c r="W149" t="s">
        <v>348</v>
      </c>
      <c r="X149" t="s">
        <v>1134</v>
      </c>
      <c r="Y149" t="s">
        <v>1135</v>
      </c>
      <c r="Z149" s="2">
        <v>4</v>
      </c>
      <c r="AA149" s="3">
        <v>403</v>
      </c>
      <c r="AB149" s="3" t="s">
        <v>1134</v>
      </c>
      <c r="AC149" t="s">
        <v>1143</v>
      </c>
      <c r="AD149">
        <v>2010</v>
      </c>
      <c r="AE149">
        <v>6</v>
      </c>
      <c r="AF149">
        <v>21</v>
      </c>
      <c r="AG149" t="s">
        <v>1137</v>
      </c>
      <c r="AI149" t="s">
        <v>5</v>
      </c>
      <c r="AJ149" t="s">
        <v>14</v>
      </c>
      <c r="AK149">
        <v>285250</v>
      </c>
      <c r="AL149">
        <v>6746520</v>
      </c>
      <c r="AM149" s="3">
        <v>285000</v>
      </c>
      <c r="AN149" s="3">
        <v>6747000</v>
      </c>
      <c r="AO149">
        <v>25</v>
      </c>
      <c r="AQ149">
        <v>1010</v>
      </c>
      <c r="AS149" s="5" t="s">
        <v>1144</v>
      </c>
      <c r="AT149">
        <v>103557</v>
      </c>
      <c r="AV149" s="4" t="s">
        <v>16</v>
      </c>
      <c r="AW149">
        <v>1</v>
      </c>
      <c r="AX149" t="s">
        <v>17</v>
      </c>
      <c r="AY149" t="s">
        <v>1145</v>
      </c>
      <c r="AZ149" t="s">
        <v>1146</v>
      </c>
      <c r="BA149">
        <v>1010</v>
      </c>
      <c r="BB149" t="s">
        <v>50</v>
      </c>
      <c r="BC149" t="s">
        <v>51</v>
      </c>
      <c r="BD149">
        <v>1</v>
      </c>
      <c r="BE149" s="5">
        <v>43006.409027777801</v>
      </c>
      <c r="BF149" s="6" t="s">
        <v>22</v>
      </c>
      <c r="BH149">
        <v>6</v>
      </c>
      <c r="BI149">
        <v>65981</v>
      </c>
      <c r="BJ149">
        <v>1118</v>
      </c>
      <c r="BK149" t="s">
        <v>1147</v>
      </c>
      <c r="BX149">
        <v>451153</v>
      </c>
    </row>
    <row r="150" spans="1:76" x14ac:dyDescent="0.3">
      <c r="A150">
        <v>450898</v>
      </c>
      <c r="B150">
        <v>1</v>
      </c>
      <c r="C150">
        <v>212925</v>
      </c>
      <c r="F150" t="s">
        <v>0</v>
      </c>
      <c r="G150" t="s">
        <v>1059</v>
      </c>
      <c r="H150" t="s">
        <v>1148</v>
      </c>
      <c r="I150" s="11" t="str">
        <f>HYPERLINK(AS150,"Hb")</f>
        <v>Hb</v>
      </c>
      <c r="K150">
        <v>1</v>
      </c>
      <c r="L150" t="s">
        <v>4</v>
      </c>
      <c r="M150">
        <v>103557</v>
      </c>
      <c r="N150" t="s">
        <v>5</v>
      </c>
      <c r="O150" t="s">
        <v>5</v>
      </c>
      <c r="U150" t="s">
        <v>1133</v>
      </c>
      <c r="V150" s="1">
        <v>1</v>
      </c>
      <c r="W150" t="s">
        <v>348</v>
      </c>
      <c r="X150" t="s">
        <v>1134</v>
      </c>
      <c r="Y150" t="s">
        <v>1135</v>
      </c>
      <c r="Z150" s="2">
        <v>4</v>
      </c>
      <c r="AA150" s="3">
        <v>403</v>
      </c>
      <c r="AB150" s="3" t="s">
        <v>1134</v>
      </c>
      <c r="AC150" t="s">
        <v>1149</v>
      </c>
      <c r="AD150">
        <v>2014</v>
      </c>
      <c r="AE150">
        <v>6</v>
      </c>
      <c r="AF150">
        <v>18</v>
      </c>
      <c r="AG150" t="s">
        <v>1066</v>
      </c>
      <c r="AH150" t="s">
        <v>1066</v>
      </c>
      <c r="AI150" t="s">
        <v>5</v>
      </c>
      <c r="AJ150" t="s">
        <v>14</v>
      </c>
      <c r="AK150">
        <v>285080</v>
      </c>
      <c r="AL150">
        <v>6746156</v>
      </c>
      <c r="AM150" s="3">
        <v>285000</v>
      </c>
      <c r="AN150" s="3">
        <v>6747000</v>
      </c>
      <c r="AO150">
        <v>7</v>
      </c>
      <c r="AQ150">
        <v>37</v>
      </c>
      <c r="AS150" t="s">
        <v>1150</v>
      </c>
      <c r="AT150">
        <v>103557</v>
      </c>
      <c r="AV150" s="4" t="s">
        <v>16</v>
      </c>
      <c r="AW150">
        <v>1</v>
      </c>
      <c r="AX150" t="s">
        <v>17</v>
      </c>
      <c r="AY150" t="s">
        <v>1151</v>
      </c>
      <c r="AZ150" t="s">
        <v>1152</v>
      </c>
      <c r="BA150">
        <v>37</v>
      </c>
      <c r="BB150" t="s">
        <v>1070</v>
      </c>
      <c r="BC150" t="s">
        <v>21</v>
      </c>
      <c r="BD150">
        <v>1</v>
      </c>
      <c r="BE150" s="5">
        <v>41939</v>
      </c>
      <c r="BF150" s="6" t="s">
        <v>22</v>
      </c>
      <c r="BH150">
        <v>4</v>
      </c>
      <c r="BI150">
        <v>367393</v>
      </c>
      <c r="BJ150">
        <v>1119</v>
      </c>
      <c r="BK150" t="s">
        <v>1153</v>
      </c>
      <c r="BM150" t="s">
        <v>1154</v>
      </c>
      <c r="BX150">
        <v>450898</v>
      </c>
    </row>
    <row r="151" spans="1:76" x14ac:dyDescent="0.3">
      <c r="A151">
        <v>466575</v>
      </c>
      <c r="B151">
        <v>1</v>
      </c>
      <c r="C151">
        <v>300293</v>
      </c>
      <c r="F151" t="s">
        <v>0</v>
      </c>
      <c r="G151" t="s">
        <v>1</v>
      </c>
      <c r="H151" t="s">
        <v>1171</v>
      </c>
      <c r="I151" s="11" t="str">
        <f>HYPERLINK(AS151,"Hb")</f>
        <v>Hb</v>
      </c>
      <c r="K151">
        <v>1</v>
      </c>
      <c r="L151" t="s">
        <v>4</v>
      </c>
      <c r="M151">
        <v>103557</v>
      </c>
      <c r="N151" t="s">
        <v>5</v>
      </c>
      <c r="O151" t="s">
        <v>5</v>
      </c>
      <c r="U151" t="s">
        <v>1172</v>
      </c>
      <c r="V151" s="1">
        <v>1</v>
      </c>
      <c r="W151" t="s">
        <v>128</v>
      </c>
      <c r="X151" t="s">
        <v>1164</v>
      </c>
      <c r="Y151" s="10" t="s">
        <v>712</v>
      </c>
      <c r="Z151" s="2">
        <v>1</v>
      </c>
      <c r="AA151" s="3">
        <v>128</v>
      </c>
      <c r="AB151" s="3" t="s">
        <v>1164</v>
      </c>
      <c r="AC151" t="s">
        <v>1173</v>
      </c>
      <c r="AD151">
        <v>2016</v>
      </c>
      <c r="AE151">
        <v>9</v>
      </c>
      <c r="AF151">
        <v>18</v>
      </c>
      <c r="AG151" t="s">
        <v>1166</v>
      </c>
      <c r="AH151" t="s">
        <v>1166</v>
      </c>
      <c r="AI151" t="s">
        <v>5</v>
      </c>
      <c r="AJ151" t="s">
        <v>14</v>
      </c>
      <c r="AK151">
        <v>293808</v>
      </c>
      <c r="AL151">
        <v>6591583</v>
      </c>
      <c r="AM151" s="3">
        <v>293000</v>
      </c>
      <c r="AN151" s="3">
        <v>6591000</v>
      </c>
      <c r="AO151">
        <v>1</v>
      </c>
      <c r="AQ151">
        <v>8</v>
      </c>
      <c r="AR151" t="s">
        <v>15</v>
      </c>
      <c r="AS151" t="s">
        <v>1174</v>
      </c>
      <c r="AT151">
        <v>103557</v>
      </c>
      <c r="AV151" s="4" t="s">
        <v>16</v>
      </c>
      <c r="AW151">
        <v>1</v>
      </c>
      <c r="AX151" t="s">
        <v>17</v>
      </c>
      <c r="AY151" t="s">
        <v>1175</v>
      </c>
      <c r="AZ151" t="s">
        <v>1176</v>
      </c>
      <c r="BA151">
        <v>8</v>
      </c>
      <c r="BB151" t="s">
        <v>20</v>
      </c>
      <c r="BC151" t="s">
        <v>21</v>
      </c>
      <c r="BD151">
        <v>1</v>
      </c>
      <c r="BE151" s="5">
        <v>42676</v>
      </c>
      <c r="BF151" s="6" t="s">
        <v>22</v>
      </c>
      <c r="BH151">
        <v>3</v>
      </c>
      <c r="BI151">
        <v>473380</v>
      </c>
      <c r="BJ151">
        <v>1096</v>
      </c>
      <c r="BK151" t="s">
        <v>1177</v>
      </c>
      <c r="BM151" t="s">
        <v>1178</v>
      </c>
      <c r="BX151">
        <v>466575</v>
      </c>
    </row>
    <row r="152" spans="1:76" x14ac:dyDescent="0.3">
      <c r="A152">
        <v>466571</v>
      </c>
      <c r="B152">
        <v>1</v>
      </c>
      <c r="C152">
        <v>130827</v>
      </c>
      <c r="F152" t="s">
        <v>0</v>
      </c>
      <c r="G152" t="s">
        <v>38</v>
      </c>
      <c r="H152" t="s">
        <v>1179</v>
      </c>
      <c r="I152" t="s">
        <v>40</v>
      </c>
      <c r="K152">
        <v>1</v>
      </c>
      <c r="L152" t="s">
        <v>4</v>
      </c>
      <c r="M152">
        <v>103557</v>
      </c>
      <c r="N152" t="s">
        <v>5</v>
      </c>
      <c r="O152" t="s">
        <v>5</v>
      </c>
      <c r="U152" t="s">
        <v>1172</v>
      </c>
      <c r="V152" s="1">
        <v>1</v>
      </c>
      <c r="W152" t="s">
        <v>128</v>
      </c>
      <c r="X152" t="s">
        <v>1164</v>
      </c>
      <c r="Y152" s="10" t="s">
        <v>712</v>
      </c>
      <c r="Z152" s="2">
        <v>1</v>
      </c>
      <c r="AA152" s="3">
        <v>128</v>
      </c>
      <c r="AB152" s="3" t="s">
        <v>1164</v>
      </c>
      <c r="AC152" t="s">
        <v>1180</v>
      </c>
      <c r="AD152">
        <v>2016</v>
      </c>
      <c r="AE152">
        <v>9</v>
      </c>
      <c r="AF152">
        <v>18</v>
      </c>
      <c r="AG152" t="s">
        <v>1166</v>
      </c>
      <c r="AI152" t="s">
        <v>5</v>
      </c>
      <c r="AJ152" t="s">
        <v>14</v>
      </c>
      <c r="AK152">
        <v>293806</v>
      </c>
      <c r="AL152">
        <v>6591580</v>
      </c>
      <c r="AM152" s="3">
        <v>293000</v>
      </c>
      <c r="AN152" s="3">
        <v>6591000</v>
      </c>
      <c r="AO152">
        <v>5</v>
      </c>
      <c r="AQ152">
        <v>1010</v>
      </c>
      <c r="AR152" t="s">
        <v>1181</v>
      </c>
      <c r="AS152" s="5" t="s">
        <v>1182</v>
      </c>
      <c r="AT152">
        <v>103557</v>
      </c>
      <c r="AV152" s="4" t="s">
        <v>16</v>
      </c>
      <c r="AW152">
        <v>1</v>
      </c>
      <c r="AX152" t="s">
        <v>17</v>
      </c>
      <c r="AY152" t="s">
        <v>1183</v>
      </c>
      <c r="AZ152" t="s">
        <v>1184</v>
      </c>
      <c r="BA152">
        <v>1010</v>
      </c>
      <c r="BB152" t="s">
        <v>50</v>
      </c>
      <c r="BC152" t="s">
        <v>51</v>
      </c>
      <c r="BE152" s="5">
        <v>43710.333333333299</v>
      </c>
      <c r="BF152" s="6" t="s">
        <v>22</v>
      </c>
      <c r="BH152">
        <v>6</v>
      </c>
      <c r="BI152">
        <v>113934</v>
      </c>
      <c r="BJ152">
        <v>1095</v>
      </c>
      <c r="BK152" t="s">
        <v>1185</v>
      </c>
      <c r="BX152">
        <v>466571</v>
      </c>
    </row>
    <row r="153" spans="1:76" x14ac:dyDescent="0.3">
      <c r="A153">
        <v>490510</v>
      </c>
      <c r="B153">
        <v>1</v>
      </c>
      <c r="C153">
        <v>351623</v>
      </c>
      <c r="F153" t="s">
        <v>53</v>
      </c>
      <c r="G153" t="s">
        <v>1</v>
      </c>
      <c r="H153" s="8" t="s">
        <v>1186</v>
      </c>
      <c r="I153" t="s">
        <v>55</v>
      </c>
      <c r="K153">
        <v>1</v>
      </c>
      <c r="L153" t="s">
        <v>4</v>
      </c>
      <c r="M153">
        <v>103557</v>
      </c>
      <c r="N153" t="s">
        <v>5</v>
      </c>
      <c r="O153" t="s">
        <v>5</v>
      </c>
      <c r="U153" t="s">
        <v>1187</v>
      </c>
      <c r="V153" s="1">
        <v>1</v>
      </c>
      <c r="W153" t="s">
        <v>128</v>
      </c>
      <c r="Y153" s="10" t="s">
        <v>712</v>
      </c>
      <c r="Z153" s="2">
        <v>1</v>
      </c>
      <c r="AA153">
        <v>121</v>
      </c>
      <c r="AB153" t="s">
        <v>1188</v>
      </c>
      <c r="AC153" t="s">
        <v>1189</v>
      </c>
      <c r="AD153">
        <v>2007</v>
      </c>
      <c r="AE153">
        <v>6</v>
      </c>
      <c r="AF153">
        <v>30</v>
      </c>
      <c r="AG153" t="s">
        <v>1190</v>
      </c>
      <c r="AI153" t="s">
        <v>5</v>
      </c>
      <c r="AK153" s="3">
        <v>321578.21770899999</v>
      </c>
      <c r="AL153" s="3">
        <v>6626342.0605899999</v>
      </c>
      <c r="AM153" s="3">
        <v>321000</v>
      </c>
      <c r="AN153" s="3">
        <v>6627000</v>
      </c>
      <c r="AO153">
        <v>441</v>
      </c>
      <c r="AP153" s="3"/>
      <c r="AQ153" t="s">
        <v>413</v>
      </c>
      <c r="AR153" s="12"/>
      <c r="BF153" s="9" t="s">
        <v>60</v>
      </c>
      <c r="BG153" t="s">
        <v>61</v>
      </c>
      <c r="BH153">
        <v>6</v>
      </c>
      <c r="BI153">
        <v>5776</v>
      </c>
      <c r="BJ153">
        <v>1093</v>
      </c>
      <c r="BK153" t="s">
        <v>1191</v>
      </c>
      <c r="BL153">
        <v>99</v>
      </c>
      <c r="BX153">
        <v>490510</v>
      </c>
    </row>
    <row r="154" spans="1:76" x14ac:dyDescent="0.3">
      <c r="A154">
        <v>490340</v>
      </c>
      <c r="B154">
        <v>1</v>
      </c>
      <c r="C154">
        <v>351662</v>
      </c>
      <c r="F154" t="s">
        <v>53</v>
      </c>
      <c r="G154" t="s">
        <v>1</v>
      </c>
      <c r="H154" s="8" t="s">
        <v>1192</v>
      </c>
      <c r="I154" t="s">
        <v>55</v>
      </c>
      <c r="K154">
        <v>1</v>
      </c>
      <c r="L154" t="s">
        <v>4</v>
      </c>
      <c r="M154">
        <v>103557</v>
      </c>
      <c r="N154" t="s">
        <v>5</v>
      </c>
      <c r="O154" t="s">
        <v>5</v>
      </c>
      <c r="U154" t="s">
        <v>1187</v>
      </c>
      <c r="V154" s="1">
        <v>1</v>
      </c>
      <c r="W154" t="s">
        <v>128</v>
      </c>
      <c r="Y154" s="10" t="s">
        <v>712</v>
      </c>
      <c r="Z154" s="2">
        <v>1</v>
      </c>
      <c r="AA154">
        <v>121</v>
      </c>
      <c r="AB154" t="s">
        <v>1188</v>
      </c>
      <c r="AC154" t="s">
        <v>1193</v>
      </c>
      <c r="AD154">
        <v>2007</v>
      </c>
      <c r="AE154">
        <v>6</v>
      </c>
      <c r="AF154">
        <v>29</v>
      </c>
      <c r="AG154" t="s">
        <v>1194</v>
      </c>
      <c r="AI154" t="s">
        <v>5</v>
      </c>
      <c r="AK154" s="3">
        <v>321329.02460100001</v>
      </c>
      <c r="AL154" s="3">
        <v>6627414.0456499998</v>
      </c>
      <c r="AM154" s="3">
        <v>321000</v>
      </c>
      <c r="AN154" s="3">
        <v>6627000</v>
      </c>
      <c r="AO154">
        <v>693</v>
      </c>
      <c r="AP154" s="3"/>
      <c r="AQ154" t="s">
        <v>413</v>
      </c>
      <c r="AR154" s="12"/>
      <c r="BF154" s="9" t="s">
        <v>60</v>
      </c>
      <c r="BG154" t="s">
        <v>61</v>
      </c>
      <c r="BH154">
        <v>6</v>
      </c>
      <c r="BI154">
        <v>5805</v>
      </c>
      <c r="BJ154">
        <v>1094</v>
      </c>
      <c r="BK154" t="s">
        <v>1195</v>
      </c>
      <c r="BL154">
        <v>99</v>
      </c>
      <c r="BX154">
        <v>490340</v>
      </c>
    </row>
    <row r="155" spans="1:76" x14ac:dyDescent="0.3">
      <c r="A155">
        <v>490414</v>
      </c>
      <c r="B155">
        <v>1</v>
      </c>
      <c r="C155">
        <v>305331</v>
      </c>
      <c r="F155" t="s">
        <v>0</v>
      </c>
      <c r="G155" t="s">
        <v>1</v>
      </c>
      <c r="H155" t="s">
        <v>1196</v>
      </c>
      <c r="I155" s="11" t="str">
        <f>HYPERLINK(AS155,"Hb")</f>
        <v>Hb</v>
      </c>
      <c r="K155">
        <v>1</v>
      </c>
      <c r="L155" t="s">
        <v>4</v>
      </c>
      <c r="M155">
        <v>103557</v>
      </c>
      <c r="N155" t="s">
        <v>5</v>
      </c>
      <c r="O155" t="s">
        <v>5</v>
      </c>
      <c r="U155" t="s">
        <v>1187</v>
      </c>
      <c r="V155" s="1">
        <v>1</v>
      </c>
      <c r="W155" t="s">
        <v>128</v>
      </c>
      <c r="X155" t="s">
        <v>1197</v>
      </c>
      <c r="Y155" s="10" t="s">
        <v>712</v>
      </c>
      <c r="Z155" s="2">
        <v>1</v>
      </c>
      <c r="AA155" s="3">
        <v>121</v>
      </c>
      <c r="AB155" t="s">
        <v>1188</v>
      </c>
      <c r="AC155" t="s">
        <v>1198</v>
      </c>
      <c r="AD155">
        <v>2007</v>
      </c>
      <c r="AE155">
        <v>6</v>
      </c>
      <c r="AF155">
        <v>29</v>
      </c>
      <c r="AG155" t="s">
        <v>1199</v>
      </c>
      <c r="AH155" t="s">
        <v>1199</v>
      </c>
      <c r="AI155" t="s">
        <v>5</v>
      </c>
      <c r="AJ155" t="s">
        <v>14</v>
      </c>
      <c r="AK155">
        <v>321416</v>
      </c>
      <c r="AL155">
        <v>6627527</v>
      </c>
      <c r="AM155" s="3">
        <v>321000</v>
      </c>
      <c r="AN155" s="3">
        <v>6627000</v>
      </c>
      <c r="AO155">
        <v>7</v>
      </c>
      <c r="AQ155">
        <v>8</v>
      </c>
      <c r="AR155" t="s">
        <v>15</v>
      </c>
      <c r="AS155" t="s">
        <v>1200</v>
      </c>
      <c r="AT155">
        <v>103557</v>
      </c>
      <c r="AV155" s="4" t="s">
        <v>16</v>
      </c>
      <c r="AW155">
        <v>1</v>
      </c>
      <c r="AX155" t="s">
        <v>17</v>
      </c>
      <c r="AY155" t="s">
        <v>1201</v>
      </c>
      <c r="AZ155" t="s">
        <v>1202</v>
      </c>
      <c r="BA155">
        <v>8</v>
      </c>
      <c r="BB155" t="s">
        <v>20</v>
      </c>
      <c r="BC155" t="s">
        <v>21</v>
      </c>
      <c r="BD155">
        <v>1</v>
      </c>
      <c r="BE155" s="5">
        <v>39444</v>
      </c>
      <c r="BF155" s="6" t="s">
        <v>22</v>
      </c>
      <c r="BH155">
        <v>3</v>
      </c>
      <c r="BI155">
        <v>478267</v>
      </c>
      <c r="BJ155">
        <v>1092</v>
      </c>
      <c r="BK155" t="s">
        <v>1203</v>
      </c>
      <c r="BM155" t="s">
        <v>1204</v>
      </c>
      <c r="BX155">
        <v>490414</v>
      </c>
    </row>
    <row r="156" spans="1:76" x14ac:dyDescent="0.3">
      <c r="A156">
        <v>501433</v>
      </c>
      <c r="B156">
        <v>1</v>
      </c>
      <c r="C156">
        <v>275722</v>
      </c>
      <c r="F156" t="s">
        <v>0</v>
      </c>
      <c r="G156" t="s">
        <v>1</v>
      </c>
      <c r="H156" t="s">
        <v>1205</v>
      </c>
      <c r="I156" s="11" t="str">
        <f>HYPERLINK(AS156,"Hb")</f>
        <v>Hb</v>
      </c>
      <c r="K156">
        <v>1</v>
      </c>
      <c r="L156" t="s">
        <v>4</v>
      </c>
      <c r="M156">
        <v>103557</v>
      </c>
      <c r="N156" t="s">
        <v>5</v>
      </c>
      <c r="O156" t="s">
        <v>5</v>
      </c>
      <c r="U156" t="s">
        <v>1206</v>
      </c>
      <c r="V156" s="1">
        <v>1</v>
      </c>
      <c r="W156" t="s">
        <v>348</v>
      </c>
      <c r="X156" t="s">
        <v>1207</v>
      </c>
      <c r="Y156" t="s">
        <v>1135</v>
      </c>
      <c r="Z156" s="2">
        <v>4</v>
      </c>
      <c r="AA156" s="3">
        <v>420</v>
      </c>
      <c r="AB156" s="3" t="s">
        <v>1207</v>
      </c>
      <c r="AC156" t="s">
        <v>1208</v>
      </c>
      <c r="AD156">
        <v>2003</v>
      </c>
      <c r="AE156">
        <v>6</v>
      </c>
      <c r="AF156">
        <v>12</v>
      </c>
      <c r="AG156" t="s">
        <v>1209</v>
      </c>
      <c r="AH156" t="s">
        <v>1209</v>
      </c>
      <c r="AI156" t="s">
        <v>5</v>
      </c>
      <c r="AJ156" t="s">
        <v>14</v>
      </c>
      <c r="AK156">
        <v>342152</v>
      </c>
      <c r="AL156">
        <v>6651745</v>
      </c>
      <c r="AM156" s="3">
        <v>343000</v>
      </c>
      <c r="AN156" s="3">
        <v>6651000</v>
      </c>
      <c r="AO156">
        <v>71</v>
      </c>
      <c r="AQ156">
        <v>8</v>
      </c>
      <c r="AR156" t="s">
        <v>15</v>
      </c>
      <c r="AS156" t="s">
        <v>1210</v>
      </c>
      <c r="AT156">
        <v>103557</v>
      </c>
      <c r="AV156" s="4" t="s">
        <v>16</v>
      </c>
      <c r="AW156">
        <v>1</v>
      </c>
      <c r="AX156" t="s">
        <v>17</v>
      </c>
      <c r="AY156" t="s">
        <v>1211</v>
      </c>
      <c r="AZ156" t="s">
        <v>1212</v>
      </c>
      <c r="BA156">
        <v>8</v>
      </c>
      <c r="BB156" t="s">
        <v>20</v>
      </c>
      <c r="BC156" t="s">
        <v>21</v>
      </c>
      <c r="BD156">
        <v>1</v>
      </c>
      <c r="BE156" s="5">
        <v>38698</v>
      </c>
      <c r="BF156" s="6" t="s">
        <v>22</v>
      </c>
      <c r="BH156">
        <v>3</v>
      </c>
      <c r="BI156">
        <v>448263</v>
      </c>
      <c r="BJ156">
        <v>1120</v>
      </c>
      <c r="BK156" t="s">
        <v>1213</v>
      </c>
      <c r="BM156" t="s">
        <v>1214</v>
      </c>
      <c r="BX156">
        <v>501433</v>
      </c>
    </row>
    <row r="157" spans="1:76" x14ac:dyDescent="0.3">
      <c r="A157">
        <v>501374</v>
      </c>
      <c r="B157">
        <v>1</v>
      </c>
      <c r="C157">
        <v>350428</v>
      </c>
      <c r="F157" t="s">
        <v>53</v>
      </c>
      <c r="G157" t="s">
        <v>1</v>
      </c>
      <c r="H157" s="8" t="s">
        <v>1215</v>
      </c>
      <c r="I157" t="s">
        <v>55</v>
      </c>
      <c r="K157">
        <v>1</v>
      </c>
      <c r="L157" t="s">
        <v>4</v>
      </c>
      <c r="M157">
        <v>103557</v>
      </c>
      <c r="N157" t="s">
        <v>5</v>
      </c>
      <c r="O157" t="s">
        <v>5</v>
      </c>
      <c r="S157" t="s">
        <v>6</v>
      </c>
      <c r="T157" t="s">
        <v>1216</v>
      </c>
      <c r="U157" t="s">
        <v>1217</v>
      </c>
      <c r="V157" s="1">
        <v>1</v>
      </c>
      <c r="W157" t="s">
        <v>348</v>
      </c>
      <c r="Y157" s="10" t="s">
        <v>1135</v>
      </c>
      <c r="Z157" s="2">
        <v>4</v>
      </c>
      <c r="AA157">
        <v>420</v>
      </c>
      <c r="AB157" t="s">
        <v>1207</v>
      </c>
      <c r="AC157" t="s">
        <v>1218</v>
      </c>
      <c r="AD157">
        <v>2003</v>
      </c>
      <c r="AE157">
        <v>6</v>
      </c>
      <c r="AF157">
        <v>12</v>
      </c>
      <c r="AG157" t="s">
        <v>1219</v>
      </c>
      <c r="AI157" t="s">
        <v>5</v>
      </c>
      <c r="AK157" s="3">
        <v>342070.748639</v>
      </c>
      <c r="AL157" s="3">
        <v>6652139.1889699996</v>
      </c>
      <c r="AM157" s="3">
        <v>343000</v>
      </c>
      <c r="AN157" s="3">
        <v>6653000</v>
      </c>
      <c r="AO157">
        <v>848</v>
      </c>
      <c r="AP157" s="3"/>
      <c r="AQ157" t="s">
        <v>1220</v>
      </c>
      <c r="AR157" s="12"/>
      <c r="BF157" s="9" t="s">
        <v>60</v>
      </c>
      <c r="BG157" t="s">
        <v>61</v>
      </c>
      <c r="BH157">
        <v>6</v>
      </c>
      <c r="BI157">
        <v>5509</v>
      </c>
      <c r="BJ157">
        <v>1121</v>
      </c>
      <c r="BK157" t="s">
        <v>1221</v>
      </c>
      <c r="BX157">
        <v>501374</v>
      </c>
    </row>
    <row r="158" spans="1:76" x14ac:dyDescent="0.3">
      <c r="A158">
        <v>129936</v>
      </c>
      <c r="B158">
        <v>1</v>
      </c>
      <c r="C158">
        <v>198449</v>
      </c>
      <c r="F158" t="s">
        <v>0</v>
      </c>
      <c r="G158" t="s">
        <v>25</v>
      </c>
      <c r="H158" t="s">
        <v>1250</v>
      </c>
      <c r="I158" t="s">
        <v>3</v>
      </c>
      <c r="K158">
        <v>1</v>
      </c>
      <c r="L158" t="s">
        <v>4</v>
      </c>
      <c r="M158">
        <v>103557</v>
      </c>
      <c r="N158" t="s">
        <v>5</v>
      </c>
      <c r="O158" t="s">
        <v>5</v>
      </c>
      <c r="U158" t="s">
        <v>1251</v>
      </c>
      <c r="V158" s="1">
        <v>1</v>
      </c>
      <c r="W158" t="s">
        <v>9</v>
      </c>
      <c r="X158" t="s">
        <v>1243</v>
      </c>
      <c r="Y158" t="s">
        <v>162</v>
      </c>
      <c r="Z158" s="2">
        <v>10</v>
      </c>
      <c r="AA158" s="3">
        <v>1001</v>
      </c>
      <c r="AB158" s="3" t="s">
        <v>1243</v>
      </c>
      <c r="AC158" t="s">
        <v>1252</v>
      </c>
      <c r="AD158">
        <v>1981</v>
      </c>
      <c r="AE158">
        <v>7</v>
      </c>
      <c r="AF158">
        <v>13</v>
      </c>
      <c r="AG158" t="s">
        <v>1253</v>
      </c>
      <c r="AH158" t="s">
        <v>1253</v>
      </c>
      <c r="AI158" t="s">
        <v>5</v>
      </c>
      <c r="AJ158" t="s">
        <v>14</v>
      </c>
      <c r="AK158">
        <v>88168</v>
      </c>
      <c r="AL158">
        <v>6465921</v>
      </c>
      <c r="AM158" s="3">
        <v>89000</v>
      </c>
      <c r="AN158" s="3">
        <v>6465000</v>
      </c>
      <c r="AO158">
        <v>71</v>
      </c>
      <c r="AQ158">
        <v>33</v>
      </c>
      <c r="AS158" s="5"/>
      <c r="AT158">
        <v>103557</v>
      </c>
      <c r="AV158" s="4" t="s">
        <v>16</v>
      </c>
      <c r="AW158">
        <v>1</v>
      </c>
      <c r="AX158" t="s">
        <v>17</v>
      </c>
      <c r="AY158" t="s">
        <v>1254</v>
      </c>
      <c r="AZ158" t="s">
        <v>1255</v>
      </c>
      <c r="BA158">
        <v>33</v>
      </c>
      <c r="BB158" t="s">
        <v>35</v>
      </c>
      <c r="BC158" t="s">
        <v>21</v>
      </c>
      <c r="BE158" s="5">
        <v>41689</v>
      </c>
      <c r="BF158" s="6" t="s">
        <v>22</v>
      </c>
      <c r="BH158">
        <v>4</v>
      </c>
      <c r="BI158">
        <v>349339</v>
      </c>
      <c r="BJ158">
        <v>1157</v>
      </c>
      <c r="BK158" t="s">
        <v>1256</v>
      </c>
      <c r="BM158" t="s">
        <v>1257</v>
      </c>
      <c r="BX158">
        <v>129936</v>
      </c>
    </row>
    <row r="159" spans="1:76" x14ac:dyDescent="0.3">
      <c r="A159">
        <v>130011</v>
      </c>
      <c r="B159">
        <v>1</v>
      </c>
      <c r="C159">
        <v>199719</v>
      </c>
      <c r="F159" t="s">
        <v>0</v>
      </c>
      <c r="G159" t="s">
        <v>25</v>
      </c>
      <c r="H159" t="s">
        <v>1258</v>
      </c>
      <c r="I159" t="s">
        <v>3</v>
      </c>
      <c r="K159">
        <v>1</v>
      </c>
      <c r="L159" t="s">
        <v>4</v>
      </c>
      <c r="M159">
        <v>103557</v>
      </c>
      <c r="N159" t="s">
        <v>5</v>
      </c>
      <c r="O159" t="s">
        <v>5</v>
      </c>
      <c r="U159" t="s">
        <v>1251</v>
      </c>
      <c r="V159" s="1">
        <v>1</v>
      </c>
      <c r="W159" t="s">
        <v>9</v>
      </c>
      <c r="X159" t="s">
        <v>1243</v>
      </c>
      <c r="Y159" t="s">
        <v>162</v>
      </c>
      <c r="Z159" s="2">
        <v>10</v>
      </c>
      <c r="AA159" s="3">
        <v>1001</v>
      </c>
      <c r="AB159" s="3" t="s">
        <v>1243</v>
      </c>
      <c r="AC159" t="s">
        <v>1259</v>
      </c>
      <c r="AD159">
        <v>2007</v>
      </c>
      <c r="AE159">
        <v>6</v>
      </c>
      <c r="AF159">
        <v>19</v>
      </c>
      <c r="AG159" t="s">
        <v>32</v>
      </c>
      <c r="AH159" t="s">
        <v>32</v>
      </c>
      <c r="AI159" t="s">
        <v>5</v>
      </c>
      <c r="AJ159" t="s">
        <v>14</v>
      </c>
      <c r="AK159">
        <v>88192</v>
      </c>
      <c r="AL159">
        <v>6465217</v>
      </c>
      <c r="AM159" s="3">
        <v>89000</v>
      </c>
      <c r="AN159" s="3">
        <v>6465000</v>
      </c>
      <c r="AO159">
        <v>71</v>
      </c>
      <c r="AQ159">
        <v>33</v>
      </c>
      <c r="AS159" s="5"/>
      <c r="AT159">
        <v>103557</v>
      </c>
      <c r="AV159" s="4" t="s">
        <v>16</v>
      </c>
      <c r="AW159">
        <v>1</v>
      </c>
      <c r="AX159" t="s">
        <v>17</v>
      </c>
      <c r="AY159" t="s">
        <v>1260</v>
      </c>
      <c r="AZ159" t="s">
        <v>1261</v>
      </c>
      <c r="BA159">
        <v>33</v>
      </c>
      <c r="BB159" t="s">
        <v>35</v>
      </c>
      <c r="BC159" t="s">
        <v>21</v>
      </c>
      <c r="BE159" s="5">
        <v>41689</v>
      </c>
      <c r="BF159" s="6" t="s">
        <v>22</v>
      </c>
      <c r="BH159">
        <v>4</v>
      </c>
      <c r="BI159">
        <v>350582</v>
      </c>
      <c r="BJ159">
        <v>1158</v>
      </c>
      <c r="BK159" t="s">
        <v>1262</v>
      </c>
      <c r="BM159" t="s">
        <v>1263</v>
      </c>
      <c r="BX159">
        <v>130011</v>
      </c>
    </row>
    <row r="160" spans="1:76" x14ac:dyDescent="0.3">
      <c r="A160">
        <v>130012</v>
      </c>
      <c r="B160">
        <v>1</v>
      </c>
      <c r="C160">
        <v>199720</v>
      </c>
      <c r="F160" t="s">
        <v>0</v>
      </c>
      <c r="G160" t="s">
        <v>25</v>
      </c>
      <c r="H160" t="s">
        <v>1264</v>
      </c>
      <c r="I160" t="s">
        <v>3</v>
      </c>
      <c r="K160">
        <v>1</v>
      </c>
      <c r="L160" t="s">
        <v>4</v>
      </c>
      <c r="M160">
        <v>103557</v>
      </c>
      <c r="N160" t="s">
        <v>5</v>
      </c>
      <c r="O160" t="s">
        <v>5</v>
      </c>
      <c r="P160" s="7" t="s">
        <v>27</v>
      </c>
      <c r="U160" t="s">
        <v>1251</v>
      </c>
      <c r="V160" s="1">
        <v>1</v>
      </c>
      <c r="W160" t="s">
        <v>9</v>
      </c>
      <c r="X160" t="s">
        <v>1243</v>
      </c>
      <c r="Y160" t="s">
        <v>162</v>
      </c>
      <c r="Z160" s="2">
        <v>10</v>
      </c>
      <c r="AA160" s="3">
        <v>1001</v>
      </c>
      <c r="AB160" s="3" t="s">
        <v>1243</v>
      </c>
      <c r="AC160" t="s">
        <v>1265</v>
      </c>
      <c r="AD160">
        <v>2007</v>
      </c>
      <c r="AE160">
        <v>7</v>
      </c>
      <c r="AF160">
        <v>5</v>
      </c>
      <c r="AG160" t="s">
        <v>32</v>
      </c>
      <c r="AH160" t="s">
        <v>32</v>
      </c>
      <c r="AI160" t="s">
        <v>5</v>
      </c>
      <c r="AJ160" t="s">
        <v>14</v>
      </c>
      <c r="AK160">
        <v>88192</v>
      </c>
      <c r="AL160">
        <v>6465217</v>
      </c>
      <c r="AM160" s="3">
        <v>89000</v>
      </c>
      <c r="AN160" s="3">
        <v>6465000</v>
      </c>
      <c r="AO160">
        <v>71</v>
      </c>
      <c r="AQ160">
        <v>33</v>
      </c>
      <c r="AS160" s="5"/>
      <c r="AT160">
        <v>103557</v>
      </c>
      <c r="AV160" s="4" t="s">
        <v>16</v>
      </c>
      <c r="AW160">
        <v>1</v>
      </c>
      <c r="AX160" t="s">
        <v>17</v>
      </c>
      <c r="AY160" t="s">
        <v>1260</v>
      </c>
      <c r="AZ160" t="s">
        <v>1266</v>
      </c>
      <c r="BA160">
        <v>33</v>
      </c>
      <c r="BB160" t="s">
        <v>35</v>
      </c>
      <c r="BC160" t="s">
        <v>21</v>
      </c>
      <c r="BE160" s="5">
        <v>41689</v>
      </c>
      <c r="BF160" s="6" t="s">
        <v>22</v>
      </c>
      <c r="BH160">
        <v>4</v>
      </c>
      <c r="BI160">
        <v>350583</v>
      </c>
      <c r="BJ160">
        <v>1159</v>
      </c>
      <c r="BK160" t="s">
        <v>1267</v>
      </c>
      <c r="BM160" t="s">
        <v>1268</v>
      </c>
      <c r="BX160">
        <v>130012</v>
      </c>
    </row>
  </sheetData>
  <sortState xmlns:xlrd2="http://schemas.microsoft.com/office/spreadsheetml/2017/richdata2" ref="A2:CR162">
    <sortCondition ref="D2:D162"/>
    <sortCondition ref="E2:E162"/>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1</vt:i4>
      </vt:variant>
    </vt:vector>
  </HeadingPairs>
  <TitlesOfParts>
    <vt:vector size="1" baseType="lpstr">
      <vt:lpstr>Ark1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Bruker</dc:creator>
  <cp:lastModifiedBy>Bruker</cp:lastModifiedBy>
  <dcterms:created xsi:type="dcterms:W3CDTF">2022-03-21T07:52:40Z</dcterms:created>
  <dcterms:modified xsi:type="dcterms:W3CDTF">2022-03-21T08:45:20Z</dcterms:modified>
</cp:coreProperties>
</file>