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llium-filer\"/>
    </mc:Choice>
  </mc:AlternateContent>
  <xr:revisionPtr revIDLastSave="0" documentId="8_{543A7AD9-24D0-4360-B38F-6FB1A7944E09}" xr6:coauthVersionLast="47" xr6:coauthVersionMax="47" xr10:uidLastSave="{00000000-0000-0000-0000-000000000000}"/>
  <bookViews>
    <workbookView xWindow="-108" yWindow="-108" windowWidth="23256" windowHeight="12576" xr2:uid="{26CE0A01-E049-4C81-BD96-63DA6029645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3" i="1"/>
  <c r="I2" i="1"/>
</calcChain>
</file>

<file path=xl/sharedStrings.xml><?xml version="1.0" encoding="utf-8"?>
<sst xmlns="http://schemas.openxmlformats.org/spreadsheetml/2006/main" count="191" uniqueCount="135">
  <si>
    <t>A</t>
  </si>
  <si>
    <t>O</t>
  </si>
  <si>
    <t>43057</t>
  </si>
  <si>
    <t>4A</t>
  </si>
  <si>
    <t>Allium angulosum</t>
  </si>
  <si>
    <t>245_6645</t>
  </si>
  <si>
    <t>Viken</t>
  </si>
  <si>
    <t>Asker</t>
  </si>
  <si>
    <t>OA</t>
  </si>
  <si>
    <t>Sem, sørsida av Semsvegen på vegkant langs sideveg</t>
  </si>
  <si>
    <t>Kåre Arnstein Lye</t>
  </si>
  <si>
    <t>OR</t>
  </si>
  <si>
    <t>https://www.unimus.no/felles/bilder/web_hent_bilde.php?id=13759753&amp;type=jpeg</t>
  </si>
  <si>
    <t>AlienSpecie</t>
  </si>
  <si>
    <t>Ingen kjent risiko (NK)</t>
  </si>
  <si>
    <t>POINT (244377 6644082)</t>
  </si>
  <si>
    <t>urn:catalog:O:V:43057</t>
  </si>
  <si>
    <t>Naturhistorisk Museum - UiO</t>
  </si>
  <si>
    <t>v</t>
  </si>
  <si>
    <t>ArtKart</t>
  </si>
  <si>
    <t>8_43057</t>
  </si>
  <si>
    <t>O_43057</t>
  </si>
  <si>
    <t>84278</t>
  </si>
  <si>
    <t>Sem, ved stikkveien (avkjørselen) til Semsveien 165-167</t>
  </si>
  <si>
    <t>Tore Berg | Kåre Arnstein Lye</t>
  </si>
  <si>
    <t>GS</t>
  </si>
  <si>
    <t>https://www.unimus.no/felles/bilder/web_hent_bilde.php?id=13759754&amp;type=jpeg</t>
  </si>
  <si>
    <t>POINT (244544 6644434)</t>
  </si>
  <si>
    <t>urn:catalog:O:V:84278</t>
  </si>
  <si>
    <t>8_84278</t>
  </si>
  <si>
    <t>O_84278</t>
  </si>
  <si>
    <t>NBF</t>
  </si>
  <si>
    <t>26065888</t>
  </si>
  <si>
    <t>Obs</t>
  </si>
  <si>
    <t>Sem i Asker i Akershus, Asker, Vi \på tørr bakke</t>
  </si>
  <si>
    <t>innsamling Lye 16959.</t>
  </si>
  <si>
    <t>https://www.artsobservasjoner.no/Sighting/26065888</t>
  </si>
  <si>
    <t>POINT (244459 6644240)</t>
  </si>
  <si>
    <t>urn:uuid:9fcbcab2-5b04-4c52-90ff-311ae7d386df</t>
  </si>
  <si>
    <t>Norsk botanisk forening</t>
  </si>
  <si>
    <t>so2-vascular</t>
  </si>
  <si>
    <t>1010_26065888</t>
  </si>
  <si>
    <t>24456009</t>
  </si>
  <si>
    <t>267_6643</t>
  </si>
  <si>
    <t>Oslo</t>
  </si>
  <si>
    <t>Bergkrystallen, Oslo, Os \ /[Kvant.:] 1 Plants</t>
  </si>
  <si>
    <t>Frank Alm Haugen</t>
  </si>
  <si>
    <t>Quantity: 1 Plants</t>
  </si>
  <si>
    <t>https://www.artsobservasjoner.no/Sighting/24456009</t>
  </si>
  <si>
    <t>POINT (266050 6643608)</t>
  </si>
  <si>
    <t>urn:uuid:bc3d782a-ec64-4569-90ad-7b0cbbd42c01</t>
  </si>
  <si>
    <t>1010_24456009</t>
  </si>
  <si>
    <t>225699</t>
  </si>
  <si>
    <t>Hb</t>
  </si>
  <si>
    <t>-45_6547</t>
  </si>
  <si>
    <t>Rogaland</t>
  </si>
  <si>
    <t>Klepp</t>
  </si>
  <si>
    <t>Ro</t>
  </si>
  <si>
    <t>Klepp: Grødaland. \Kratt (leplanting).</t>
  </si>
  <si>
    <t>Styrk Lote</t>
  </si>
  <si>
    <t>POINT (-44509 6547154)</t>
  </si>
  <si>
    <t>urn:catalog:O:V:225699</t>
  </si>
  <si>
    <t>8_225699</t>
  </si>
  <si>
    <t>O_225699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</si>
  <si>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</si>
  <si>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</si>
  <si>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</si>
  <si>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</si>
  <si>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</si>
  <si>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</si>
  <si>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</si>
  <si>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</si>
  <si>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</si>
  <si>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</si>
  <si>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</si>
  <si>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</si>
  <si>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</si>
  <si>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</si>
  <si>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</si>
  <si>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</si>
  <si>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</si>
  <si>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</si>
  <si>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</si>
  <si>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</si>
  <si>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</si>
  <si>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</si>
  <si>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</si>
  <si>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</si>
  <si>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</si>
  <si>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</si>
  <si>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</si>
  <si>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</si>
  <si>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</si>
  <si>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</si>
  <si>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</si>
  <si>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</si>
  <si>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</si>
  <si>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</si>
  <si>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</si>
  <si>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</si>
  <si>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</si>
  <si>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</si>
  <si>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</si>
  <si>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</si>
  <si>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</si>
  <si>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</si>
  <si>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</si>
  <si>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</si>
  <si>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</si>
  <si>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</si>
  <si>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</si>
  <si>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</si>
  <si>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</si>
  <si>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</si>
  <si>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</si>
  <si>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</si>
  <si>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</si>
  <si>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</si>
  <si>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</si>
  <si>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</si>
  <si>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</si>
  <si>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</si>
  <si>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</si>
  <si>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</si>
  <si>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</si>
  <si>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</si>
  <si>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</si>
  <si>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</si>
  <si>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</si>
  <si>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</si>
  <si>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</si>
  <si>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</si>
  <si>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</si>
  <si>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>Ex</t>
  </si>
  <si>
    <t>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</si>
</sst>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412E5-3B31-4E06-BC85-A2AD6C096E50}">
  <dimension ref="A1:BT7"/>
  <sheetViews>
    <sheetView tabSelected="1" workbookViewId="0">
      <selection activeCell="R17" sqref="R17"/>
    </sheetView>
  </sheetViews>
  <sheetFormatPr baseColWidth="10" defaultRowHeight="14.4" x14ac:dyDescent="0.3"/>
  <cols>
    <col min="1" max="2" width="7" bestFit="1" customWidth="1"/>
    <col min="3" max="5" width="2" bestFit="1" customWidth="1"/>
    <col min="6" max="6" width="2.109375" bestFit="1" customWidth="1"/>
    <col min="7" max="7" width="4.33203125" bestFit="1" customWidth="1"/>
    <col min="8" max="8" width="9" bestFit="1" customWidth="1"/>
    <col min="9" max="9" width="4.77734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6.44140625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2" max="22" width="8.5546875" bestFit="1" customWidth="1"/>
    <col min="23" max="23" width="5.44140625" bestFit="1" customWidth="1"/>
    <col min="24" max="24" width="3.4414062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46.5546875" customWidth="1"/>
    <col min="29" max="29" width="5" bestFit="1" customWidth="1"/>
    <col min="30" max="30" width="4.5546875" bestFit="1" customWidth="1"/>
    <col min="31" max="31" width="3.44140625" bestFit="1" customWidth="1"/>
    <col min="32" max="33" width="24.88671875" bestFit="1" customWidth="1"/>
    <col min="34" max="34" width="7" bestFit="1" customWidth="1"/>
    <col min="35" max="35" width="8" bestFit="1" customWidth="1"/>
    <col min="36" max="36" width="8.77734375" bestFit="1" customWidth="1"/>
    <col min="37" max="38" width="8.6640625" bestFit="1" customWidth="1"/>
    <col min="50" max="50" width="7.109375" bestFit="1" customWidth="1"/>
    <col min="55" max="55" width="6.77734375" bestFit="1" customWidth="1"/>
    <col min="56" max="56" width="5.6640625" bestFit="1" customWidth="1"/>
    <col min="57" max="57" width="4.5546875" bestFit="1" customWidth="1"/>
    <col min="58" max="58" width="7" bestFit="1" customWidth="1"/>
    <col min="61" max="61" width="6.44140625" bestFit="1" customWidth="1"/>
  </cols>
  <sheetData>
    <row r="1" spans="1:72" x14ac:dyDescent="0.3">
      <c r="A1" s="9" t="s">
        <v>64</v>
      </c>
      <c r="B1" s="9" t="s">
        <v>65</v>
      </c>
      <c r="C1" s="9" t="s">
        <v>66</v>
      </c>
      <c r="D1" s="9" t="s">
        <v>67</v>
      </c>
      <c r="E1" s="9" t="s">
        <v>68</v>
      </c>
      <c r="F1" s="9" t="s">
        <v>69</v>
      </c>
      <c r="G1" s="9" t="s">
        <v>70</v>
      </c>
      <c r="H1" s="10" t="s">
        <v>71</v>
      </c>
      <c r="I1" s="9" t="s">
        <v>72</v>
      </c>
      <c r="J1" s="9" t="s">
        <v>73</v>
      </c>
      <c r="K1" s="9" t="s">
        <v>74</v>
      </c>
      <c r="L1" s="9" t="s">
        <v>75</v>
      </c>
      <c r="M1" s="9" t="s">
        <v>76</v>
      </c>
      <c r="N1" s="9" t="s">
        <v>77</v>
      </c>
      <c r="O1" s="11" t="s">
        <v>78</v>
      </c>
      <c r="P1" s="12" t="s">
        <v>79</v>
      </c>
      <c r="Q1" s="13" t="s">
        <v>80</v>
      </c>
      <c r="R1" s="13" t="s">
        <v>81</v>
      </c>
      <c r="S1" s="13" t="s">
        <v>82</v>
      </c>
      <c r="T1" s="14" t="s">
        <v>83</v>
      </c>
      <c r="U1" s="9" t="s">
        <v>84</v>
      </c>
      <c r="V1" s="9" t="s">
        <v>85</v>
      </c>
      <c r="W1" s="9" t="s">
        <v>86</v>
      </c>
      <c r="X1" s="4" t="s">
        <v>87</v>
      </c>
      <c r="Y1" s="4" t="s">
        <v>88</v>
      </c>
      <c r="Z1" s="9" t="s">
        <v>89</v>
      </c>
      <c r="AA1" s="9" t="s">
        <v>90</v>
      </c>
      <c r="AB1" s="9" t="s">
        <v>91</v>
      </c>
      <c r="AC1" s="9" t="s">
        <v>92</v>
      </c>
      <c r="AD1" s="9" t="s">
        <v>93</v>
      </c>
      <c r="AE1" s="9" t="s">
        <v>94</v>
      </c>
      <c r="AF1" s="9" t="s">
        <v>95</v>
      </c>
      <c r="AG1" s="9" t="s">
        <v>96</v>
      </c>
      <c r="AH1" s="14" t="s">
        <v>97</v>
      </c>
      <c r="AI1" s="14" t="s">
        <v>98</v>
      </c>
      <c r="AJ1" s="14" t="s">
        <v>99</v>
      </c>
      <c r="AK1" s="14" t="s">
        <v>100</v>
      </c>
      <c r="AL1" s="9" t="s">
        <v>101</v>
      </c>
      <c r="AM1" s="15" t="s">
        <v>102</v>
      </c>
      <c r="AN1" s="16" t="s">
        <v>103</v>
      </c>
      <c r="AO1" s="9" t="s">
        <v>104</v>
      </c>
      <c r="AP1" s="17" t="s">
        <v>105</v>
      </c>
      <c r="AQ1" s="9" t="s">
        <v>76</v>
      </c>
      <c r="AR1" s="9" t="s">
        <v>106</v>
      </c>
      <c r="AS1" s="9" t="s">
        <v>107</v>
      </c>
      <c r="AT1" s="9" t="s">
        <v>108</v>
      </c>
      <c r="AU1" s="9" t="s">
        <v>109</v>
      </c>
      <c r="AV1" s="9" t="s">
        <v>110</v>
      </c>
      <c r="AW1" s="9" t="s">
        <v>111</v>
      </c>
      <c r="AX1" s="9" t="s">
        <v>112</v>
      </c>
      <c r="AY1" s="9" t="s">
        <v>113</v>
      </c>
      <c r="AZ1" s="9" t="s">
        <v>114</v>
      </c>
      <c r="BA1" s="9" t="s">
        <v>115</v>
      </c>
      <c r="BB1" s="18" t="s">
        <v>116</v>
      </c>
      <c r="BC1" s="9" t="s">
        <v>117</v>
      </c>
      <c r="BD1" s="9" t="s">
        <v>82</v>
      </c>
      <c r="BE1" s="9" t="s">
        <v>118</v>
      </c>
      <c r="BF1" s="9" t="s">
        <v>119</v>
      </c>
      <c r="BG1" s="8" t="s">
        <v>120</v>
      </c>
      <c r="BH1" s="9" t="s">
        <v>121</v>
      </c>
      <c r="BI1" s="9" t="s">
        <v>122</v>
      </c>
      <c r="BJ1" s="9" t="s">
        <v>123</v>
      </c>
      <c r="BK1" s="9" t="s">
        <v>124</v>
      </c>
      <c r="BL1" t="s">
        <v>125</v>
      </c>
      <c r="BM1" t="s">
        <v>126</v>
      </c>
      <c r="BN1" t="s">
        <v>127</v>
      </c>
      <c r="BO1" t="s">
        <v>128</v>
      </c>
      <c r="BP1" s="9" t="s">
        <v>129</v>
      </c>
      <c r="BQ1" s="9" t="s">
        <v>130</v>
      </c>
      <c r="BR1" s="9" t="s">
        <v>131</v>
      </c>
      <c r="BS1" s="9" t="s">
        <v>132</v>
      </c>
      <c r="BT1" s="9" t="s">
        <v>64</v>
      </c>
    </row>
    <row r="2" spans="1:72" x14ac:dyDescent="0.3">
      <c r="A2">
        <v>278553</v>
      </c>
      <c r="B2">
        <v>306533</v>
      </c>
      <c r="F2" t="s">
        <v>0</v>
      </c>
      <c r="G2" t="s">
        <v>1</v>
      </c>
      <c r="H2" t="s">
        <v>2</v>
      </c>
      <c r="I2" s="1" t="str">
        <f t="shared" ref="I2:I3" si="0">HYPERLINK(AP2,"Hb")</f>
        <v>Hb</v>
      </c>
      <c r="K2">
        <v>1</v>
      </c>
      <c r="L2" t="s">
        <v>3</v>
      </c>
      <c r="M2">
        <v>99404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2</v>
      </c>
      <c r="Z2" s="5">
        <v>220</v>
      </c>
      <c r="AA2" s="5" t="s">
        <v>7</v>
      </c>
      <c r="AB2" t="s">
        <v>9</v>
      </c>
      <c r="AC2">
        <v>1991</v>
      </c>
      <c r="AD2">
        <v>8</v>
      </c>
      <c r="AE2">
        <v>9</v>
      </c>
      <c r="AF2" t="s">
        <v>10</v>
      </c>
      <c r="AG2" t="s">
        <v>10</v>
      </c>
      <c r="AH2">
        <v>244377</v>
      </c>
      <c r="AI2">
        <v>6644082</v>
      </c>
      <c r="AJ2" s="5">
        <v>245000</v>
      </c>
      <c r="AK2" s="5">
        <v>6645000</v>
      </c>
      <c r="AL2">
        <v>71</v>
      </c>
      <c r="AN2">
        <v>8</v>
      </c>
      <c r="AO2" t="s">
        <v>11</v>
      </c>
      <c r="AP2" t="s">
        <v>12</v>
      </c>
      <c r="AQ2">
        <v>99404</v>
      </c>
      <c r="AS2" s="6" t="s">
        <v>13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7">
        <v>33624</v>
      </c>
      <c r="BC2" s="8" t="s">
        <v>19</v>
      </c>
      <c r="BE2">
        <v>3</v>
      </c>
      <c r="BF2">
        <v>479345</v>
      </c>
      <c r="BG2">
        <v>12683</v>
      </c>
      <c r="BH2" t="s">
        <v>20</v>
      </c>
      <c r="BJ2" t="s">
        <v>21</v>
      </c>
      <c r="BT2">
        <v>278553</v>
      </c>
    </row>
    <row r="3" spans="1:72" x14ac:dyDescent="0.3">
      <c r="A3">
        <v>279768</v>
      </c>
      <c r="B3">
        <v>332319</v>
      </c>
      <c r="F3" t="s">
        <v>0</v>
      </c>
      <c r="G3" t="s">
        <v>1</v>
      </c>
      <c r="H3" t="s">
        <v>22</v>
      </c>
      <c r="I3" s="1" t="str">
        <f t="shared" si="0"/>
        <v>Hb</v>
      </c>
      <c r="K3">
        <v>1</v>
      </c>
      <c r="L3" t="s">
        <v>3</v>
      </c>
      <c r="M3">
        <v>99404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2</v>
      </c>
      <c r="Z3" s="5">
        <v>220</v>
      </c>
      <c r="AA3" s="5" t="s">
        <v>7</v>
      </c>
      <c r="AB3" t="s">
        <v>23</v>
      </c>
      <c r="AC3">
        <v>1991</v>
      </c>
      <c r="AD3">
        <v>8</v>
      </c>
      <c r="AE3">
        <v>9</v>
      </c>
      <c r="AF3" t="s">
        <v>24</v>
      </c>
      <c r="AG3" t="s">
        <v>24</v>
      </c>
      <c r="AH3">
        <v>244544</v>
      </c>
      <c r="AI3">
        <v>6644434</v>
      </c>
      <c r="AJ3" s="5">
        <v>245000</v>
      </c>
      <c r="AK3" s="5">
        <v>6645000</v>
      </c>
      <c r="AL3">
        <v>707</v>
      </c>
      <c r="AN3">
        <v>8</v>
      </c>
      <c r="AO3" t="s">
        <v>25</v>
      </c>
      <c r="AP3" t="s">
        <v>26</v>
      </c>
      <c r="AQ3">
        <v>99404</v>
      </c>
      <c r="AS3" s="6" t="s">
        <v>13</v>
      </c>
      <c r="AT3">
        <v>1</v>
      </c>
      <c r="AU3" t="s">
        <v>14</v>
      </c>
      <c r="AV3" t="s">
        <v>27</v>
      </c>
      <c r="AW3" t="s">
        <v>28</v>
      </c>
      <c r="AX3">
        <v>8</v>
      </c>
      <c r="AY3" t="s">
        <v>17</v>
      </c>
      <c r="AZ3" t="s">
        <v>18</v>
      </c>
      <c r="BA3">
        <v>1</v>
      </c>
      <c r="BB3" s="7">
        <v>38465</v>
      </c>
      <c r="BC3" s="8" t="s">
        <v>19</v>
      </c>
      <c r="BE3">
        <v>3</v>
      </c>
      <c r="BF3">
        <v>502461</v>
      </c>
      <c r="BG3">
        <v>12684</v>
      </c>
      <c r="BH3" t="s">
        <v>29</v>
      </c>
      <c r="BJ3" t="s">
        <v>30</v>
      </c>
      <c r="BT3">
        <v>279768</v>
      </c>
    </row>
    <row r="4" spans="1:72" x14ac:dyDescent="0.3">
      <c r="A4">
        <v>279106</v>
      </c>
      <c r="C4">
        <v>1</v>
      </c>
      <c r="F4" t="s">
        <v>0</v>
      </c>
      <c r="G4" t="s">
        <v>31</v>
      </c>
      <c r="H4" t="s">
        <v>32</v>
      </c>
      <c r="I4" t="s">
        <v>33</v>
      </c>
      <c r="K4">
        <v>1</v>
      </c>
      <c r="L4" t="s">
        <v>3</v>
      </c>
      <c r="M4">
        <v>99404</v>
      </c>
      <c r="N4" t="s">
        <v>4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2</v>
      </c>
      <c r="Z4" s="5">
        <v>220</v>
      </c>
      <c r="AA4" s="5" t="s">
        <v>7</v>
      </c>
      <c r="AB4" t="s">
        <v>34</v>
      </c>
      <c r="AC4">
        <v>1991</v>
      </c>
      <c r="AD4">
        <v>8</v>
      </c>
      <c r="AE4">
        <v>9</v>
      </c>
      <c r="AF4" t="s">
        <v>10</v>
      </c>
      <c r="AH4">
        <v>244459</v>
      </c>
      <c r="AI4">
        <v>6644240</v>
      </c>
      <c r="AJ4" s="5">
        <v>245000</v>
      </c>
      <c r="AK4" s="5">
        <v>6645000</v>
      </c>
      <c r="AL4">
        <v>100</v>
      </c>
      <c r="AN4">
        <v>1010</v>
      </c>
      <c r="AO4" t="s">
        <v>35</v>
      </c>
      <c r="AP4" s="7" t="s">
        <v>36</v>
      </c>
      <c r="AQ4">
        <v>99404</v>
      </c>
      <c r="AS4" s="6" t="s">
        <v>13</v>
      </c>
      <c r="AT4">
        <v>1</v>
      </c>
      <c r="AU4" t="s">
        <v>14</v>
      </c>
      <c r="AV4" t="s">
        <v>37</v>
      </c>
      <c r="AW4" t="s">
        <v>38</v>
      </c>
      <c r="AX4">
        <v>1010</v>
      </c>
      <c r="AY4" t="s">
        <v>39</v>
      </c>
      <c r="AZ4" t="s">
        <v>40</v>
      </c>
      <c r="BB4" s="7">
        <v>44245.695138888899</v>
      </c>
      <c r="BC4" s="8" t="s">
        <v>19</v>
      </c>
      <c r="BE4">
        <v>6</v>
      </c>
      <c r="BF4">
        <v>265714</v>
      </c>
      <c r="BH4" t="s">
        <v>41</v>
      </c>
      <c r="BT4">
        <v>279106</v>
      </c>
    </row>
    <row r="5" spans="1:72" x14ac:dyDescent="0.3">
      <c r="A5">
        <v>12229</v>
      </c>
      <c r="C5">
        <v>1</v>
      </c>
      <c r="D5">
        <v>1</v>
      </c>
      <c r="E5">
        <v>1</v>
      </c>
      <c r="F5" t="s">
        <v>0</v>
      </c>
      <c r="G5" t="s">
        <v>1</v>
      </c>
      <c r="H5" t="s">
        <v>52</v>
      </c>
      <c r="I5" t="s">
        <v>53</v>
      </c>
      <c r="K5">
        <v>1</v>
      </c>
      <c r="L5" t="s">
        <v>3</v>
      </c>
      <c r="M5">
        <v>99404</v>
      </c>
      <c r="N5" t="s">
        <v>4</v>
      </c>
      <c r="T5" t="s">
        <v>54</v>
      </c>
      <c r="U5" s="2">
        <v>1</v>
      </c>
      <c r="V5" t="s">
        <v>55</v>
      </c>
      <c r="W5" t="s">
        <v>56</v>
      </c>
      <c r="X5" t="s">
        <v>57</v>
      </c>
      <c r="Y5" s="4">
        <v>11</v>
      </c>
      <c r="Z5" s="5">
        <v>1120</v>
      </c>
      <c r="AA5" s="5" t="s">
        <v>56</v>
      </c>
      <c r="AB5" t="s">
        <v>58</v>
      </c>
      <c r="AC5">
        <v>2020</v>
      </c>
      <c r="AD5">
        <v>5</v>
      </c>
      <c r="AE5">
        <v>31</v>
      </c>
      <c r="AF5" t="s">
        <v>59</v>
      </c>
      <c r="AG5" t="s">
        <v>59</v>
      </c>
      <c r="AH5">
        <v>-44509</v>
      </c>
      <c r="AI5">
        <v>6547154</v>
      </c>
      <c r="AJ5" s="5">
        <v>-45000</v>
      </c>
      <c r="AK5" s="5">
        <v>6547000</v>
      </c>
      <c r="AL5">
        <v>1</v>
      </c>
      <c r="AN5">
        <v>8</v>
      </c>
      <c r="AO5" t="s">
        <v>11</v>
      </c>
      <c r="AQ5">
        <v>99404</v>
      </c>
      <c r="AS5" s="6" t="s">
        <v>13</v>
      </c>
      <c r="AT5">
        <v>1</v>
      </c>
      <c r="AU5" t="s">
        <v>14</v>
      </c>
      <c r="AV5" t="s">
        <v>60</v>
      </c>
      <c r="AW5" t="s">
        <v>61</v>
      </c>
      <c r="AX5">
        <v>8</v>
      </c>
      <c r="AY5" t="s">
        <v>17</v>
      </c>
      <c r="AZ5" t="s">
        <v>18</v>
      </c>
      <c r="BB5" s="7">
        <v>44349</v>
      </c>
      <c r="BC5" s="8" t="s">
        <v>19</v>
      </c>
      <c r="BE5">
        <v>3</v>
      </c>
      <c r="BF5">
        <v>451239</v>
      </c>
      <c r="BH5" t="s">
        <v>62</v>
      </c>
      <c r="BJ5" t="s">
        <v>63</v>
      </c>
      <c r="BT5">
        <v>12229</v>
      </c>
    </row>
    <row r="7" spans="1:72" x14ac:dyDescent="0.3">
      <c r="A7">
        <v>395448</v>
      </c>
      <c r="C7">
        <v>1</v>
      </c>
      <c r="D7">
        <v>1</v>
      </c>
      <c r="E7">
        <v>1</v>
      </c>
      <c r="F7" t="s">
        <v>0</v>
      </c>
      <c r="G7" t="s">
        <v>31</v>
      </c>
      <c r="H7" t="s">
        <v>42</v>
      </c>
      <c r="I7" s="1" t="str">
        <f>HYPERLINK(AP7,"Foto")</f>
        <v>Foto</v>
      </c>
      <c r="K7">
        <v>1</v>
      </c>
      <c r="L7" t="s">
        <v>3</v>
      </c>
      <c r="M7">
        <v>99404</v>
      </c>
      <c r="N7" t="s">
        <v>4</v>
      </c>
      <c r="R7" s="19" t="s">
        <v>133</v>
      </c>
      <c r="S7" s="19" t="s">
        <v>134</v>
      </c>
      <c r="T7" t="s">
        <v>43</v>
      </c>
      <c r="U7" s="2">
        <v>1</v>
      </c>
      <c r="V7" t="s">
        <v>44</v>
      </c>
      <c r="W7" t="s">
        <v>44</v>
      </c>
      <c r="X7" s="3" t="s">
        <v>8</v>
      </c>
      <c r="Y7" s="4">
        <v>2</v>
      </c>
      <c r="Z7" s="5">
        <v>301</v>
      </c>
      <c r="AA7" s="5" t="s">
        <v>44</v>
      </c>
      <c r="AB7" t="s">
        <v>45</v>
      </c>
      <c r="AC7">
        <v>2020</v>
      </c>
      <c r="AD7">
        <v>6</v>
      </c>
      <c r="AE7">
        <v>12</v>
      </c>
      <c r="AF7" t="s">
        <v>46</v>
      </c>
      <c r="AH7">
        <v>266050</v>
      </c>
      <c r="AI7">
        <v>6643608</v>
      </c>
      <c r="AJ7" s="5">
        <v>267000</v>
      </c>
      <c r="AK7" s="5">
        <v>6643000</v>
      </c>
      <c r="AL7">
        <v>5</v>
      </c>
      <c r="AN7">
        <v>1010</v>
      </c>
      <c r="AO7" t="s">
        <v>47</v>
      </c>
      <c r="AP7" s="7" t="s">
        <v>48</v>
      </c>
      <c r="AQ7">
        <v>99404</v>
      </c>
      <c r="AS7" s="6" t="s">
        <v>13</v>
      </c>
      <c r="AT7">
        <v>1</v>
      </c>
      <c r="AU7" t="s">
        <v>14</v>
      </c>
      <c r="AV7" t="s">
        <v>49</v>
      </c>
      <c r="AW7" t="s">
        <v>50</v>
      </c>
      <c r="AX7">
        <v>1010</v>
      </c>
      <c r="AY7" t="s">
        <v>39</v>
      </c>
      <c r="AZ7" t="s">
        <v>40</v>
      </c>
      <c r="BA7">
        <v>1</v>
      </c>
      <c r="BB7" s="7">
        <v>43994.889976851897</v>
      </c>
      <c r="BC7" s="8" t="s">
        <v>19</v>
      </c>
      <c r="BE7">
        <v>6</v>
      </c>
      <c r="BF7">
        <v>238887</v>
      </c>
      <c r="BH7" t="s">
        <v>51</v>
      </c>
      <c r="BT7">
        <v>395448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2022-04-19T09:18:39Z</dcterms:created>
  <dcterms:modified xsi:type="dcterms:W3CDTF">2022-04-19T10:41:13Z</dcterms:modified>
</cp:coreProperties>
</file>