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Bruker\Documents\Sikkerlagring\FlowerPower\ADB_alien2020\Allium-filer\"/>
    </mc:Choice>
  </mc:AlternateContent>
  <xr:revisionPtr revIDLastSave="0" documentId="13_ncr:1_{BC234113-1F21-4C83-96BA-2DC4385B2DC7}" xr6:coauthVersionLast="47" xr6:coauthVersionMax="47" xr10:uidLastSave="{00000000-0000-0000-0000-000000000000}"/>
  <bookViews>
    <workbookView xWindow="-108" yWindow="-108" windowWidth="23256" windowHeight="12576" xr2:uid="{E663A304-380D-452A-812A-51B35F2DB564}"/>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951" i="1" l="1"/>
  <c r="I164" i="1"/>
  <c r="I950" i="1"/>
  <c r="I70" i="1"/>
  <c r="I336" i="1"/>
  <c r="I259" i="1"/>
  <c r="I441" i="1"/>
  <c r="I223" i="1"/>
  <c r="I125" i="1"/>
  <c r="I119" i="1"/>
  <c r="I95" i="1"/>
  <c r="I94" i="1"/>
  <c r="I117" i="1"/>
  <c r="I227" i="1"/>
  <c r="I102" i="1"/>
  <c r="I216" i="1"/>
  <c r="I308" i="1"/>
  <c r="I335" i="1"/>
  <c r="I576" i="1"/>
  <c r="I51" i="1"/>
  <c r="I538" i="1"/>
  <c r="I440" i="1"/>
  <c r="I112" i="1"/>
  <c r="I111" i="1"/>
  <c r="I948" i="1"/>
  <c r="I685" i="1"/>
  <c r="I97" i="1"/>
  <c r="I817" i="1"/>
  <c r="I281" i="1"/>
  <c r="I3" i="1"/>
  <c r="I537" i="1"/>
  <c r="I50" i="1"/>
  <c r="I124" i="1"/>
  <c r="I38" i="1"/>
  <c r="I34" i="1"/>
  <c r="I33" i="1"/>
  <c r="I148" i="1"/>
  <c r="I116" i="1"/>
  <c r="I77" i="1"/>
  <c r="I76" i="1"/>
  <c r="I753" i="1"/>
  <c r="I535" i="1"/>
  <c r="I812" i="1"/>
  <c r="I987" i="1"/>
  <c r="I626" i="1"/>
  <c r="I904" i="1"/>
  <c r="I251" i="1"/>
  <c r="I258" i="1"/>
  <c r="I811" i="1"/>
  <c r="I92" i="1"/>
  <c r="I809" i="1"/>
  <c r="I678" i="1"/>
  <c r="I32" i="1"/>
  <c r="I404" i="1"/>
  <c r="I267" i="1"/>
  <c r="I958" i="1"/>
  <c r="I86" i="1"/>
  <c r="I509" i="1"/>
  <c r="I438" i="1"/>
  <c r="I67" i="1"/>
  <c r="I138" i="1"/>
  <c r="I137" i="1"/>
  <c r="I946" i="1"/>
  <c r="I62" i="1"/>
  <c r="I751" i="1"/>
  <c r="I360" i="1"/>
  <c r="I804" i="1"/>
  <c r="I945" i="1"/>
  <c r="I902" i="1"/>
  <c r="I677" i="1"/>
  <c r="I143" i="1"/>
  <c r="I19" i="1"/>
  <c r="I234" i="1"/>
  <c r="I750" i="1"/>
  <c r="I12" i="1"/>
  <c r="I265" i="1"/>
  <c r="I477" i="1"/>
  <c r="I18" i="1"/>
  <c r="I17" i="1"/>
  <c r="I255" i="1"/>
  <c r="I154" i="1"/>
  <c r="I153" i="1"/>
  <c r="I37" i="1"/>
  <c r="I264" i="1"/>
  <c r="I243" i="1"/>
  <c r="I237" i="1"/>
  <c r="I476" i="1"/>
  <c r="I61" i="1"/>
  <c r="I43" i="1"/>
  <c r="I533" i="1"/>
  <c r="I248" i="1"/>
  <c r="I302" i="1"/>
  <c r="I297" i="1"/>
  <c r="I332" i="1"/>
  <c r="I107" i="1"/>
  <c r="I106" i="1"/>
  <c r="I146" i="1"/>
  <c r="I229" i="1"/>
  <c r="I977" i="1"/>
  <c r="I85" i="1"/>
  <c r="I435" i="1"/>
  <c r="I434" i="1"/>
  <c r="I66" i="1"/>
  <c r="I433" i="1"/>
  <c r="I470" i="1"/>
  <c r="I416" i="1"/>
  <c r="I505" i="1"/>
  <c r="I469" i="1"/>
  <c r="I504" i="1"/>
  <c r="I467" i="1"/>
  <c r="I431" i="1"/>
  <c r="I428" i="1"/>
  <c r="I348" i="1"/>
  <c r="I465" i="1"/>
  <c r="I314" i="1"/>
  <c r="I464" i="1"/>
  <c r="I347" i="1"/>
  <c r="I957" i="1"/>
  <c r="I16" i="1"/>
  <c r="I15" i="1"/>
  <c r="I10" i="1"/>
  <c r="I30" i="1"/>
  <c r="I247" i="1"/>
  <c r="I501" i="1"/>
  <c r="I415" i="1"/>
  <c r="I414" i="1"/>
  <c r="I357" i="1"/>
  <c r="I236" i="1"/>
  <c r="I403" i="1"/>
  <c r="I798" i="1"/>
  <c r="I672" i="1"/>
  <c r="I57" i="1"/>
  <c r="I9" i="1"/>
  <c r="I56" i="1"/>
  <c r="I55" i="1"/>
  <c r="I54" i="1"/>
  <c r="I53" i="1"/>
  <c r="I457" i="1"/>
  <c r="I426" i="1"/>
  <c r="I498" i="1"/>
  <c r="I254" i="1"/>
  <c r="I274" i="1"/>
  <c r="I497" i="1"/>
  <c r="I242" i="1"/>
  <c r="I296" i="1"/>
  <c r="I524" i="1"/>
  <c r="I381" i="1"/>
  <c r="I231" i="1"/>
  <c r="I230" i="1"/>
  <c r="I241" i="1"/>
  <c r="I14" i="1"/>
  <c r="I81" i="1"/>
  <c r="I80" i="1"/>
  <c r="I79" i="1"/>
  <c r="I492" i="1"/>
  <c r="I425" i="1"/>
  <c r="I491" i="1"/>
  <c r="I455" i="1"/>
  <c r="I278" i="1"/>
  <c r="I133" i="1"/>
  <c r="I64" i="1"/>
  <c r="I939" i="1"/>
  <c r="I888" i="1"/>
  <c r="I560" i="1"/>
  <c r="I5" i="1"/>
  <c r="I4" i="1"/>
  <c r="I276" i="1"/>
  <c r="I41" i="1"/>
  <c r="I886" i="1"/>
  <c r="I136" i="1"/>
  <c r="I956" i="1"/>
  <c r="I48" i="1"/>
  <c r="I26" i="1"/>
  <c r="I28" i="1"/>
  <c r="I273" i="1"/>
  <c r="I345" i="1"/>
  <c r="I791" i="1"/>
  <c r="I39" i="1"/>
  <c r="I331" i="1"/>
  <c r="I324" i="1"/>
  <c r="I109" i="1"/>
  <c r="I121" i="1"/>
  <c r="I453" i="1"/>
  <c r="I174" i="1"/>
  <c r="I293" i="1"/>
  <c r="I104" i="1"/>
  <c r="I954" i="1"/>
  <c r="I790" i="1"/>
  <c r="I490" i="1"/>
  <c r="I246" i="1"/>
  <c r="I938" i="1"/>
  <c r="I46" i="1"/>
  <c r="I967" i="1"/>
  <c r="I226" i="1"/>
  <c r="I368" i="1"/>
  <c r="I367" i="1"/>
  <c r="I225" i="1"/>
  <c r="I150" i="1"/>
  <c r="I145" i="1"/>
  <c r="I89" i="1"/>
  <c r="I83" i="1"/>
  <c r="I45" i="1"/>
  <c r="I7" i="1"/>
  <c r="I2" i="1"/>
  <c r="I60" i="1"/>
  <c r="I966" i="1"/>
  <c r="I965" i="1"/>
  <c r="I6" i="1"/>
  <c r="I558" i="1"/>
  <c r="I40" i="1"/>
  <c r="I879" i="1"/>
  <c r="I964" i="1"/>
  <c r="I22" i="1"/>
  <c r="I608" i="1"/>
  <c r="I132" i="1"/>
  <c r="I31" i="1"/>
  <c r="I366" i="1"/>
  <c r="I58" i="1"/>
  <c r="I142" i="1"/>
  <c r="I343" i="1"/>
  <c r="I874" i="1"/>
  <c r="I108" i="1"/>
  <c r="I44" i="1"/>
  <c r="I953" i="1"/>
  <c r="I365" i="1"/>
  <c r="I342" i="1"/>
  <c r="I952" i="1"/>
  <c r="I69" i="1"/>
  <c r="I553" i="1"/>
  <c r="I127" i="1"/>
  <c r="I96" i="1"/>
  <c r="I103" i="1"/>
  <c r="I29" i="1"/>
  <c r="I929" i="1"/>
  <c r="I376" i="1"/>
  <c r="I98" i="1"/>
  <c r="I963" i="1"/>
  <c r="I75" i="1"/>
  <c r="I662" i="1"/>
  <c r="I78" i="1"/>
  <c r="I13" i="1"/>
  <c r="I141" i="1"/>
  <c r="I928" i="1"/>
  <c r="I927" i="1"/>
  <c r="I868" i="1"/>
  <c r="I786" i="1"/>
  <c r="I311" i="1"/>
  <c r="I286" i="1"/>
  <c r="I73" i="1"/>
  <c r="I72" i="1"/>
  <c r="I341" i="1"/>
  <c r="I63" i="1"/>
  <c r="I328" i="1"/>
  <c r="I327" i="1"/>
  <c r="I866" i="1"/>
  <c r="I784" i="1"/>
  <c r="I355" i="1"/>
  <c r="I340" i="1"/>
  <c r="I272" i="1"/>
  <c r="I449" i="1"/>
  <c r="I865" i="1"/>
  <c r="I864" i="1"/>
  <c r="I319" i="1"/>
  <c r="I364" i="1"/>
  <c r="I373" i="1"/>
  <c r="I135" i="1"/>
  <c r="I422" i="1"/>
  <c r="I74" i="1"/>
  <c r="I71" i="1"/>
  <c r="I487" i="1"/>
  <c r="I547" i="1"/>
  <c r="I129" i="1"/>
  <c r="I126" i="1"/>
  <c r="I100" i="1"/>
  <c r="I485" i="1"/>
  <c r="I546" i="1"/>
  <c r="I271" i="1"/>
  <c r="I447" i="1"/>
  <c r="I372" i="1"/>
  <c r="I445" i="1"/>
  <c r="I284" i="1"/>
  <c r="I244" i="1"/>
  <c r="I283" i="1"/>
  <c r="I920" i="1"/>
  <c r="I444" i="1"/>
  <c r="I47" i="1"/>
  <c r="I167" i="1"/>
  <c r="I544" i="1"/>
  <c r="I832" i="1"/>
  <c r="I961" i="1"/>
  <c r="I309" i="1"/>
  <c r="I960" i="1"/>
  <c r="I123" i="1"/>
  <c r="I260" i="1"/>
  <c r="I144" i="1"/>
  <c r="I25" i="1"/>
  <c r="I24" i="1"/>
  <c r="I166" i="1"/>
  <c r="I828" i="1"/>
  <c r="I421" i="1"/>
  <c r="I386" i="1"/>
  <c r="I282" i="1"/>
  <c r="I149" i="1"/>
  <c r="I823" i="1"/>
  <c r="I385" i="1"/>
</calcChain>
</file>

<file path=xl/sharedStrings.xml><?xml version="1.0" encoding="utf-8"?>
<sst xmlns="http://schemas.openxmlformats.org/spreadsheetml/2006/main" count="21524" uniqueCount="7059">
  <si>
    <t>A</t>
  </si>
  <si>
    <t>NBF</t>
  </si>
  <si>
    <t>24198360</t>
  </si>
  <si>
    <t>Obs</t>
  </si>
  <si>
    <t>5S</t>
  </si>
  <si>
    <t>Allium schoenoprasum schoenoprasum</t>
  </si>
  <si>
    <t>283_6559</t>
  </si>
  <si>
    <t>Viken</t>
  </si>
  <si>
    <t>Halden</t>
  </si>
  <si>
    <t>Øf</t>
  </si>
  <si>
    <t>Østfold, Halden, Røsnesåsen, Halden, Vi</t>
  </si>
  <si>
    <t>Jan Ingar I. Båtvik|Torunn Bjørnstad Båtvik</t>
  </si>
  <si>
    <t>https://www.artsobservasjoner.no/Sighting/24198360</t>
  </si>
  <si>
    <t>Livskraftig (LC)</t>
  </si>
  <si>
    <t>POINT (283700 6559128)</t>
  </si>
  <si>
    <t>urn:uuid:743f4991-36a4-44a5-8a13-b78586068239</t>
  </si>
  <si>
    <t>Norsk botanisk forening</t>
  </si>
  <si>
    <t>so2-vascular</t>
  </si>
  <si>
    <t>ArtKart</t>
  </si>
  <si>
    <t>1010_24198360</t>
  </si>
  <si>
    <t>26830911</t>
  </si>
  <si>
    <t>289_6559</t>
  </si>
  <si>
    <t>Bekkeli, Halden, Vi \Strandberg</t>
  </si>
  <si>
    <t>Bjørn Petter Løfall</t>
  </si>
  <si>
    <t>https://www.artsobservasjoner.no/Sighting/26830911</t>
  </si>
  <si>
    <t>NotApplicable</t>
  </si>
  <si>
    <t>Ikke reproduserende (NR)</t>
  </si>
  <si>
    <t>POINT (288509 6558272)</t>
  </si>
  <si>
    <t>urn:uuid:17f0689e-47b0-4c01-a3b4-c9da01c6a337</t>
  </si>
  <si>
    <t>1010_26830911</t>
  </si>
  <si>
    <t>GBIF</t>
  </si>
  <si>
    <t>2648004843</t>
  </si>
  <si>
    <t>293_6559</t>
  </si>
  <si>
    <t>\/[Kvant.:] 1</t>
  </si>
  <si>
    <t>http://www.gbif.org/occurrence/2648004843</t>
  </si>
  <si>
    <t>POINT (292025 6559498)</t>
  </si>
  <si>
    <t>q-10075226469</t>
  </si>
  <si>
    <t>GBIF-noder utenfor Norge</t>
  </si>
  <si>
    <t>import</t>
  </si>
  <si>
    <t>40_2648004843</t>
  </si>
  <si>
    <t>26723697</t>
  </si>
  <si>
    <t>Rødsberget, Halden, Halden, Vi</t>
  </si>
  <si>
    <t>Solgunn Strand</t>
  </si>
  <si>
    <t>https://www.artsobservasjoner.no/Sighting/26723697</t>
  </si>
  <si>
    <t>POINT (292742 6559369)</t>
  </si>
  <si>
    <t>urn:uuid:b6dcb170-c894-4d59-8299-75cbd90f73cc</t>
  </si>
  <si>
    <t>1010_26723697</t>
  </si>
  <si>
    <t>26723838</t>
  </si>
  <si>
    <t>https://www.artsobservasjoner.no/Sighting/26723838</t>
  </si>
  <si>
    <t>POINT (292728 6559409)</t>
  </si>
  <si>
    <t>urn:uuid:2e1fd1c7-9fbe-45b1-b420-58938c7f1bc8</t>
  </si>
  <si>
    <t>1010_26723838</t>
  </si>
  <si>
    <t>27172511</t>
  </si>
  <si>
    <t>295_6549</t>
  </si>
  <si>
    <t>Rødhella, Idd, Halden, Vi</t>
  </si>
  <si>
    <t>Bernhard Kløw Askedalen</t>
  </si>
  <si>
    <t>https://www.artsobservasjoner.no/Sighting/27172511</t>
  </si>
  <si>
    <t>POINT (295462 6548945)</t>
  </si>
  <si>
    <t>urn:uuid:a8d91a43-3b5c-4aa1-b48a-d95fd5b99b57</t>
  </si>
  <si>
    <t>1010_27172511</t>
  </si>
  <si>
    <t>O</t>
  </si>
  <si>
    <t>344004</t>
  </si>
  <si>
    <t>Hb</t>
  </si>
  <si>
    <t>295_6559</t>
  </si>
  <si>
    <t>Tistedalen</t>
  </si>
  <si>
    <t>Ernst R. Kringen</t>
  </si>
  <si>
    <t>GS</t>
  </si>
  <si>
    <t>POINT (295765 6559980)</t>
  </si>
  <si>
    <t>urn:catalog:O:V:344004</t>
  </si>
  <si>
    <t>Naturhistorisk Museum - UiO</t>
  </si>
  <si>
    <t>v</t>
  </si>
  <si>
    <t>8_344004</t>
  </si>
  <si>
    <t>O_344004</t>
  </si>
  <si>
    <t>27694729</t>
  </si>
  <si>
    <t>295_6567</t>
  </si>
  <si>
    <t>Fjell, Halden, Vi</t>
  </si>
  <si>
    <t>Nils Skaarer</t>
  </si>
  <si>
    <t>https://www.artsobservasjoner.no/Sighting/27694729</t>
  </si>
  <si>
    <t>POINT (295717 6567722)</t>
  </si>
  <si>
    <t>urn:uuid:44aec3e1-b42a-43ba-b970-8e99ef2a656d</t>
  </si>
  <si>
    <t>1010_27694729</t>
  </si>
  <si>
    <t>660594</t>
  </si>
  <si>
    <t>297_6535</t>
  </si>
  <si>
    <t>Halden: Enningdalen: Signebøen, i et hyttefelt</t>
  </si>
  <si>
    <t>Øivind Johansen</t>
  </si>
  <si>
    <t>https://www.unimus.no/felles/bilder/web_hent_bilde.php?id=14120262&amp;type=jpeg</t>
  </si>
  <si>
    <t>POINT (297936 6535934)</t>
  </si>
  <si>
    <t>urn:catalog:O:V:660594</t>
  </si>
  <si>
    <t>8_660594</t>
  </si>
  <si>
    <t>O_660594</t>
  </si>
  <si>
    <t>254943</t>
  </si>
  <si>
    <t>297_6559</t>
  </si>
  <si>
    <t>Halden: Tistedal \Tørrbakke</t>
  </si>
  <si>
    <t>Bjørn Petter Løfall | Jørn Bøhmer Olsen</t>
  </si>
  <si>
    <t>OR</t>
  </si>
  <si>
    <t>POINT (296080 6559762)</t>
  </si>
  <si>
    <t>urn:catalog:O:V:254943</t>
  </si>
  <si>
    <t>8_254943</t>
  </si>
  <si>
    <t>O_254943</t>
  </si>
  <si>
    <t>24689403</t>
  </si>
  <si>
    <t>Tistedalsveien, Halden, Vi</t>
  </si>
  <si>
    <t>Odd Egil Stabbetorp</t>
  </si>
  <si>
    <t>https://www.artsobservasjoner.no/Sighting/24689403</t>
  </si>
  <si>
    <t>POINT (296074 6559770)</t>
  </si>
  <si>
    <t>urn:uuid:5b40ea03-9552-426c-b26c-3e0423f48777</t>
  </si>
  <si>
    <t>1010_24689403</t>
  </si>
  <si>
    <t>27371782</t>
  </si>
  <si>
    <t>305_6563</t>
  </si>
  <si>
    <t>Haralund, Halden, Vi \Gårdstun</t>
  </si>
  <si>
    <t>https://www.artsobservasjoner.no/Sighting/27371782</t>
  </si>
  <si>
    <t>POINT (304874 6563030)</t>
  </si>
  <si>
    <t>urn:uuid:446ae0ed-8898-4a6c-843a-3e4c4e4dc984</t>
  </si>
  <si>
    <t>1010_27371782</t>
  </si>
  <si>
    <t>11380730</t>
  </si>
  <si>
    <t>251_6595</t>
  </si>
  <si>
    <t>Moss</t>
  </si>
  <si>
    <t>Reiertangen, Moss, Vi</t>
  </si>
  <si>
    <t>Bård Haugsrud</t>
  </si>
  <si>
    <t>https://www.artsobservasjoner.no/Sighting/11380730</t>
  </si>
  <si>
    <t>POINT (251946 6594922)</t>
  </si>
  <si>
    <t>urn:uuid:6d802c20-e5eb-4c78-81c2-7dd41794e17e</t>
  </si>
  <si>
    <t>1010_11380730</t>
  </si>
  <si>
    <t>23601197</t>
  </si>
  <si>
    <t>255_6597</t>
  </si>
  <si>
    <t>nær Vannsjø, Moss i Østfold, Moss, Vi \under bratt berg</t>
  </si>
  <si>
    <t>Kåre Arnstein Lye</t>
  </si>
  <si>
    <t>https://www.artsobservasjoner.no/Sighting/23601197</t>
  </si>
  <si>
    <t>POINT (254567 6596756)</t>
  </si>
  <si>
    <t>urn:uuid:23d42b12-916c-43a1-a82c-d87173312d7a</t>
  </si>
  <si>
    <t>1010_23601197</t>
  </si>
  <si>
    <t>24065442</t>
  </si>
  <si>
    <t>vestenden av Vannsjø, Moss i Østfold, Moss, Vi \i bratt berg</t>
  </si>
  <si>
    <t>Kåre Arnstein Lye|John Sandve</t>
  </si>
  <si>
    <t>https://www.artsobservasjoner.no/Sighting/24065442</t>
  </si>
  <si>
    <t>POINT (254557 6596760)</t>
  </si>
  <si>
    <t>urn:uuid:fc69b6e1-a2ff-4abc-aa8b-d8e3f3312bd3</t>
  </si>
  <si>
    <t>1010_24065442</t>
  </si>
  <si>
    <t>NINA</t>
  </si>
  <si>
    <t>287478</t>
  </si>
  <si>
    <t>Gjerrebogen</t>
  </si>
  <si>
    <t>Anders Often | Mathias Andreasen</t>
  </si>
  <si>
    <t>Anders Often</t>
  </si>
  <si>
    <t xml:space="preserve"> NonValid dynamicProperties: "{"Substrate":"", "Ecology":"", "Redlist status":"", "Relative abundance":"", "Antropokor":"0"}"</t>
  </si>
  <si>
    <t>POINT (254564 6596759)</t>
  </si>
  <si>
    <t>8F2B068A-C761-4351-BBFF-1F51E3BD3398</t>
  </si>
  <si>
    <t>Norsk institutt for naturforskning</t>
  </si>
  <si>
    <t>n</t>
  </si>
  <si>
    <t>322_287478</t>
  </si>
  <si>
    <t>15534037</t>
  </si>
  <si>
    <t>255_6599</t>
  </si>
  <si>
    <t>Moss, Gamlevegen, Moss, Vi \NA T Fastmarkssystemer Opprinnelig rapportert m...</t>
  </si>
  <si>
    <t>https://www.artsobservasjoner.no/Sighting/15534037</t>
  </si>
  <si>
    <t>POINT (255499 6598804)</t>
  </si>
  <si>
    <t>urn:uuid:b66d2c76-5c18-4d9b-8b7d-3337bc709e5f</t>
  </si>
  <si>
    <t>1010_15534037</t>
  </si>
  <si>
    <t>11381984</t>
  </si>
  <si>
    <t>255_6601</t>
  </si>
  <si>
    <t>Mølleåsen, Moss, Vi \Tørrberg</t>
  </si>
  <si>
    <t>Reidun Braathen|Even W. Hanssen</t>
  </si>
  <si>
    <t>https://www.artsobservasjoner.no/Sighting/11381984</t>
  </si>
  <si>
    <t>POINT (255560 6600553)</t>
  </si>
  <si>
    <t>urn:uuid:a11be893-3fe1-44b2-8a12-5b5f6441d375</t>
  </si>
  <si>
    <t>1010_11381984</t>
  </si>
  <si>
    <t>481276</t>
  </si>
  <si>
    <t>259_6599</t>
  </si>
  <si>
    <t>Ved skihytta; Moss</t>
  </si>
  <si>
    <t>https://www.unimus.no/felles/bilder/web_hent_bilde.php?id=13725475&amp;type=jpeg</t>
  </si>
  <si>
    <t>POINT (258051 6599504)</t>
  </si>
  <si>
    <t>urn:catalog:O:V:481276</t>
  </si>
  <si>
    <t>8_481276</t>
  </si>
  <si>
    <t>O_481276</t>
  </si>
  <si>
    <t>320088</t>
  </si>
  <si>
    <t>nord for Vannem og sør for den store parkerings- plassen for Mossemarka, på vegkant</t>
  </si>
  <si>
    <t>https://www.unimus.no/felles/bilder/web_hent_bilde.php?id=13695668&amp;type=jpeg</t>
  </si>
  <si>
    <t>POINT (258689 6598190)</t>
  </si>
  <si>
    <t>urn:catalog:O:V:320088</t>
  </si>
  <si>
    <t>8_320088</t>
  </si>
  <si>
    <t>O_320088</t>
  </si>
  <si>
    <t>22627600</t>
  </si>
  <si>
    <t>Mossemarka, Moss, Vi \Bærlyngskog, veikant</t>
  </si>
  <si>
    <t>https://www.artsobservasjoner.no/Sighting/22627600</t>
  </si>
  <si>
    <t>POINT (258482 6599148)</t>
  </si>
  <si>
    <t>urn:uuid:ed837b39-6190-47a0-9d55-98b837bbc525</t>
  </si>
  <si>
    <t>1010_22627600</t>
  </si>
  <si>
    <t>221017</t>
  </si>
  <si>
    <t>279_6561</t>
  </si>
  <si>
    <t>Sarpsborg</t>
  </si>
  <si>
    <t>Sarpsborg: Skjeberg, Fårnøtt. \Flere tuer i bergskorter nær hytter</t>
  </si>
  <si>
    <t>Jan Ingar I. Båtvik</t>
  </si>
  <si>
    <t>https://www.unimus.no/felles/bilder/web_hent_bilde.php?id=13751357&amp;type=jpeg</t>
  </si>
  <si>
    <t>POINT (279424 6561883)</t>
  </si>
  <si>
    <t>urn:catalog:O:V:221017</t>
  </si>
  <si>
    <t>8_221017</t>
  </si>
  <si>
    <t>O_221017</t>
  </si>
  <si>
    <t>25369353</t>
  </si>
  <si>
    <t>281_6561</t>
  </si>
  <si>
    <t>Bauen, Sarpsborg, Vi \Barskog</t>
  </si>
  <si>
    <t>https://www.artsobservasjoner.no/Sighting/25369353</t>
  </si>
  <si>
    <t>POINT (281597 6560171)</t>
  </si>
  <si>
    <t>urn:uuid:5206213b-dd2b-4beb-8e4c-5afa20521cc8</t>
  </si>
  <si>
    <t>1010_25369353</t>
  </si>
  <si>
    <t>25369368</t>
  </si>
  <si>
    <t>Bauen, Sarpsborg, Vi \Åpen grunnlendt mark</t>
  </si>
  <si>
    <t>https://www.artsobservasjoner.no/Sighting/25369368</t>
  </si>
  <si>
    <t>POINT (281602 6560121)</t>
  </si>
  <si>
    <t>urn:uuid:3f233e1b-f523-4983-aacd-e895fc8b87bd</t>
  </si>
  <si>
    <t>1010_25369368</t>
  </si>
  <si>
    <t>25369376</t>
  </si>
  <si>
    <t>https://www.artsobservasjoner.no/Sighting/25369376</t>
  </si>
  <si>
    <t>POINT (281588 6560127)</t>
  </si>
  <si>
    <t>urn:uuid:8936472c-6e0c-4203-8145-c45f763c857e</t>
  </si>
  <si>
    <t>1010_25369376</t>
  </si>
  <si>
    <t>12669378</t>
  </si>
  <si>
    <t>281_6579</t>
  </si>
  <si>
    <t>Skarpnorddammen, Sarpsborg, Vi</t>
  </si>
  <si>
    <t>Johnny R. Pedersen|Øyvind Enger</t>
  </si>
  <si>
    <t>Registrert i forbindelse med "Din nabo er en drage" arrangement.</t>
  </si>
  <si>
    <t>https://www.artsobservasjoner.no/Sighting/12669378</t>
  </si>
  <si>
    <t>POINT (280189 6578486)</t>
  </si>
  <si>
    <t>urn:uuid:e246fea8-c745-4158-8554-c5e579a12b69</t>
  </si>
  <si>
    <t>1010_12669378</t>
  </si>
  <si>
    <t>2647410789</t>
  </si>
  <si>
    <t>283_6569</t>
  </si>
  <si>
    <t>http://www.gbif.org/occurrence/2647410789</t>
  </si>
  <si>
    <t>POINT (282272 6568272)</t>
  </si>
  <si>
    <t>q-10031356042</t>
  </si>
  <si>
    <t>40_2647410789</t>
  </si>
  <si>
    <t>17348154</t>
  </si>
  <si>
    <t>283_6589</t>
  </si>
  <si>
    <t>Sarpsborg, Tune, Hovden, Sarpsborg, Vi \NA T40 Eng-liknende sterkt endret fastmark Oppr...</t>
  </si>
  <si>
    <t>https://www.artsobservasjoner.no/Sighting/17348154</t>
  </si>
  <si>
    <t>POINT (282436 6589532)</t>
  </si>
  <si>
    <t>urn:uuid:18782165-4265-48e7-9ead-c80994b343b3</t>
  </si>
  <si>
    <t>1010_17348154</t>
  </si>
  <si>
    <t>p</t>
  </si>
  <si>
    <t>op</t>
  </si>
  <si>
    <t>2016/z3816</t>
  </si>
  <si>
    <t>257_6561</t>
  </si>
  <si>
    <t>Fredrikstad</t>
  </si>
  <si>
    <t>Struten</t>
  </si>
  <si>
    <t>Pedersen, Oddvar</t>
  </si>
  <si>
    <t>O_GPS</t>
  </si>
  <si>
    <t>Fab3</t>
  </si>
  <si>
    <t>O_GPS_2016/z3816</t>
  </si>
  <si>
    <t>248114</t>
  </si>
  <si>
    <t>257_6575</t>
  </si>
  <si>
    <t>Fredrikstad: Onsøy, Garntangen \Flere tuer i bergsprekkene</t>
  </si>
  <si>
    <t>Torunn B. Båtvik | Jan Ingar I. Båtvik</t>
  </si>
  <si>
    <t>https://www.unimus.no/felles/bilder/web_hent_bilde.php?id=14107439&amp;type=jpeg</t>
  </si>
  <si>
    <t>POINT (256597 6574461)</t>
  </si>
  <si>
    <t>urn:catalog:O:V:248114</t>
  </si>
  <si>
    <t>8_248114</t>
  </si>
  <si>
    <t>O_248114</t>
  </si>
  <si>
    <t>26829613</t>
  </si>
  <si>
    <t>Garntangen, S f, Fredrikstad, Vi</t>
  </si>
  <si>
    <t>https://www.artsobservasjoner.no/Sighting/26829613</t>
  </si>
  <si>
    <t>POINT (256543 6574175)</t>
  </si>
  <si>
    <t>urn:uuid:27fb311c-c4ba-40b9-9166-d01ce9f94c98</t>
  </si>
  <si>
    <t>1010_26829613</t>
  </si>
  <si>
    <t>17656159</t>
  </si>
  <si>
    <t>257_6577</t>
  </si>
  <si>
    <t>Engelsviken i Onsøy, Fredrikstad, Vi \på berg nær stranda</t>
  </si>
  <si>
    <t>https://www.artsobservasjoner.no/Sighting/17656159</t>
  </si>
  <si>
    <t>POINT (257074 6576195)</t>
  </si>
  <si>
    <t>urn:uuid:2b1c6201-08a9-488b-a6f0-4f6ceb5f0d68</t>
  </si>
  <si>
    <t>1010_17656159</t>
  </si>
  <si>
    <t>352825</t>
  </si>
  <si>
    <t>Fredrikstad. Engelsvik: Risholmen \Tørr grasmark</t>
  </si>
  <si>
    <t>Heidi Solstad | Reidar Elven</t>
  </si>
  <si>
    <t>POINT (256515 6576934)</t>
  </si>
  <si>
    <t>urn:catalog:O:V:352825</t>
  </si>
  <si>
    <t>8_352825</t>
  </si>
  <si>
    <t>O_352825</t>
  </si>
  <si>
    <t>20749247</t>
  </si>
  <si>
    <t>Engelsviken, Tangen, Fredrikstad, Vi</t>
  </si>
  <si>
    <t>Heidi Solstad</t>
  </si>
  <si>
    <t>https://www.artsobservasjoner.no/Sighting/20749247</t>
  </si>
  <si>
    <t>POINT (257223 6577395)</t>
  </si>
  <si>
    <t>urn:uuid:d4721258-9c45-4d64-8dd6-6823fb2ba93d</t>
  </si>
  <si>
    <t>1010_20749247</t>
  </si>
  <si>
    <t>24342477</t>
  </si>
  <si>
    <t>Risholmen, Fredrikstad, Vi</t>
  </si>
  <si>
    <t>Gunnar Nyhus</t>
  </si>
  <si>
    <t>https://www.artsobservasjoner.no/Sighting/24342477</t>
  </si>
  <si>
    <t>POINT (256578 6576811)</t>
  </si>
  <si>
    <t>urn:uuid:ec932b43-87ad-48d2-beac-7d3d0bd9bcbc</t>
  </si>
  <si>
    <t>1010_24342477</t>
  </si>
  <si>
    <t>312268</t>
  </si>
  <si>
    <t>257_6579</t>
  </si>
  <si>
    <t>Onsøy. Gunhildsholmen, Skjæløy.</t>
  </si>
  <si>
    <t>https://www.unimus.no/felles/bilder/web_hent_bilde.php?id=13693744&amp;type=jpeg</t>
  </si>
  <si>
    <t>POINT (257556 6579090)</t>
  </si>
  <si>
    <t>urn:catalog:O:V:312268</t>
  </si>
  <si>
    <t>8_312268</t>
  </si>
  <si>
    <t>O_312268</t>
  </si>
  <si>
    <t>11381980</t>
  </si>
  <si>
    <t>Skjeløy, Fredrikstad, Vi \Strandberg</t>
  </si>
  <si>
    <t>https://www.artsobservasjoner.no/Sighting/11381980</t>
  </si>
  <si>
    <t>POINT (257555 6579163)</t>
  </si>
  <si>
    <t>urn:uuid:6c38f380-e37d-465d-bce2-e4953a3661bb</t>
  </si>
  <si>
    <t>1010_11381980</t>
  </si>
  <si>
    <t>17653737</t>
  </si>
  <si>
    <t>Stangerholmen på Skjæløy, Fredrikstad, Vi \på fjellknaus</t>
  </si>
  <si>
    <t>https://www.artsobservasjoner.no/Sighting/17653737</t>
  </si>
  <si>
    <t>POINT (256738 6578617)</t>
  </si>
  <si>
    <t>urn:uuid:cb6b89bf-36b9-4ccf-8ad3-ed253e2c4d7f</t>
  </si>
  <si>
    <t>1010_17653737</t>
  </si>
  <si>
    <t>BioFokus</t>
  </si>
  <si>
    <t>72021</t>
  </si>
  <si>
    <t>259_6573</t>
  </si>
  <si>
    <t>Letretangen</t>
  </si>
  <si>
    <t>Laugsand, A.E.</t>
  </si>
  <si>
    <t>POINT (258334 6573819)</t>
  </si>
  <si>
    <t>biofokus</t>
  </si>
  <si>
    <t>59_72021</t>
  </si>
  <si>
    <t>TRH</t>
  </si>
  <si>
    <t>780</t>
  </si>
  <si>
    <t>261_6565</t>
  </si>
  <si>
    <t>Fladskjær</t>
  </si>
  <si>
    <t>Elling Ryan</t>
  </si>
  <si>
    <t>https://www.unimus.no/felles/bilder/web_hent_bilde.php?id=14698136&amp;type=jpeg</t>
  </si>
  <si>
    <t>POINT (260549 6565356)</t>
  </si>
  <si>
    <t>urn:catalog:TRH:V:780</t>
  </si>
  <si>
    <t>NTNU-Vitenskapsmuseet</t>
  </si>
  <si>
    <t>37_780</t>
  </si>
  <si>
    <t>TRH_780</t>
  </si>
  <si>
    <t>782</t>
  </si>
  <si>
    <t>Reidar Elven</t>
  </si>
  <si>
    <t>https://www.unimus.no/felles/bilder/web_hent_bilde.php?id=14698138&amp;type=jpeg</t>
  </si>
  <si>
    <t>urn:catalog:TRH:V:782</t>
  </si>
  <si>
    <t>37_782</t>
  </si>
  <si>
    <t>TRH_782</t>
  </si>
  <si>
    <t>312267</t>
  </si>
  <si>
    <t>Onsøy. Strømsund nær Foten. \Tørr bakke.</t>
  </si>
  <si>
    <t>https://www.unimus.no/felles/bilder/web_hent_bilde.php?id=13693741&amp;type=jpeg</t>
  </si>
  <si>
    <t>POINT (261393 6564733)</t>
  </si>
  <si>
    <t>urn:catalog:O:V:312267</t>
  </si>
  <si>
    <t>8_312267</t>
  </si>
  <si>
    <t>O_312267</t>
  </si>
  <si>
    <t>KMN</t>
  </si>
  <si>
    <t>76679</t>
  </si>
  <si>
    <t>Strømtangen fyrstasjon \Forvillet ved brønnen NV for bygningene (og and...</t>
  </si>
  <si>
    <t>Per Arvid Åsen</t>
  </si>
  <si>
    <t>POINT (261525 6564368)</t>
  </si>
  <si>
    <t>urn:catalog:KMN:V:76679</t>
  </si>
  <si>
    <t>Agder naturmuseum</t>
  </si>
  <si>
    <t>33_76679</t>
  </si>
  <si>
    <t>KMN_76679</t>
  </si>
  <si>
    <t>25782576</t>
  </si>
  <si>
    <t>Torgautøyene, Fredrikstad, Vi \Åpen grunnlendt mark</t>
  </si>
  <si>
    <t>https://www.artsobservasjoner.no/Sighting/25782576</t>
  </si>
  <si>
    <t>POINT (261611 6565346)</t>
  </si>
  <si>
    <t>urn:uuid:21a831e1-0857-423d-8a54-ebf96c30ab2d</t>
  </si>
  <si>
    <t>1010_25782576</t>
  </si>
  <si>
    <t>237455</t>
  </si>
  <si>
    <t>261_6567</t>
  </si>
  <si>
    <t>Torgautøyene, på tørrknauser sør for Foten.</t>
  </si>
  <si>
    <t>Jan Ingar Båtvik</t>
  </si>
  <si>
    <t>https://www.unimus.no/felles/bilder/web_hent_bilde.php?id=13759633&amp;type=jpeg</t>
  </si>
  <si>
    <t>POINT (261614 6566070)</t>
  </si>
  <si>
    <t>urn:catalog:O:V:237455</t>
  </si>
  <si>
    <t>8_237455</t>
  </si>
  <si>
    <t>O_237455</t>
  </si>
  <si>
    <t>15211477</t>
  </si>
  <si>
    <t>Fredrikstad, Dragsund, Fredrikstad, Vi \NA T6 Strandberg Opprinnelig rapportert med bio...</t>
  </si>
  <si>
    <t>https://www.artsobservasjoner.no/Sighting/15211477</t>
  </si>
  <si>
    <t>POINT (261566 6566140)</t>
  </si>
  <si>
    <t>urn:uuid:cb083693-b036-40f5-84fa-a5afb39efbe9</t>
  </si>
  <si>
    <t>1010_15211477</t>
  </si>
  <si>
    <t>15211478</t>
  </si>
  <si>
    <t>https://www.artsobservasjoner.no/Sighting/15211478</t>
  </si>
  <si>
    <t>POINT (261534 6566109)</t>
  </si>
  <si>
    <t>urn:uuid:83f8ed87-c77e-403d-81ca-80ab7a87775a</t>
  </si>
  <si>
    <t>1010_15211478</t>
  </si>
  <si>
    <t>23741822</t>
  </si>
  <si>
    <t>Fredrikstadholmen, Fredrikstad, Vi \Åpen grunnlendt mark</t>
  </si>
  <si>
    <t>https://www.artsobservasjoner.no/Sighting/23741822</t>
  </si>
  <si>
    <t>POINT (260935 6567494)</t>
  </si>
  <si>
    <t>urn:uuid:d65ddb62-ae9d-438e-ad09-556f15d29e6a</t>
  </si>
  <si>
    <t>1010_23741822</t>
  </si>
  <si>
    <t>312272</t>
  </si>
  <si>
    <t>261_6569</t>
  </si>
  <si>
    <t>Slevik, Onsøy.</t>
  </si>
  <si>
    <t>https://www.unimus.no/felles/bilder/web_hent_bilde.php?id=13693756&amp;type=jpeg</t>
  </si>
  <si>
    <t>POINT (261523 6569548)</t>
  </si>
  <si>
    <t>urn:catalog:O:V:312272</t>
  </si>
  <si>
    <t>8_312272</t>
  </si>
  <si>
    <t>O_312272</t>
  </si>
  <si>
    <t>26366600</t>
  </si>
  <si>
    <t>263_6565</t>
  </si>
  <si>
    <t>Lundebukta, Fredrikstad, Vi \Åpen grunnlendt mark</t>
  </si>
  <si>
    <t>https://www.artsobservasjoner.no/Sighting/26366600</t>
  </si>
  <si>
    <t>POINT (262233 6565984)</t>
  </si>
  <si>
    <t>urn:uuid:bd5a4eda-a614-4669-a135-09ea7a35062c</t>
  </si>
  <si>
    <t>1010_26366600</t>
  </si>
  <si>
    <t>15211430</t>
  </si>
  <si>
    <t>263_6567</t>
  </si>
  <si>
    <t>Fredrikstad, Torgauten, Fredrikstad, Vi \NA T2 Åpen grunnlendt mark Opprinnelig rapporte...</t>
  </si>
  <si>
    <t>https://www.artsobservasjoner.no/Sighting/15211430</t>
  </si>
  <si>
    <t>POINT (262559 6566635)</t>
  </si>
  <si>
    <t>urn:uuid:cc2fce8f-a798-47c5-b978-f56c73226875</t>
  </si>
  <si>
    <t>1010_15211430</t>
  </si>
  <si>
    <t>22694348</t>
  </si>
  <si>
    <t>Fredrikstad, Onsøy, Stensvik, ved kaianlegget, Fredrikstad, Vi</t>
  </si>
  <si>
    <t>Jan Ingar I. Båtvik|Ola Wergeland Krog</t>
  </si>
  <si>
    <t>https://www.artsobservasjoner.no/Sighting/22694348</t>
  </si>
  <si>
    <t>POINT (263406 6567613)</t>
  </si>
  <si>
    <t>urn:uuid:75dc3d20-7d64-4f11-83ea-a8651a2f2c06</t>
  </si>
  <si>
    <t>1010_22694348</t>
  </si>
  <si>
    <t>232021</t>
  </si>
  <si>
    <t>Ex</t>
  </si>
  <si>
    <t>Cult</t>
  </si>
  <si>
    <t>263_6575</t>
  </si>
  <si>
    <t>Hauge, i lærer Ivar Hauges hage</t>
  </si>
  <si>
    <t>Bertel Lunde</t>
  </si>
  <si>
    <t>Johannes Lid</t>
  </si>
  <si>
    <t>https://www.unimus.no/felles/bilder/web_hent_bilde.php?id=13752193&amp;type=jpeg</t>
  </si>
  <si>
    <t>POINT (262411 6575500)</t>
  </si>
  <si>
    <t>urn:catalog:O:V:232021</t>
  </si>
  <si>
    <t>8_232021</t>
  </si>
  <si>
    <t>O_232021</t>
  </si>
  <si>
    <t>14159716</t>
  </si>
  <si>
    <t>265_6563</t>
  </si>
  <si>
    <t>Fredrikstad, Skogholmen, Fredrikstad, Vi \Strandberg, driftvoll</t>
  </si>
  <si>
    <t>Gunnar Engan</t>
  </si>
  <si>
    <t>Store mengder.</t>
  </si>
  <si>
    <t>https://www.artsobservasjoner.no/Sighting/14159716</t>
  </si>
  <si>
    <t>POINT (265350 6563074)</t>
  </si>
  <si>
    <t>urn:uuid:e8623a82-b229-440a-b8d3-57ed6e2419ad</t>
  </si>
  <si>
    <t>1010_14159716</t>
  </si>
  <si>
    <t>14159718</t>
  </si>
  <si>
    <t>https://www.artsobservasjoner.no/Sighting/14159718</t>
  </si>
  <si>
    <t>POINT (265543 6562976)</t>
  </si>
  <si>
    <t>urn:uuid:52a374ba-7f1c-4767-b5cd-0e0a0e81ca85</t>
  </si>
  <si>
    <t>1010_14159718</t>
  </si>
  <si>
    <t>22172253</t>
  </si>
  <si>
    <t>265_6567</t>
  </si>
  <si>
    <t>Ølbergtangen, Fredrikstad, Vi \Åpen grunnlendt mark</t>
  </si>
  <si>
    <t>https://www.artsobservasjoner.no/Sighting/22172253</t>
  </si>
  <si>
    <t>POINT (265693 6567290)</t>
  </si>
  <si>
    <t>urn:uuid:889f1343-9760-4af1-8a4c-a777ce0045c5</t>
  </si>
  <si>
    <t>1010_22172253</t>
  </si>
  <si>
    <t>314191</t>
  </si>
  <si>
    <t>267_6563</t>
  </si>
  <si>
    <t>Fredrikstad. Kråkerøy, Arisholmen, S-siden. Flere tuer i bergsprekker nær sjøen.</t>
  </si>
  <si>
    <t>Jan Ingar I. Båtvik | Torunn B. Båtvik | Rune Aae</t>
  </si>
  <si>
    <t>https://www.unimus.no/felles/bilder/web_hent_bilde.php?id=13694367&amp;type=jpeg</t>
  </si>
  <si>
    <t>POINT (266459 6562164)</t>
  </si>
  <si>
    <t>urn:catalog:O:V:314191</t>
  </si>
  <si>
    <t>8_314191</t>
  </si>
  <si>
    <t>O_314191</t>
  </si>
  <si>
    <t>3043230324</t>
  </si>
  <si>
    <t>(Hb)</t>
  </si>
  <si>
    <t>267_6571</t>
  </si>
  <si>
    <t>Ellingsen, Edv.</t>
  </si>
  <si>
    <t>"" "Coordinate generated from Latitude / Longitude: Longitude: 10,90992º ' '' E Latitude: 59,2169º ' '' N Precision: 500m" http://www.gbif.org/occurrence/3043230324</t>
  </si>
  <si>
    <t>http://www.gbif.org/occurrence/3043230324</t>
  </si>
  <si>
    <t>POINT (266589 6571366)</t>
  </si>
  <si>
    <t>GB[N]-27520</t>
  </si>
  <si>
    <t>40_3043230324</t>
  </si>
  <si>
    <t>GBIF_3043230324</t>
  </si>
  <si>
    <t>S</t>
  </si>
  <si>
    <t>GB</t>
  </si>
  <si>
    <t>GB[N]-18949</t>
  </si>
  <si>
    <t>Onsö. Græsvig.</t>
  </si>
  <si>
    <t>Svensk</t>
  </si>
  <si>
    <t>GB_GB[N]-18949</t>
  </si>
  <si>
    <t>59.2169</t>
  </si>
  <si>
    <t>10.90992</t>
  </si>
  <si>
    <t>1852</t>
  </si>
  <si>
    <t>481277</t>
  </si>
  <si>
    <t>Fredrikstad i haven</t>
  </si>
  <si>
    <t>Hartvig Johnsen</t>
  </si>
  <si>
    <t>https://www.unimus.no/felles/bilder/web_hent_bilde.php?id=13725477&amp;type=jpeg</t>
  </si>
  <si>
    <t>POINT (267987 6570466)</t>
  </si>
  <si>
    <t>urn:catalog:O:V:481277</t>
  </si>
  <si>
    <t>8_481277</t>
  </si>
  <si>
    <t>O_481277</t>
  </si>
  <si>
    <t>12999343</t>
  </si>
  <si>
    <t>267_6573</t>
  </si>
  <si>
    <t>Fredrikstad, Gressvik, Fredrikstad, Vi \Skrotemark</t>
  </si>
  <si>
    <t>https://www.artsobservasjoner.no/Sighting/12999343</t>
  </si>
  <si>
    <t>POINT (266766 6572198)</t>
  </si>
  <si>
    <t>urn:uuid:731f71db-6b44-4fe3-9426-98327a2fb3e1</t>
  </si>
  <si>
    <t>1010_12999343</t>
  </si>
  <si>
    <t>24397084</t>
  </si>
  <si>
    <t>267_6579</t>
  </si>
  <si>
    <t>Svirød, Fredrikstad, Vi \Semi-naturlig eng</t>
  </si>
  <si>
    <t>https://www.artsobservasjoner.no/Sighting/24397084</t>
  </si>
  <si>
    <t>POINT (266681 6579238)</t>
  </si>
  <si>
    <t>urn:uuid:553c46a5-72c3-4119-8696-1f619209aa4f</t>
  </si>
  <si>
    <t>1010_24397084</t>
  </si>
  <si>
    <t>18342958</t>
  </si>
  <si>
    <t>269_6567</t>
  </si>
  <si>
    <t>Øra, Fredrikstad, Vi \Avfallsplass, opprotet jord /[Kvant.:] 1</t>
  </si>
  <si>
    <t>Svein Åstrøm</t>
  </si>
  <si>
    <t>https://www.artsobservasjoner.no/Sighting/18342958</t>
  </si>
  <si>
    <t>POINT (269603 6567231)</t>
  </si>
  <si>
    <t>urn:uuid:c2f0875f-2733-440f-89e4-3894e561f43d</t>
  </si>
  <si>
    <t>1010_18342958</t>
  </si>
  <si>
    <t>19608672</t>
  </si>
  <si>
    <t>Øra, Fredrikstad, Vi</t>
  </si>
  <si>
    <t>Rune Aae</t>
  </si>
  <si>
    <t>https://www.artsobservasjoner.no/Sighting/19608672</t>
  </si>
  <si>
    <t>POINT (269606 6567231)</t>
  </si>
  <si>
    <t>urn:uuid:75e676dc-4e33-4a19-bda9-dee8db96650c</t>
  </si>
  <si>
    <t>1010_19608672</t>
  </si>
  <si>
    <t>2634056548</t>
  </si>
  <si>
    <t>Mika Tomta</t>
  </si>
  <si>
    <t>http://www.gbif.org/occurrence/2634056548</t>
  </si>
  <si>
    <t>https://www.inaturalist.org/observations/47298341</t>
  </si>
  <si>
    <t>POINT (269611 6567251)</t>
  </si>
  <si>
    <t>40_2634056548</t>
  </si>
  <si>
    <t>miljolare</t>
  </si>
  <si>
    <t>737489</t>
  </si>
  <si>
    <t>269_6571</t>
  </si>
  <si>
    <t>Nærområde til Cicignon skole</t>
  </si>
  <si>
    <t>Cicignon skole, Bård G. Pedersen, jesper lohrmann</t>
  </si>
  <si>
    <t>POINT (268942 6570212)</t>
  </si>
  <si>
    <t>Miljølære.no</t>
  </si>
  <si>
    <t>planter</t>
  </si>
  <si>
    <t>67_737489</t>
  </si>
  <si>
    <t>14482330</t>
  </si>
  <si>
    <t>269_6573</t>
  </si>
  <si>
    <t>Fredrikstad, Stjernehallen SØ, Fredrikstad, Vi \Tørrbakke</t>
  </si>
  <si>
    <t>https://www.artsobservasjoner.no/Sighting/14482330</t>
  </si>
  <si>
    <t>POINT (268731 6572152)</t>
  </si>
  <si>
    <t>urn:uuid:44d58461-25a1-4161-841b-02cb79f2a4bc</t>
  </si>
  <si>
    <t>1010_14482330</t>
  </si>
  <si>
    <t>22171879</t>
  </si>
  <si>
    <t>269_6577</t>
  </si>
  <si>
    <t>Skihytta, Fredrikstad, Vi \Åpen grunnlendt mark</t>
  </si>
  <si>
    <t>https://www.artsobservasjoner.no/Sighting/22171879</t>
  </si>
  <si>
    <t>POINT (269695 6576567)</t>
  </si>
  <si>
    <t>urn:uuid:39d01013-c6fb-4512-97fb-b822d8e78b4a</t>
  </si>
  <si>
    <t>1010_22171879</t>
  </si>
  <si>
    <t>25220729</t>
  </si>
  <si>
    <t>Skihytta, Fredrikstad, Vi \Substratbeskrivelse:berg med små jordflekker, v...</t>
  </si>
  <si>
    <t>Hermod Karlsen</t>
  </si>
  <si>
    <t>https://www.artsobservasjoner.no/Sighting/25220729</t>
  </si>
  <si>
    <t>POINT (269669 6576564)</t>
  </si>
  <si>
    <t>urn:uuid:47aa1939-fd1b-4a1f-ad8a-30a23972e387</t>
  </si>
  <si>
    <t>1010_25220729</t>
  </si>
  <si>
    <t>27059876</t>
  </si>
  <si>
    <t>271_6573</t>
  </si>
  <si>
    <t>Gamle Glemmen kirke, Fredrikstad, Vi \Sildrebergflate</t>
  </si>
  <si>
    <t>https://www.artsobservasjoner.no/Sighting/27059876</t>
  </si>
  <si>
    <t>POINT (270311 6573249)</t>
  </si>
  <si>
    <t>urn:uuid:fc2781cd-b5d2-44a6-b98c-c2aa58152931</t>
  </si>
  <si>
    <t>1010_27059876</t>
  </si>
  <si>
    <t>23983606</t>
  </si>
  <si>
    <t>271_6575</t>
  </si>
  <si>
    <t>Hauge østre, Fredrikstad, Vi \Sterkt endret fastmark</t>
  </si>
  <si>
    <t>https://www.artsobservasjoner.no/Sighting/23983606</t>
  </si>
  <si>
    <t>POINT (271631 6574141)</t>
  </si>
  <si>
    <t>urn:uuid:f67cd458-2244-423a-8231-70b2475b2b74</t>
  </si>
  <si>
    <t>1010_23983606</t>
  </si>
  <si>
    <t>27076669</t>
  </si>
  <si>
    <t>Glemmen, Fredrikstad, Vi \Åpen grunnlendt mark</t>
  </si>
  <si>
    <t>https://www.artsobservasjoner.no/Sighting/27076669</t>
  </si>
  <si>
    <t>POINT (270901 6574339)</t>
  </si>
  <si>
    <t>urn:uuid:55b9c3fc-47c7-4469-8203-3b1cd01f8e23</t>
  </si>
  <si>
    <t>1010_27076669</t>
  </si>
  <si>
    <t>11381062</t>
  </si>
  <si>
    <t>257_6547</t>
  </si>
  <si>
    <t>Hvaler</t>
  </si>
  <si>
    <t>Hvaler, Torbjørnskjær, Hvaler, Vi \Fuglegjødslet strandberg</t>
  </si>
  <si>
    <t>Bjørn Petter Løfall|Jan Ingar I. Båtvik</t>
  </si>
  <si>
    <t>https://www.artsobservasjoner.no/Sighting/11381062</t>
  </si>
  <si>
    <t>POINT (257750 6547348)</t>
  </si>
  <si>
    <t>urn:uuid:ef1f4503-5196-4fca-9013-3c1f352209f9</t>
  </si>
  <si>
    <t>1010_11381062</t>
  </si>
  <si>
    <t>21669367</t>
  </si>
  <si>
    <t>263_6555</t>
  </si>
  <si>
    <t>Kilen, Kasa, Vesterøy, Hvaler, Vi \Strand /[Kvant.:] 2 Tussocks</t>
  </si>
  <si>
    <t>Rune Zakariassen</t>
  </si>
  <si>
    <t>Quantity: 2 Tussocks</t>
  </si>
  <si>
    <t>https://www.artsobservasjoner.no/Sighting/21669367</t>
  </si>
  <si>
    <t>POINT (263051 6555944)</t>
  </si>
  <si>
    <t>urn:uuid:c77cba39-edef-4ba9-bb35-51f5e6615730</t>
  </si>
  <si>
    <t>1010_21669367</t>
  </si>
  <si>
    <t>12807747</t>
  </si>
  <si>
    <t>263_6557</t>
  </si>
  <si>
    <t>Utgårdskaia, Hvaler, Vi</t>
  </si>
  <si>
    <t>Birger Moe</t>
  </si>
  <si>
    <t>https://www.artsobservasjoner.no/Sighting/12807747</t>
  </si>
  <si>
    <t>POLYGON ((263544 6556160, 263516 6556117, 263451 6556064, 263429 6556083, 263544 6556160))</t>
  </si>
  <si>
    <t>urn:uuid:acc9bd6f-f0b6-4a16-b8af-c67fd0da7580</t>
  </si>
  <si>
    <t>1010_12807747</t>
  </si>
  <si>
    <t>16914090</t>
  </si>
  <si>
    <t>Vesterøy: langs nedre del av Utgårdsveien, Hvaler, Vi</t>
  </si>
  <si>
    <t>https://www.artsobservasjoner.no/Sighting/16914090</t>
  </si>
  <si>
    <t>POINT (263340 6556069)</t>
  </si>
  <si>
    <t>urn:uuid:b0f5540f-bd23-4557-8147-4735e2ed0c7f</t>
  </si>
  <si>
    <t>1010_16914090</t>
  </si>
  <si>
    <t>21991864</t>
  </si>
  <si>
    <t>Utgårdsbrygga, Utgård, Vesterøy, Hvaler, Hvaler, Vi \Jordlag på berg</t>
  </si>
  <si>
    <t>Sylfest Kringen|Hermod Karlsen|Svein Åstrøm|Siri Lie Olsen</t>
  </si>
  <si>
    <t>https://www.artsobservasjoner.no/Sighting/21991864</t>
  </si>
  <si>
    <t>POINT (263435 6556094)</t>
  </si>
  <si>
    <t>urn:uuid:73830816-d62a-400e-a5ba-f958752a8160</t>
  </si>
  <si>
    <t>1010_21991864</t>
  </si>
  <si>
    <t>266802</t>
  </si>
  <si>
    <t>263_6559</t>
  </si>
  <si>
    <t>Hvaler. Papper, v. Vesterøy.</t>
  </si>
  <si>
    <t>https://www.unimus.no/felles/bilder/web_hent_bilde.php?id=13685673&amp;type=jpeg</t>
  </si>
  <si>
    <t>POINT (262921 6559982)</t>
  </si>
  <si>
    <t>urn:catalog:O:V:266802</t>
  </si>
  <si>
    <t>8_266802</t>
  </si>
  <si>
    <t>O_266802</t>
  </si>
  <si>
    <t>11381280</t>
  </si>
  <si>
    <t>263_6561</t>
  </si>
  <si>
    <t>Hvaler, Jordbærholmen, V for Seiløy, Hvaler, Vi \Klove i basefattig berg</t>
  </si>
  <si>
    <t>Gunnar Engan|Marit Eriksen|Hans Herman Utgård</t>
  </si>
  <si>
    <t>https://www.artsobservasjoner.no/Sighting/11381280</t>
  </si>
  <si>
    <t>POINT (262518 6560903)</t>
  </si>
  <si>
    <t>urn:uuid:11375507-e191-4e5b-b44e-3fa2c1b86383</t>
  </si>
  <si>
    <t>1010_11381280</t>
  </si>
  <si>
    <t>13950856</t>
  </si>
  <si>
    <t>Seiløy, Hvaler, Vi</t>
  </si>
  <si>
    <t>Jan Ingar I. Båtvik|Solgunn Strand</t>
  </si>
  <si>
    <t>Svetlana Jensen, Monika Olsen, Veronika Strand (medobserv.).</t>
  </si>
  <si>
    <t>https://www.artsobservasjoner.no/Sighting/13950856</t>
  </si>
  <si>
    <t>POINT (263157 6560921)</t>
  </si>
  <si>
    <t>urn:uuid:457cb16f-46b1-4a37-aff5-24cd782e12ef</t>
  </si>
  <si>
    <t>1010_13950856</t>
  </si>
  <si>
    <t>13950978</t>
  </si>
  <si>
    <t>https://www.artsobservasjoner.no/Sighting/13950978</t>
  </si>
  <si>
    <t>POINT (263422 6561299)</t>
  </si>
  <si>
    <t>urn:uuid:b4e45e23-054d-4f13-9964-e7df2387c9fa</t>
  </si>
  <si>
    <t>1010_13950978</t>
  </si>
  <si>
    <t>22159059</t>
  </si>
  <si>
    <t>Løkkeberg, Hvaler, Vi \Sterkt endret fastmark med preg av semi-naturli...</t>
  </si>
  <si>
    <t>https://www.artsobservasjoner.no/Sighting/22159059</t>
  </si>
  <si>
    <t>POINT (262939 6560008)</t>
  </si>
  <si>
    <t>urn:uuid:00821091-ada6-48af-acd5-62be016e5bc0</t>
  </si>
  <si>
    <t>1010_22159059</t>
  </si>
  <si>
    <t>24844125</t>
  </si>
  <si>
    <t>Christine Sunding|Camilla Fossum Pettersen|Trude Starholm</t>
  </si>
  <si>
    <t>https://www.artsobservasjoner.no/Sighting/24844125</t>
  </si>
  <si>
    <t>POINT (263188 6561006)</t>
  </si>
  <si>
    <t>urn:uuid:418f6af1-8440-4bb0-8b48-b50864b2b1c0</t>
  </si>
  <si>
    <t>1010_24844125</t>
  </si>
  <si>
    <t>11383097</t>
  </si>
  <si>
    <t>265_6555</t>
  </si>
  <si>
    <t>Spjær, Labukta, Hvaler, Vi</t>
  </si>
  <si>
    <t>https://www.artsobservasjoner.no/Sighting/11383097</t>
  </si>
  <si>
    <t>POINT (265585 6554368)</t>
  </si>
  <si>
    <t>urn:uuid:1b806f42-cea5-4072-bb51-aa527a848ef7</t>
  </si>
  <si>
    <t>1010_11383097</t>
  </si>
  <si>
    <t>17406359</t>
  </si>
  <si>
    <t>Spjærøy, Hvaler, Hvaler, Vi \Tørrbakke</t>
  </si>
  <si>
    <t>Sylfest Kringen|Marita Nøvik|Henrik Andreas Torp|Egil Michaelsen|Monika Olsen|Jan Ingar I. Båtvik</t>
  </si>
  <si>
    <t>https://www.artsobservasjoner.no/Sighting/17406359</t>
  </si>
  <si>
    <t>POINT (264422 6554890)</t>
  </si>
  <si>
    <t>urn:uuid:ef3cf89d-331c-48ef-88f9-b4d3fec24726</t>
  </si>
  <si>
    <t>1010_17406359</t>
  </si>
  <si>
    <t>17852800</t>
  </si>
  <si>
    <t>Spjærøy: bukta S f tunet på Spjærholmen, Hvaler, Vi</t>
  </si>
  <si>
    <t>https://www.artsobservasjoner.no/Sighting/17852800</t>
  </si>
  <si>
    <t>POINT (265689 6554372)</t>
  </si>
  <si>
    <t>urn:uuid:7abc2d44-2d3f-4bf3-af80-c7e5c43d4542</t>
  </si>
  <si>
    <t>1010_17852800</t>
  </si>
  <si>
    <t>22927222</t>
  </si>
  <si>
    <t>Labukta på Spjærøy, Hvaler i Østfold, Hvaler, Vi \på berglent område nær stranda</t>
  </si>
  <si>
    <t>https://www.artsobservasjoner.no/Sighting/22927222</t>
  </si>
  <si>
    <t>POINT (265683 6554366)</t>
  </si>
  <si>
    <t>urn:uuid:a493ecad-387a-4495-a996-990295c03445</t>
  </si>
  <si>
    <t>1010_22927222</t>
  </si>
  <si>
    <t>25092251</t>
  </si>
  <si>
    <t>Gjeteryggen, Hvaler, Vi \Åpen grunnlendt mark</t>
  </si>
  <si>
    <t>https://www.artsobservasjoner.no/Sighting/25092251</t>
  </si>
  <si>
    <t>POINT (265925 6554354)</t>
  </si>
  <si>
    <t>urn:uuid:767164a4-9f16-44ea-a892-03dbfd0b3b0f</t>
  </si>
  <si>
    <t>1010_25092251</t>
  </si>
  <si>
    <t>25092253</t>
  </si>
  <si>
    <t>https://www.artsobservasjoner.no/Sighting/25092253</t>
  </si>
  <si>
    <t>POINT (265928 6554360)</t>
  </si>
  <si>
    <t>urn:uuid:7167593c-a73b-4bed-8dbe-b3b017d40170</t>
  </si>
  <si>
    <t>1010_25092253</t>
  </si>
  <si>
    <t>11395960</t>
  </si>
  <si>
    <t>265_6561</t>
  </si>
  <si>
    <t>Nestangen, Vesterøya, Hvaler, Vi \Tørrberg</t>
  </si>
  <si>
    <t>Sylfest Kringen|Svein Åstrøm|Solgunn Strand</t>
  </si>
  <si>
    <t>https://www.artsobservasjoner.no/Sighting/11395960</t>
  </si>
  <si>
    <t>POINT (265325 6560399)</t>
  </si>
  <si>
    <t>urn:uuid:def9a178-9747-4250-a03e-647c5b8e9fdf</t>
  </si>
  <si>
    <t>1010_11395960</t>
  </si>
  <si>
    <t>11379531</t>
  </si>
  <si>
    <t>Hvaler, Lille Bjerkholmen, Hvaler, Vi \Strandberg, strand</t>
  </si>
  <si>
    <t>Bjørn Petter Løfall|Hans Herman Utgård|Asle Bruserud</t>
  </si>
  <si>
    <t>https://www.artsobservasjoner.no/Sighting/11379531</t>
  </si>
  <si>
    <t>POINT (264100 6560067)</t>
  </si>
  <si>
    <t>urn:uuid:e50bdb13-7514-4584-b41a-2013650a621e</t>
  </si>
  <si>
    <t>1010_11379531</t>
  </si>
  <si>
    <t>11379994</t>
  </si>
  <si>
    <t>Hvaler, Granholmen v/Vesterøy nord, Hvaler, Vi \Tørrbakke</t>
  </si>
  <si>
    <t>https://www.artsobservasjoner.no/Sighting/11379994</t>
  </si>
  <si>
    <t>POINT (264363 6560094)</t>
  </si>
  <si>
    <t>urn:uuid:1d58ffd8-bf25-4137-a56b-810f664cb0f0</t>
  </si>
  <si>
    <t>1010_11379994</t>
  </si>
  <si>
    <t>11380567</t>
  </si>
  <si>
    <t>Hvaler, holme NV for Lille Bjerkholmen, Hvaler, Vi \Tørrbakker, bergknauser, strandkant, strand</t>
  </si>
  <si>
    <t>Bjørn Petter Løfall|Asle Bruserud</t>
  </si>
  <si>
    <t>https://www.artsobservasjoner.no/Sighting/11380567</t>
  </si>
  <si>
    <t>POINT (264070 6560070)</t>
  </si>
  <si>
    <t>urn:uuid:1330cfea-cb11-4a29-9b94-be9187100948</t>
  </si>
  <si>
    <t>1010_11380567</t>
  </si>
  <si>
    <t>11381060</t>
  </si>
  <si>
    <t>Hvaler, holme v/Bjerkholmen og Kollholmen, Hvaler, Vi \Strandberg, tørrbakke</t>
  </si>
  <si>
    <t>https://www.artsobservasjoner.no/Sighting/11381060</t>
  </si>
  <si>
    <t>POINT (264218 6560157)</t>
  </si>
  <si>
    <t>urn:uuid:07b5d32e-f6dd-4f1d-ac25-5f4c28d1c6c7</t>
  </si>
  <si>
    <t>1010_11381060</t>
  </si>
  <si>
    <t>11381185</t>
  </si>
  <si>
    <t>Kollholmen, Hvaler, Vi</t>
  </si>
  <si>
    <t>https://www.artsobservasjoner.no/Sighting/11381185</t>
  </si>
  <si>
    <t>POINT (264328 6560323)</t>
  </si>
  <si>
    <t>urn:uuid:77029e5f-e868-4332-8ea0-471b6acbc3da</t>
  </si>
  <si>
    <t>1010_11381185</t>
  </si>
  <si>
    <t>25493044</t>
  </si>
  <si>
    <t>Østfold, Fredrikstad, Kråkerøy, Jakteholmen, Hvaler, Vi</t>
  </si>
  <si>
    <t>https://www.artsobservasjoner.no/Sighting/25493044</t>
  </si>
  <si>
    <t>POINT (265887 6561804)</t>
  </si>
  <si>
    <t>urn:uuid:f4d89f2a-0ec9-4376-81e3-3cb23b725225</t>
  </si>
  <si>
    <t>1010_25493044</t>
  </si>
  <si>
    <t>25493125</t>
  </si>
  <si>
    <t>Østfold, Fredrikstad, Kråkerøy, Kristinaholmen, Hvaler, Vi</t>
  </si>
  <si>
    <t>https://www.artsobservasjoner.no/Sighting/25493125</t>
  </si>
  <si>
    <t>POINT (265668 6561679)</t>
  </si>
  <si>
    <t>urn:uuid:af358514-30c7-4f4a-9f7e-e2e84b562b54</t>
  </si>
  <si>
    <t>1010_25493125</t>
  </si>
  <si>
    <t>25493147</t>
  </si>
  <si>
    <t>https://www.artsobservasjoner.no/Sighting/25493147</t>
  </si>
  <si>
    <t>POINT (265703 6561633)</t>
  </si>
  <si>
    <t>urn:uuid:07a00c0b-d369-43cc-991d-f917a274e566</t>
  </si>
  <si>
    <t>1010_25493147</t>
  </si>
  <si>
    <t>25493452</t>
  </si>
  <si>
    <t>Østfold, Fredrikstad, Kråkerøy, Måseholmen N, Hvaler, Vi</t>
  </si>
  <si>
    <t>https://www.artsobservasjoner.no/Sighting/25493452</t>
  </si>
  <si>
    <t>POINT (265426 6561832)</t>
  </si>
  <si>
    <t>urn:uuid:da50c679-1015-4b68-910c-7ae1b761f256</t>
  </si>
  <si>
    <t>1010_25493452</t>
  </si>
  <si>
    <t>25493469</t>
  </si>
  <si>
    <t>https://www.artsobservasjoner.no/Sighting/25493469</t>
  </si>
  <si>
    <t>POINT (265462 6561896)</t>
  </si>
  <si>
    <t>urn:uuid:191eba14-0f3c-4594-8f34-0089aca33bf4</t>
  </si>
  <si>
    <t>1010_25493469</t>
  </si>
  <si>
    <t>25493470</t>
  </si>
  <si>
    <t>https://www.artsobservasjoner.no/Sighting/25493470</t>
  </si>
  <si>
    <t>POINT (265425 6561881)</t>
  </si>
  <si>
    <t>urn:uuid:8f12d99f-f38c-4a2e-86db-9fcba557ea35</t>
  </si>
  <si>
    <t>1010_25493470</t>
  </si>
  <si>
    <t>25493473</t>
  </si>
  <si>
    <t>https://www.artsobservasjoner.no/Sighting/25493473</t>
  </si>
  <si>
    <t>POINT (265415 6561825)</t>
  </si>
  <si>
    <t>urn:uuid:e1ffd458-bf48-40a6-bd65-b7bd92aa12ee</t>
  </si>
  <si>
    <t>1010_25493473</t>
  </si>
  <si>
    <t>25493513</t>
  </si>
  <si>
    <t>Østfold, Fredrikstad, Kråkerøy, Tennskjær, Hvaler, Vi</t>
  </si>
  <si>
    <t>https://www.artsobservasjoner.no/Sighting/25493513</t>
  </si>
  <si>
    <t>POINT (265537 6562180)</t>
  </si>
  <si>
    <t>urn:uuid:a9bd7ccb-a2de-4420-a66b-6332c4cf99e5</t>
  </si>
  <si>
    <t>1010_25493513</t>
  </si>
  <si>
    <t>25493519</t>
  </si>
  <si>
    <t>https://www.artsobservasjoner.no/Sighting/25493519</t>
  </si>
  <si>
    <t>POINT (265525 6562166)</t>
  </si>
  <si>
    <t>urn:uuid:8c703080-010b-49f6-a96e-2950976f8ef3</t>
  </si>
  <si>
    <t>1010_25493519</t>
  </si>
  <si>
    <t>25493540</t>
  </si>
  <si>
    <t>https://www.artsobservasjoner.no/Sighting/25493540</t>
  </si>
  <si>
    <t>POINT (265552 6562230)</t>
  </si>
  <si>
    <t>urn:uuid:22b08768-9e28-46b2-9887-d6ad6c3196a7</t>
  </si>
  <si>
    <t>1010_25493540</t>
  </si>
  <si>
    <t>11382983</t>
  </si>
  <si>
    <t>267_6545</t>
  </si>
  <si>
    <t>Hvaler, Tisler, NV for Hestebukta, Hvaler, Vi \Fukteng med einer</t>
  </si>
  <si>
    <t>https://www.artsobservasjoner.no/Sighting/11382983</t>
  </si>
  <si>
    <t>POINT (267698 6544695)</t>
  </si>
  <si>
    <t>urn:uuid:282fba12-b689-4656-b77c-7ca96c41e60d</t>
  </si>
  <si>
    <t>1010_11382983</t>
  </si>
  <si>
    <t>781</t>
  </si>
  <si>
    <t>267_6551</t>
  </si>
  <si>
    <t>Asmaløy, Viker</t>
  </si>
  <si>
    <t>Ralph Tambs Lyche</t>
  </si>
  <si>
    <t>https://www.unimus.no/felles/bilder/web_hent_bilde.php?id=14698137&amp;type=jpeg</t>
  </si>
  <si>
    <t>POINT (267774 6551401)</t>
  </si>
  <si>
    <t>urn:catalog:TRH:V:781</t>
  </si>
  <si>
    <t>37_781</t>
  </si>
  <si>
    <t>TRH_781</t>
  </si>
  <si>
    <t>11381676</t>
  </si>
  <si>
    <t>Viker, Hvaler, Vi \Tørreng</t>
  </si>
  <si>
    <t>Bård Haugsrud|Svein Åstrøm</t>
  </si>
  <si>
    <t>https://www.artsobservasjoner.no/Sighting/11381676</t>
  </si>
  <si>
    <t>POINT (267304 6551591)</t>
  </si>
  <si>
    <t>urn:uuid:5d5b7b57-2ba3-4722-929c-e18a1d622c85</t>
  </si>
  <si>
    <t>1010_11381676</t>
  </si>
  <si>
    <t>11381141</t>
  </si>
  <si>
    <t>Viker V, Hvaler, Vi \Skjellsandeng</t>
  </si>
  <si>
    <t>Siri Lie Olsen|Torbjørn Høitomt</t>
  </si>
  <si>
    <t>https://www.artsobservasjoner.no/Sighting/11381141</t>
  </si>
  <si>
    <t>POINT (267225 6551674)</t>
  </si>
  <si>
    <t>urn:uuid:96d764f7-e733-41bc-894d-32d0120c8525</t>
  </si>
  <si>
    <t>1010_11381141</t>
  </si>
  <si>
    <t>11380732</t>
  </si>
  <si>
    <t>Viker, Asmaløy, Hvaler, Vi \Mark ved berg</t>
  </si>
  <si>
    <t>Sylfest Kringen|Svein Åstrøm</t>
  </si>
  <si>
    <t>https://www.artsobservasjoner.no/Sighting/11380732</t>
  </si>
  <si>
    <t>POINT (267316 6551610)</t>
  </si>
  <si>
    <t>urn:uuid:4daf9af1-7429-4cb3-bf64-3c7efb1316ca</t>
  </si>
  <si>
    <t>1010_11380732</t>
  </si>
  <si>
    <t>17118085</t>
  </si>
  <si>
    <t>Rovær, Hvaler, Vi \NA T Fastmarkssystemer Opprinnelig rapportert m...</t>
  </si>
  <si>
    <t>https://www.artsobservasjoner.no/Sighting/17118085</t>
  </si>
  <si>
    <t>POINT (267647 6551403)</t>
  </si>
  <si>
    <t>urn:uuid:65b75ed1-d0e1-4ab6-970b-77ff6301b4bd</t>
  </si>
  <si>
    <t>1010_17118085</t>
  </si>
  <si>
    <t>19743101</t>
  </si>
  <si>
    <t>Viker, Hvaler, Vi</t>
  </si>
  <si>
    <t>Bård Haugsrud|Ole Bjørn Braathen|Elin Viker Thorkildsen|John Sandve</t>
  </si>
  <si>
    <t>https://www.artsobservasjoner.no/Sighting/19743101</t>
  </si>
  <si>
    <t>POINT (267389 6551579)</t>
  </si>
  <si>
    <t>urn:uuid:b3a63a5b-bcdb-418f-9dfd-8431a1604f02</t>
  </si>
  <si>
    <t>1010_19743101</t>
  </si>
  <si>
    <t>20191587</t>
  </si>
  <si>
    <t>Madamhaven, Hvaler, Vi \NA T2 Åpen grunnlendt mark Opprinnelig rapporte...</t>
  </si>
  <si>
    <t>https://www.artsobservasjoner.no/Sighting/20191587</t>
  </si>
  <si>
    <t>POINT (267300 6551608)</t>
  </si>
  <si>
    <t>urn:uuid:4480edb6-6d52-4299-83cd-305022bbb877</t>
  </si>
  <si>
    <t>1010_20191587</t>
  </si>
  <si>
    <t>20191588</t>
  </si>
  <si>
    <t>https://www.artsobservasjoner.no/Sighting/20191588</t>
  </si>
  <si>
    <t>POINT (267281 6551589)</t>
  </si>
  <si>
    <t>urn:uuid:57b0d6d7-408e-4e65-9e2d-c367d5b762da</t>
  </si>
  <si>
    <t>1010_20191588</t>
  </si>
  <si>
    <t>20191605</t>
  </si>
  <si>
    <t>Kutangen, Hvaler, Vi \NA T2 Åpen grunnlendt mark Opprinnelig rapporte...</t>
  </si>
  <si>
    <t>https://www.artsobservasjoner.no/Sighting/20191605</t>
  </si>
  <si>
    <t>POINT (267156 6551653)</t>
  </si>
  <si>
    <t>urn:uuid:b5d56b26-2c7f-4506-85b3-e6131f97b7ca</t>
  </si>
  <si>
    <t>1010_20191605</t>
  </si>
  <si>
    <t>20191607</t>
  </si>
  <si>
    <t>https://www.artsobservasjoner.no/Sighting/20191607</t>
  </si>
  <si>
    <t>POINT (267138 6551659)</t>
  </si>
  <si>
    <t>urn:uuid:188cb946-e3b5-47fb-830c-8a4b76b225f4</t>
  </si>
  <si>
    <t>1010_20191607</t>
  </si>
  <si>
    <t>20191610</t>
  </si>
  <si>
    <t>https://www.artsobservasjoner.no/Sighting/20191610</t>
  </si>
  <si>
    <t>POINT (267124 6551664)</t>
  </si>
  <si>
    <t>urn:uuid:fc9a87b5-8d1a-4038-ab0c-1a11b42a5e9b</t>
  </si>
  <si>
    <t>1010_20191610</t>
  </si>
  <si>
    <t>20191611</t>
  </si>
  <si>
    <t>https://www.artsobservasjoner.no/Sighting/20191611</t>
  </si>
  <si>
    <t>POINT (267118 6551662)</t>
  </si>
  <si>
    <t>urn:uuid:4ea47163-7352-4370-9ae4-f097414a2f9b</t>
  </si>
  <si>
    <t>1010_20191611</t>
  </si>
  <si>
    <t>20191612</t>
  </si>
  <si>
    <t>https://www.artsobservasjoner.no/Sighting/20191612</t>
  </si>
  <si>
    <t>POINT (267113 6551656)</t>
  </si>
  <si>
    <t>urn:uuid:392baaaf-2179-4621-8648-9846184753bc</t>
  </si>
  <si>
    <t>1010_20191612</t>
  </si>
  <si>
    <t>20191613</t>
  </si>
  <si>
    <t>https://www.artsobservasjoner.no/Sighting/20191613</t>
  </si>
  <si>
    <t>POINT (267105 6551640)</t>
  </si>
  <si>
    <t>urn:uuid:bcd81d0b-45c8-4605-9973-e52bed4286a3</t>
  </si>
  <si>
    <t>1010_20191613</t>
  </si>
  <si>
    <t>20191614</t>
  </si>
  <si>
    <t>https://www.artsobservasjoner.no/Sighting/20191614</t>
  </si>
  <si>
    <t>POINT (267103 6551634)</t>
  </si>
  <si>
    <t>urn:uuid:3a26144b-46f6-4e14-a509-78d0587a4538</t>
  </si>
  <si>
    <t>1010_20191614</t>
  </si>
  <si>
    <t>20191615</t>
  </si>
  <si>
    <t>https://www.artsobservasjoner.no/Sighting/20191615</t>
  </si>
  <si>
    <t>POINT (267092 6551618)</t>
  </si>
  <si>
    <t>urn:uuid:d77e3593-fc36-4bd2-955b-50211b381d1a</t>
  </si>
  <si>
    <t>1010_20191615</t>
  </si>
  <si>
    <t>20191616</t>
  </si>
  <si>
    <t>https://www.artsobservasjoner.no/Sighting/20191616</t>
  </si>
  <si>
    <t>POINT (267059 6551608)</t>
  </si>
  <si>
    <t>urn:uuid:f955676b-21f5-42d4-9f91-1e22ff3ee8e6</t>
  </si>
  <si>
    <t>1010_20191616</t>
  </si>
  <si>
    <t>20191617</t>
  </si>
  <si>
    <t>https://www.artsobservasjoner.no/Sighting/20191617</t>
  </si>
  <si>
    <t>POINT (267066 6551628)</t>
  </si>
  <si>
    <t>urn:uuid:a4920b48-310c-4233-a043-05204dab3228</t>
  </si>
  <si>
    <t>1010_20191617</t>
  </si>
  <si>
    <t>20191618</t>
  </si>
  <si>
    <t>https://www.artsobservasjoner.no/Sighting/20191618</t>
  </si>
  <si>
    <t>POINT (267068 6551633)</t>
  </si>
  <si>
    <t>urn:uuid:34842799-e530-4e55-8823-609a1a758fbb</t>
  </si>
  <si>
    <t>1010_20191618</t>
  </si>
  <si>
    <t>20191619</t>
  </si>
  <si>
    <t>https://www.artsobservasjoner.no/Sighting/20191619</t>
  </si>
  <si>
    <t>POINT (267071 6551640)</t>
  </si>
  <si>
    <t>urn:uuid:9544992b-e7e6-4d13-85d8-673de222a81d</t>
  </si>
  <si>
    <t>1010_20191619</t>
  </si>
  <si>
    <t>20191620</t>
  </si>
  <si>
    <t>https://www.artsobservasjoner.no/Sighting/20191620</t>
  </si>
  <si>
    <t>POINT (267067 6551648)</t>
  </si>
  <si>
    <t>urn:uuid:0e057832-1cf1-48f1-93de-66b3fcb690ee</t>
  </si>
  <si>
    <t>1010_20191620</t>
  </si>
  <si>
    <t>20191621</t>
  </si>
  <si>
    <t>https://www.artsobservasjoner.no/Sighting/20191621</t>
  </si>
  <si>
    <t>POINT (267065 6551662)</t>
  </si>
  <si>
    <t>urn:uuid:28a93277-e156-45f7-8d8a-9581bd17457f</t>
  </si>
  <si>
    <t>1010_20191621</t>
  </si>
  <si>
    <t>20191622</t>
  </si>
  <si>
    <t>Kutangen, Hvaler, Vi \NA T6 Strandberg Opprinnelig rapportert med bio...</t>
  </si>
  <si>
    <t>https://www.artsobservasjoner.no/Sighting/20191622</t>
  </si>
  <si>
    <t>POINT (267076 6551676)</t>
  </si>
  <si>
    <t>urn:uuid:0d32fedb-8e4d-4308-9c0b-167a9d35ba7c</t>
  </si>
  <si>
    <t>1010_20191622</t>
  </si>
  <si>
    <t>20191623</t>
  </si>
  <si>
    <t>https://www.artsobservasjoner.no/Sighting/20191623</t>
  </si>
  <si>
    <t>POINT (267065 6551683)</t>
  </si>
  <si>
    <t>urn:uuid:d5db20f3-3506-454e-a7f8-12c388e2cf16</t>
  </si>
  <si>
    <t>1010_20191623</t>
  </si>
  <si>
    <t>20191624</t>
  </si>
  <si>
    <t>https://www.artsobservasjoner.no/Sighting/20191624</t>
  </si>
  <si>
    <t>POINT (267069 6551696)</t>
  </si>
  <si>
    <t>urn:uuid:3922542c-3caf-471b-9eac-093e260934e7</t>
  </si>
  <si>
    <t>1010_20191624</t>
  </si>
  <si>
    <t>20191625</t>
  </si>
  <si>
    <t>https://www.artsobservasjoner.no/Sighting/20191625</t>
  </si>
  <si>
    <t>POINT (267116 6551662)</t>
  </si>
  <si>
    <t>urn:uuid:7e9bb63d-0dc2-4e14-9945-339214dbe332</t>
  </si>
  <si>
    <t>1010_20191625</t>
  </si>
  <si>
    <t>20191626</t>
  </si>
  <si>
    <t>https://www.artsobservasjoner.no/Sighting/20191626</t>
  </si>
  <si>
    <t>POINT (267119 6551659)</t>
  </si>
  <si>
    <t>urn:uuid:522a3ac2-323f-4281-9311-d6214f33b57c</t>
  </si>
  <si>
    <t>1010_20191626</t>
  </si>
  <si>
    <t>20191628</t>
  </si>
  <si>
    <t>https://www.artsobservasjoner.no/Sighting/20191628</t>
  </si>
  <si>
    <t>POINT (267194 6551642)</t>
  </si>
  <si>
    <t>urn:uuid:550f3644-57a2-4057-8fe0-07fb72ab435d</t>
  </si>
  <si>
    <t>1010_20191628</t>
  </si>
  <si>
    <t>21444992</t>
  </si>
  <si>
    <t>Halsen, Hvaler, Vi \NA T2 Åpen grunnlendt mark Opprinnelig rapporte...</t>
  </si>
  <si>
    <t>https://www.artsobservasjoner.no/Sighting/21444992</t>
  </si>
  <si>
    <t>POINT (267476 6550893)</t>
  </si>
  <si>
    <t>urn:uuid:e2873a48-91b3-4fe1-8814-17b347ba52f0</t>
  </si>
  <si>
    <t>1010_21444992</t>
  </si>
  <si>
    <t>21444995</t>
  </si>
  <si>
    <t>https://www.artsobservasjoner.no/Sighting/21444995</t>
  </si>
  <si>
    <t>POINT (267461 6550901)</t>
  </si>
  <si>
    <t>urn:uuid:4fd46f35-09f4-4f1c-bcea-bc9ef9e8b18a</t>
  </si>
  <si>
    <t>1010_21444995</t>
  </si>
  <si>
    <t>21445022</t>
  </si>
  <si>
    <t>Rovær, Hvaler, Vi \NA T2 Åpen grunnlendt mark Opprinnelig rapporte...</t>
  </si>
  <si>
    <t>https://www.artsobservasjoner.no/Sighting/21445022</t>
  </si>
  <si>
    <t>POINT (267637 6551368)</t>
  </si>
  <si>
    <t>urn:uuid:01cf6720-0479-4fbb-8c76-3898eca48a92</t>
  </si>
  <si>
    <t>1010_21445022</t>
  </si>
  <si>
    <t>23613356</t>
  </si>
  <si>
    <t>Vikertangen på Asmaløy, Hvaler i Østfold, Hvaler, Vi \i vått sig ved stien</t>
  </si>
  <si>
    <t>https://www.artsobservasjoner.no/Sighting/23613356</t>
  </si>
  <si>
    <t>POINT (267498 6550870)</t>
  </si>
  <si>
    <t>urn:uuid:256eae43-d916-411c-9702-06a91d39213b</t>
  </si>
  <si>
    <t>1010_23613356</t>
  </si>
  <si>
    <t>24638491</t>
  </si>
  <si>
    <t>Viker, Søndre Asmaløy, Hvaler, Vi</t>
  </si>
  <si>
    <t>https://www.artsobservasjoner.no/Sighting/24638491</t>
  </si>
  <si>
    <t>POINT (267574 6551407)</t>
  </si>
  <si>
    <t>urn:uuid:af9fd81a-fee7-47c5-8ad0-3dd05756b09d</t>
  </si>
  <si>
    <t>1010_24638491</t>
  </si>
  <si>
    <t>24594583</t>
  </si>
  <si>
    <t>Asmaløy, Hvaler, Vi \Åpen grunnlendt mark</t>
  </si>
  <si>
    <t>https://www.artsobservasjoner.no/Sighting/24594583</t>
  </si>
  <si>
    <t>POINT (267827 6551653)</t>
  </si>
  <si>
    <t>urn:uuid:815857c9-35fc-4c6b-9371-5739709da0c2</t>
  </si>
  <si>
    <t>1010_24594583</t>
  </si>
  <si>
    <t>3307294507</t>
  </si>
  <si>
    <t>http://www.gbif.org/occurrence/3307294507</t>
  </si>
  <si>
    <t>https://www.inaturalist.org/observations/81396048</t>
  </si>
  <si>
    <t>POINT (267307 6551606)</t>
  </si>
  <si>
    <t>40_3307294507</t>
  </si>
  <si>
    <t>27269851</t>
  </si>
  <si>
    <t>Vikerkilen, sf, Hvaler, Vi</t>
  </si>
  <si>
    <t>Bård Haugsrud|Egil Michaelsen</t>
  </si>
  <si>
    <t>https://www.artsobservasjoner.no/Sighting/27269851</t>
  </si>
  <si>
    <t>POINT (267306 6551611)</t>
  </si>
  <si>
    <t>urn:uuid:06ed4d3d-1350-46d7-8d94-182dfec4d5f0</t>
  </si>
  <si>
    <t>1010_27269851</t>
  </si>
  <si>
    <t>23864868</t>
  </si>
  <si>
    <t>267_6553</t>
  </si>
  <si>
    <t>Asmaløy. Internt nummer - 527, Hvaler, Vi</t>
  </si>
  <si>
    <t>Simen Hyll Hansen</t>
  </si>
  <si>
    <t>https://www.artsobservasjoner.no/Sighting/23864868</t>
  </si>
  <si>
    <t>POINT (267428 6553349)</t>
  </si>
  <si>
    <t>urn:uuid:7a509f9a-ebed-453e-80c9-b3d172f09d3a</t>
  </si>
  <si>
    <t>1010_23864868</t>
  </si>
  <si>
    <t>25494688</t>
  </si>
  <si>
    <t>267_6555</t>
  </si>
  <si>
    <t>Geitevikskjær, Hvaler, Vi \Kystlynghei</t>
  </si>
  <si>
    <t>https://www.artsobservasjoner.no/Sighting/25494688</t>
  </si>
  <si>
    <t>POINT (266472 6554065)</t>
  </si>
  <si>
    <t>urn:uuid:0eb77f72-062d-4456-8516-e9730a69b27b</t>
  </si>
  <si>
    <t>1010_25494688</t>
  </si>
  <si>
    <t>17420142</t>
  </si>
  <si>
    <t>267_6557</t>
  </si>
  <si>
    <t>Hvaler, Olaskjær, Hvaler, Vi \NA T2 Åpen grunnlendt mark Opprinnelig rapporte...</t>
  </si>
  <si>
    <t>https://www.artsobservasjoner.no/Sighting/17420142</t>
  </si>
  <si>
    <t>POINT (267040 6556760)</t>
  </si>
  <si>
    <t>urn:uuid:707f479c-8c2b-455b-9d8d-1346da92bebf</t>
  </si>
  <si>
    <t>1010_17420142</t>
  </si>
  <si>
    <t>22002673</t>
  </si>
  <si>
    <t>Spjærøy, Hvaler, Vi \Åpen grunnlendt mark</t>
  </si>
  <si>
    <t>https://www.artsobservasjoner.no/Sighting/22002673</t>
  </si>
  <si>
    <t>POINT (266613 6556764)</t>
  </si>
  <si>
    <t>urn:uuid:6522c6c9-242e-4fee-b1d5-a841f3bdc007</t>
  </si>
  <si>
    <t>1010_22002673</t>
  </si>
  <si>
    <t>22002676</t>
  </si>
  <si>
    <t>https://www.artsobservasjoner.no/Sighting/22002676</t>
  </si>
  <si>
    <t>POINT (266612 6556757)</t>
  </si>
  <si>
    <t>urn:uuid:546073b0-f62e-4f9a-a28c-76e8075d151d</t>
  </si>
  <si>
    <t>1010_22002676</t>
  </si>
  <si>
    <t>11382987</t>
  </si>
  <si>
    <t>267_6561</t>
  </si>
  <si>
    <t>Siljeholmen, Hvaler, Vi</t>
  </si>
  <si>
    <t>Fred Marius Svendsen</t>
  </si>
  <si>
    <t>https://www.artsobservasjoner.no/Sighting/11382987</t>
  </si>
  <si>
    <t>POINT (266811 6561054)</t>
  </si>
  <si>
    <t>urn:uuid:5eb06177-a4f0-4e77-b47e-2cf742372d97</t>
  </si>
  <si>
    <t>1010_11382987</t>
  </si>
  <si>
    <t>13007114</t>
  </si>
  <si>
    <t>https://www.artsobservasjoner.no/Sighting/13007114</t>
  </si>
  <si>
    <t>urn:uuid:3d9e3a44-7e5e-464f-8c42-5aa9ca30f0e4</t>
  </si>
  <si>
    <t>1010_13007114</t>
  </si>
  <si>
    <t>24559358</t>
  </si>
  <si>
    <t>Stokken, Hvaler, Vi \Strandeng</t>
  </si>
  <si>
    <t>https://www.artsobservasjoner.no/Sighting/24559358</t>
  </si>
  <si>
    <t>POINT (266676 6561387)</t>
  </si>
  <si>
    <t>urn:uuid:e183c0dd-d0ea-4695-a0d4-dbba84ea6c8a</t>
  </si>
  <si>
    <t>1010_24559358</t>
  </si>
  <si>
    <t>24559444</t>
  </si>
  <si>
    <t>Revholmen, Hvaler, Vi \Åpen grunnlendt mark</t>
  </si>
  <si>
    <t>https://www.artsobservasjoner.no/Sighting/24559444</t>
  </si>
  <si>
    <t>POINT (266343 6561064)</t>
  </si>
  <si>
    <t>urn:uuid:4fa3b096-603f-4fdc-b7f2-2b37e36d4990</t>
  </si>
  <si>
    <t>1010_24559444</t>
  </si>
  <si>
    <t>17118228</t>
  </si>
  <si>
    <t>269_6551</t>
  </si>
  <si>
    <t>Vassgaren, Hvaler, Vi \NA T2 Åpen grunnlendt mark Opprinnelig rapporte...</t>
  </si>
  <si>
    <t>https://www.artsobservasjoner.no/Sighting/17118228</t>
  </si>
  <si>
    <t>POINT (268588 6551610)</t>
  </si>
  <si>
    <t>urn:uuid:5599c4cd-f61b-469f-940f-e2e4a0aed781</t>
  </si>
  <si>
    <t>1010_17118228</t>
  </si>
  <si>
    <t>17118232</t>
  </si>
  <si>
    <t>Vassgaren, Hvaler, Vi \NA T Fastmarkssystemer Opprinnelig rapportert m...</t>
  </si>
  <si>
    <t>https://www.artsobservasjoner.no/Sighting/17118232</t>
  </si>
  <si>
    <t>POINT (268576 6551673)</t>
  </si>
  <si>
    <t>urn:uuid:d099620b-7e6a-483b-bfa0-2a217af6d555</t>
  </si>
  <si>
    <t>1010_17118232</t>
  </si>
  <si>
    <t>17118233</t>
  </si>
  <si>
    <t>https://www.artsobservasjoner.no/Sighting/17118233</t>
  </si>
  <si>
    <t>POINT (268574 6551685)</t>
  </si>
  <si>
    <t>urn:uuid:462d1de9-f5c9-4599-a61f-96009a44e563</t>
  </si>
  <si>
    <t>1010_17118233</t>
  </si>
  <si>
    <t>17118237</t>
  </si>
  <si>
    <t>https://www.artsobservasjoner.no/Sighting/17118237</t>
  </si>
  <si>
    <t>POINT (268569 6551741)</t>
  </si>
  <si>
    <t>urn:uuid:7e7bff16-e87b-47ca-841a-a924a2df2b67</t>
  </si>
  <si>
    <t>1010_17118237</t>
  </si>
  <si>
    <t>17118247</t>
  </si>
  <si>
    <t>https://www.artsobservasjoner.no/Sighting/17118247</t>
  </si>
  <si>
    <t>POINT (268541 6551879)</t>
  </si>
  <si>
    <t>urn:uuid:e54d34a4-f725-4326-b159-b7ba9a2f3422</t>
  </si>
  <si>
    <t>1010_17118247</t>
  </si>
  <si>
    <t>20546861</t>
  </si>
  <si>
    <t>Vassgaren, Håbu, Hvaler, Vi</t>
  </si>
  <si>
    <t>Bård Haugsrud|Øystein Ruden</t>
  </si>
  <si>
    <t>https://www.artsobservasjoner.no/Sighting/20546861</t>
  </si>
  <si>
    <t>POINT (268544 6551917)</t>
  </si>
  <si>
    <t>urn:uuid:a65ffbf0-6d50-4a87-a9c0-50993e99c6fb</t>
  </si>
  <si>
    <t>1010_20546861</t>
  </si>
  <si>
    <t>21445092</t>
  </si>
  <si>
    <t>https://www.artsobservasjoner.no/Sighting/21445092</t>
  </si>
  <si>
    <t>POINT (268575 6551656)</t>
  </si>
  <si>
    <t>urn:uuid:3a2318aa-c7c9-46d4-b62a-26ad1f13db2e</t>
  </si>
  <si>
    <t>1010_21445092</t>
  </si>
  <si>
    <t>21445093</t>
  </si>
  <si>
    <t>https://www.artsobservasjoner.no/Sighting/21445093</t>
  </si>
  <si>
    <t>POINT (268570 6551699)</t>
  </si>
  <si>
    <t>urn:uuid:69386a7f-a434-4a9a-99df-1746e81f6252</t>
  </si>
  <si>
    <t>1010_21445093</t>
  </si>
  <si>
    <t>24559613</t>
  </si>
  <si>
    <t>Ekevika, Hvaler, Vi \Sterkt endret fastmark</t>
  </si>
  <si>
    <t>https://www.artsobservasjoner.no/Sighting/24559613</t>
  </si>
  <si>
    <t>POINT (268265 6551577)</t>
  </si>
  <si>
    <t>urn:uuid:e982e11c-3fd2-4da7-8bd2-889e6a8b7abc</t>
  </si>
  <si>
    <t>1010_24559613</t>
  </si>
  <si>
    <t>24566515</t>
  </si>
  <si>
    <t>Ekevika, Hvaler, Vi \Helofytt-ferskvannssump</t>
  </si>
  <si>
    <t>https://www.artsobservasjoner.no/Sighting/24566515</t>
  </si>
  <si>
    <t>POINT (268368 6551382)</t>
  </si>
  <si>
    <t>urn:uuid:3b199680-5ea3-4d78-be30-4e2581fdd920</t>
  </si>
  <si>
    <t>1010_24566515</t>
  </si>
  <si>
    <t>24566517</t>
  </si>
  <si>
    <t>https://www.artsobservasjoner.no/Sighting/24566517</t>
  </si>
  <si>
    <t>POINT (268379 6551374)</t>
  </si>
  <si>
    <t>urn:uuid:35d05f68-39e4-4a36-ba7d-42d48805e4ae</t>
  </si>
  <si>
    <t>1010_24566517</t>
  </si>
  <si>
    <t>24566552</t>
  </si>
  <si>
    <t>Fugletangen, Hvaler, Vi \Skjellsandbakker</t>
  </si>
  <si>
    <t>https://www.artsobservasjoner.no/Sighting/24566552</t>
  </si>
  <si>
    <t>POINT (268504 6551353)</t>
  </si>
  <si>
    <t>urn:uuid:5e98ae14-0ad6-4fa3-a530-aa3f20f4d8f3</t>
  </si>
  <si>
    <t>1010_24566552</t>
  </si>
  <si>
    <t>24566778</t>
  </si>
  <si>
    <t>Vassgaren, Hvaler, Vi \Åpen grunnlendt mark</t>
  </si>
  <si>
    <t>https://www.artsobservasjoner.no/Sighting/24566778</t>
  </si>
  <si>
    <t>POINT (268507 6551854)</t>
  </si>
  <si>
    <t>urn:uuid:0c0f9d37-e939-45dc-98d6-344ad608b3f1</t>
  </si>
  <si>
    <t>1010_24566778</t>
  </si>
  <si>
    <t>25394973</t>
  </si>
  <si>
    <t>Håbu på Asmaløy, Hvaler i Østfold, Hvaler, Vi \langs vegen</t>
  </si>
  <si>
    <t>https://www.artsobservasjoner.no/Sighting/25394973</t>
  </si>
  <si>
    <t>POINT (268525 6551769)</t>
  </si>
  <si>
    <t>urn:uuid:fb954707-6988-41a2-ae00-94454d0aba07</t>
  </si>
  <si>
    <t>1010_25394973</t>
  </si>
  <si>
    <t>75753</t>
  </si>
  <si>
    <t>271_6549</t>
  </si>
  <si>
    <t>Homlungen fyrstasjon \Stor tue i svaberget foran huset</t>
  </si>
  <si>
    <t>Per Arvid Åsen, Elisabeth Goksøyr Åsen</t>
  </si>
  <si>
    <t>POINT (271785 6548637)</t>
  </si>
  <si>
    <t>urn:catalog:KMN:V:75753</t>
  </si>
  <si>
    <t>33_75753</t>
  </si>
  <si>
    <t>KMN_75753</t>
  </si>
  <si>
    <t>22806186</t>
  </si>
  <si>
    <t>Vadholmen, Kirkøy, Hvaler, Vi \Strandbelte ved hyttetomt /[Kvant.:] 3 Plants</t>
  </si>
  <si>
    <t>Rune Zakariassen|Anne Stine Zakariassen</t>
  </si>
  <si>
    <t>Quantity: 3 Plants</t>
  </si>
  <si>
    <t>https://www.artsobservasjoner.no/Sighting/22806186</t>
  </si>
  <si>
    <t>POINT (271239 6549973)</t>
  </si>
  <si>
    <t>urn:uuid:30c2ef3b-416b-4e02-bd03-a19e2ad155a1</t>
  </si>
  <si>
    <t>1010_22806186</t>
  </si>
  <si>
    <t>14700361</t>
  </si>
  <si>
    <t>271_6551</t>
  </si>
  <si>
    <t>Bergsnebbhøla, Kirkøy, Hvaler (Øf), Hvaler, Vi \på bergknaus</t>
  </si>
  <si>
    <t>https://www.artsobservasjoner.no/Sighting/14700361</t>
  </si>
  <si>
    <t>POINT (270536 6550073)</t>
  </si>
  <si>
    <t>urn:uuid:8d730697-5a94-471a-83a7-a75308e5b207</t>
  </si>
  <si>
    <t>1010_14700361</t>
  </si>
  <si>
    <t>14700363</t>
  </si>
  <si>
    <t>https://www.artsobservasjoner.no/Sighting/14700363</t>
  </si>
  <si>
    <t>urn:uuid:01d45d71-e717-4045-a1e7-fc3ea85266e6</t>
  </si>
  <si>
    <t>1010_14700363</t>
  </si>
  <si>
    <t>11396723</t>
  </si>
  <si>
    <t>273_6547</t>
  </si>
  <si>
    <t>Hvaler, Herføl, Hvaler, Vi \Strandberg</t>
  </si>
  <si>
    <t>Anders Breili|Lars Dalen</t>
  </si>
  <si>
    <t>https://www.artsobservasjoner.no/Sighting/11396723</t>
  </si>
  <si>
    <t>POINT (273664 6546247)</t>
  </si>
  <si>
    <t>urn:uuid:17e2f119-7eb6-4e0f-8e7d-46452c79fa77</t>
  </si>
  <si>
    <t>1010_11396723</t>
  </si>
  <si>
    <t>17423356</t>
  </si>
  <si>
    <t>Hvaler, Herføl, Herfølstien, Hvaler, Vi \NA T2 Åpen grunnlendt mark Opprinnelig rapporte...</t>
  </si>
  <si>
    <t>Bjørn Petter Løfall|Øystein Lofthus</t>
  </si>
  <si>
    <t>NHM sommertur.</t>
  </si>
  <si>
    <t>https://www.artsobservasjoner.no/Sighting/17423356</t>
  </si>
  <si>
    <t>POINT (273559 6547118)</t>
  </si>
  <si>
    <t>urn:uuid:15b37611-9f5d-47f6-aed0-9f946a04882a</t>
  </si>
  <si>
    <t>1010_17423356</t>
  </si>
  <si>
    <t>255026</t>
  </si>
  <si>
    <t>Hvaler: Rognhavn på Herføl \Tørrbakke, ikke lang fra hytte, forvillet</t>
  </si>
  <si>
    <t>Bjørn Petter Løfall | Kåre Arnstein Lye | Monika Olsen | Sylfest Kringen</t>
  </si>
  <si>
    <t>POINT (272844 6546487)</t>
  </si>
  <si>
    <t>urn:catalog:O:V:255026</t>
  </si>
  <si>
    <t>8_255026</t>
  </si>
  <si>
    <t>O_255026</t>
  </si>
  <si>
    <t>25006361</t>
  </si>
  <si>
    <t>273_6551</t>
  </si>
  <si>
    <t>Langeland, Hvaler, Vi \Veikant</t>
  </si>
  <si>
    <t>https://www.artsobservasjoner.no/Sighting/25006361</t>
  </si>
  <si>
    <t>POINT (273810 6551347)</t>
  </si>
  <si>
    <t>urn:uuid:06a47dfd-9dd5-4a29-884e-89a6d413f32f</t>
  </si>
  <si>
    <t>1010_25006361</t>
  </si>
  <si>
    <t>25205665</t>
  </si>
  <si>
    <t>Brekke på Kirkøy, Hvaler i Østfold, Hvaler, Vi \på strandeng</t>
  </si>
  <si>
    <t>https://www.artsobservasjoner.no/Sighting/25205665</t>
  </si>
  <si>
    <t>POINT (272697 6551481)</t>
  </si>
  <si>
    <t>urn:uuid:bba8f737-68d8-488d-9f2d-0989b0c50e29</t>
  </si>
  <si>
    <t>1010_25205665</t>
  </si>
  <si>
    <t>22571585</t>
  </si>
  <si>
    <t>273_6557</t>
  </si>
  <si>
    <t>Flåholmen, Hvaler, Vi \Åpen grunnlendt mark</t>
  </si>
  <si>
    <t>https://www.artsobservasjoner.no/Sighting/22571585</t>
  </si>
  <si>
    <t>POINT (272148 6557071)</t>
  </si>
  <si>
    <t>urn:uuid:1c4e909c-8605-464b-a6d2-5a1cec9ccb78</t>
  </si>
  <si>
    <t>1010_22571585</t>
  </si>
  <si>
    <t>15041/180</t>
  </si>
  <si>
    <t>XL</t>
  </si>
  <si>
    <t>275_6553</t>
  </si>
  <si>
    <t>ROM, SØR-ROM, vestre del</t>
  </si>
  <si>
    <t>Engan, Gunnar; ØBF</t>
  </si>
  <si>
    <t>POINT (274817 6552361)</t>
  </si>
  <si>
    <t>urn:catalog:O:VXL:15041/180</t>
  </si>
  <si>
    <t>vxl</t>
  </si>
  <si>
    <t>23_15041/180</t>
  </si>
  <si>
    <t>15043/182</t>
  </si>
  <si>
    <t>ROM, SØR-ROM, østre del, NORD-ROM, søndre del</t>
  </si>
  <si>
    <t>Løfall, Bjørn Petter; ØBF</t>
  </si>
  <si>
    <t>POINT (275137 6552071)</t>
  </si>
  <si>
    <t>urn:catalog:O:VXL:15043/182</t>
  </si>
  <si>
    <t>23_15043/182</t>
  </si>
  <si>
    <t>14873091</t>
  </si>
  <si>
    <t>Hvaler, Midtre Rom, Hvaler, Vi \Eng</t>
  </si>
  <si>
    <t>https://www.artsobservasjoner.no/Sighting/14873091</t>
  </si>
  <si>
    <t>POINT (275425 6552693)</t>
  </si>
  <si>
    <t>urn:uuid:ec6437eb-a2ed-47b5-8a5a-249bb7f4b873</t>
  </si>
  <si>
    <t>1010_14873091</t>
  </si>
  <si>
    <t>14529381</t>
  </si>
  <si>
    <t>277_6549</t>
  </si>
  <si>
    <t>Søndre Sandøy, Storhavna, Hvaler, Hvaler, Vi \Berg ved hav</t>
  </si>
  <si>
    <t>Sylfest Kringen|Monika Olsen|Egil Michaelsen|Solveig Vatne Gustavsen|Kjell Magne Olsen|Bjørn Petter Løfall|Jan Ingar I. Båtvik</t>
  </si>
  <si>
    <t>https://www.artsobservasjoner.no/Sighting/14529381</t>
  </si>
  <si>
    <t>POINT (276732 6548808)</t>
  </si>
  <si>
    <t>urn:uuid:df310624-d06a-4ea4-ac7e-a53c79457ed1</t>
  </si>
  <si>
    <t>1010_14529381</t>
  </si>
  <si>
    <t>11379439</t>
  </si>
  <si>
    <t>305_6565</t>
  </si>
  <si>
    <t>Aremark</t>
  </si>
  <si>
    <t>Moen, Hansesætre, Aremark, Vi \veikant</t>
  </si>
  <si>
    <t>Anette Edvardsen|Camilla Lindberg</t>
  </si>
  <si>
    <t>https://www.artsobservasjoner.no/Sighting/11379439</t>
  </si>
  <si>
    <t>POINT (305815 6565823)</t>
  </si>
  <si>
    <t>urn:uuid:2dca2cd6-4c9c-464f-9aad-fc2718d04468</t>
  </si>
  <si>
    <t>1010_11379439</t>
  </si>
  <si>
    <t>281384</t>
  </si>
  <si>
    <t>311_6589</t>
  </si>
  <si>
    <t>Marker</t>
  </si>
  <si>
    <t>Fløvik, \tørr sandjord.</t>
  </si>
  <si>
    <t>Ingvar Spikkeland</t>
  </si>
  <si>
    <t>https://www.unimus.no/felles/bilder/web_hent_bilde.php?id=13759634&amp;type=jpeg</t>
  </si>
  <si>
    <t>POINT (310674 6589755)</t>
  </si>
  <si>
    <t>urn:catalog:O:V:281384</t>
  </si>
  <si>
    <t>8_281384</t>
  </si>
  <si>
    <t>O_281384</t>
  </si>
  <si>
    <t>14918566</t>
  </si>
  <si>
    <t>313_6595</t>
  </si>
  <si>
    <t>ØF Marker: Nytomt, Marker, Vi \Gjenstående på forlatt gård</t>
  </si>
  <si>
    <t>Jan Wesenberg|Anne Helen Skartlien</t>
  </si>
  <si>
    <t>https://www.artsobservasjoner.no/Sighting/14918566</t>
  </si>
  <si>
    <t>POINT (313916 6594027)</t>
  </si>
  <si>
    <t>urn:uuid:9eda6431-6821-4dde-b0e9-b7809f5c7455</t>
  </si>
  <si>
    <t>1010_14918566</t>
  </si>
  <si>
    <t>118853</t>
  </si>
  <si>
    <t>319_6627</t>
  </si>
  <si>
    <t>Aurskog-Høland</t>
  </si>
  <si>
    <t>Rømskog</t>
  </si>
  <si>
    <t>Bråten, i veikant</t>
  </si>
  <si>
    <t>Monica Kristiansen | Jan Ingar Båtvik</t>
  </si>
  <si>
    <t>https://www.unimus.no/felles/bilder/web_hent_bilde.php?id=13733910&amp;type=jpeg</t>
  </si>
  <si>
    <t>POINT (319103 6626250)</t>
  </si>
  <si>
    <t>urn:catalog:O:V:118853</t>
  </si>
  <si>
    <t>8_118853</t>
  </si>
  <si>
    <t>O_118853</t>
  </si>
  <si>
    <t>22086121</t>
  </si>
  <si>
    <t>327_6621</t>
  </si>
  <si>
    <t>Gravlidalen, Aurskog-Høland, Vi \Kulturmark</t>
  </si>
  <si>
    <t>Anders Breili|Marita Nøvik</t>
  </si>
  <si>
    <t>https://www.artsobservasjoner.no/Sighting/22086121</t>
  </si>
  <si>
    <t>POINT (326426 6621923)</t>
  </si>
  <si>
    <t>urn:uuid:7682262d-43aa-4b40-8c83-d2f8ba48db7b</t>
  </si>
  <si>
    <t>1010_22086121</t>
  </si>
  <si>
    <t>280890</t>
  </si>
  <si>
    <t>289_6615</t>
  </si>
  <si>
    <t>Indre Østfold</t>
  </si>
  <si>
    <t>Trøgstad</t>
  </si>
  <si>
    <t>Eikeberg, gjenstående ved gl. husmannsplass.</t>
  </si>
  <si>
    <t>Nils Orderud</t>
  </si>
  <si>
    <t>https://www.unimus.no/felles/bilder/web_hent_bilde.php?id=13688067&amp;type=jpeg</t>
  </si>
  <si>
    <t>POINT (288913 6614731)</t>
  </si>
  <si>
    <t>urn:catalog:O:V:280890</t>
  </si>
  <si>
    <t>8_280890</t>
  </si>
  <si>
    <t>O_280890</t>
  </si>
  <si>
    <t>245888</t>
  </si>
  <si>
    <t>289_6621</t>
  </si>
  <si>
    <t>Trøgstad: Sand sør, \tørrbakke</t>
  </si>
  <si>
    <t>Solveig Vatne Gustavsen | Bjørn Petter Løfall</t>
  </si>
  <si>
    <t>Bjørn Petter Løfall | Solveig Vatne Gustavsen</t>
  </si>
  <si>
    <t>ØBF-tur  OR</t>
  </si>
  <si>
    <t>https://www.unimus.no/felles/bilder/web_hent_bilde.php?id=13960327&amp;type=jpeg</t>
  </si>
  <si>
    <t>POINT (289066 6620347)</t>
  </si>
  <si>
    <t>urn:catalog:O:V:245888</t>
  </si>
  <si>
    <t>8_245888</t>
  </si>
  <si>
    <t>O_245888</t>
  </si>
  <si>
    <t>11380903</t>
  </si>
  <si>
    <t>Sandstangen, Indre Østfold, Vi</t>
  </si>
  <si>
    <t>Svein Åstrøm|Bjørn Petter Løfall|Sylfest Kringen|Solveig Vatne Gustavsen</t>
  </si>
  <si>
    <t>ØBF-tur .</t>
  </si>
  <si>
    <t>https://www.artsobservasjoner.no/Sighting/11380903</t>
  </si>
  <si>
    <t>POINT (289090 6620270)</t>
  </si>
  <si>
    <t>urn:uuid:4ecc1f66-486e-489c-9bec-78348de9ebbb</t>
  </si>
  <si>
    <t>1010_11380903</t>
  </si>
  <si>
    <t>14411466</t>
  </si>
  <si>
    <t>Trøgstad, Sand, Indre Østfold, Vi \Tørrbakke</t>
  </si>
  <si>
    <t>https://www.artsobservasjoner.no/Sighting/14411466</t>
  </si>
  <si>
    <t>POINT (289076 6620276)</t>
  </si>
  <si>
    <t>urn:uuid:ddb22061-192e-461a-8085-191585c8019d</t>
  </si>
  <si>
    <t>1010_14411466</t>
  </si>
  <si>
    <t>19664034</t>
  </si>
  <si>
    <t>279_6621</t>
  </si>
  <si>
    <t>Spydeberg</t>
  </si>
  <si>
    <t>Gudbrandsdalen i Spydeberg i Østfold, Indre Østfold, Vi \i eng bak låven</t>
  </si>
  <si>
    <t>https://www.artsobservasjoner.no/Sighting/19664034</t>
  </si>
  <si>
    <t>POINT (278574 6621491)</t>
  </si>
  <si>
    <t>urn:uuid:e65fe268-6688-4823-8ccf-6a140e8b34a0</t>
  </si>
  <si>
    <t>1010_19664034</t>
  </si>
  <si>
    <t>419396</t>
  </si>
  <si>
    <t>281_6619</t>
  </si>
  <si>
    <t>Spydeberg: Østby, på noen flate berg nær veikant</t>
  </si>
  <si>
    <t>Solveig Vatne Gustavsen | Kolbjørn Størdal | Egil Michaelsen</t>
  </si>
  <si>
    <t>https://www.unimus.no/felles/bilder/web_hent_bilde.php?id=13711905&amp;type=jpeg</t>
  </si>
  <si>
    <t>POINT (280548 6619432)</t>
  </si>
  <si>
    <t>urn:catalog:O:V:419396</t>
  </si>
  <si>
    <t>8_419396</t>
  </si>
  <si>
    <t>O_419396</t>
  </si>
  <si>
    <t>245364</t>
  </si>
  <si>
    <t>Spydeberg k.: 150 m sør for Husebykrysset \i sprekker på flatt berg</t>
  </si>
  <si>
    <t>https://www.unimus.no/felles/bilder/web_hent_bilde.php?id=13959967&amp;type=jpeg</t>
  </si>
  <si>
    <t>POINT (280492 6619525)</t>
  </si>
  <si>
    <t>urn:catalog:O:V:245364</t>
  </si>
  <si>
    <t>8_245364</t>
  </si>
  <si>
    <t>O_245364</t>
  </si>
  <si>
    <t>234607</t>
  </si>
  <si>
    <t>283_6619</t>
  </si>
  <si>
    <t>Glåmvik, vegkant (fylkesveg 233), ei tue</t>
  </si>
  <si>
    <t>https://www.unimus.no/felles/bilder/web_hent_bilde.php?id=13759629&amp;type=jpeg</t>
  </si>
  <si>
    <t>POINT (283278 6619958)</t>
  </si>
  <si>
    <t>urn:catalog:O:V:234607</t>
  </si>
  <si>
    <t>8_234607</t>
  </si>
  <si>
    <t>O_234607</t>
  </si>
  <si>
    <t>247513</t>
  </si>
  <si>
    <t>K</t>
  </si>
  <si>
    <t>281_6613</t>
  </si>
  <si>
    <t>Askim</t>
  </si>
  <si>
    <t>Askim: Kråkåsveien \veikant boligstrøk</t>
  </si>
  <si>
    <t>Håvard Lindheim</t>
  </si>
  <si>
    <t>https://www.unimus.no/felles/bilder/web_hent_bilde.php?id=14107309&amp;type=jpeg</t>
  </si>
  <si>
    <t>POINT (281323 6612489)</t>
  </si>
  <si>
    <t>urn:catalog:O:V:247513</t>
  </si>
  <si>
    <t>8_247513</t>
  </si>
  <si>
    <t>O_247513</t>
  </si>
  <si>
    <t>21971838</t>
  </si>
  <si>
    <t>295_6609</t>
  </si>
  <si>
    <t>Eidsberg</t>
  </si>
  <si>
    <t>Holkerud i Eidsberg i Østfold, Indre Østfold, Vi \skogkant langs vegen</t>
  </si>
  <si>
    <t>https://www.artsobservasjoner.no/Sighting/21971838</t>
  </si>
  <si>
    <t>POINT (294737 6609296)</t>
  </si>
  <si>
    <t>urn:uuid:aaafefec-f9fd-421c-ab50-8fb02584416e</t>
  </si>
  <si>
    <t>1010_21971838</t>
  </si>
  <si>
    <t>246134</t>
  </si>
  <si>
    <t>301_6607</t>
  </si>
  <si>
    <t>Eidsberg: Lundebyvannet S \Gammel hage/veikant</t>
  </si>
  <si>
    <t>Svein Olav B. Drangeid | Henrik A. Torp</t>
  </si>
  <si>
    <t>https://www.unimus.no/felles/bilder/web_hent_bilde.php?id=13960499&amp;type=jpeg</t>
  </si>
  <si>
    <t>POINT (301097 6606131)</t>
  </si>
  <si>
    <t>urn:catalog:O:V:246134</t>
  </si>
  <si>
    <t>8_246134</t>
  </si>
  <si>
    <t>O_246134</t>
  </si>
  <si>
    <t>11379441</t>
  </si>
  <si>
    <t>Eidsberg kom. Bjørke, badeplass i sørenden av Lundebyvannet, Indre Østfold, Vi \Skogholt (blandingsskog) rundt friområde</t>
  </si>
  <si>
    <t>Svein Olav B. Drangeid|Henrik Andreas Torp</t>
  </si>
  <si>
    <t>https://www.artsobservasjoner.no/Sighting/11379441</t>
  </si>
  <si>
    <t>POINT (301098 6606135)</t>
  </si>
  <si>
    <t>urn:uuid:a7beed3c-2112-47e4-8234-bd125aebfa9b</t>
  </si>
  <si>
    <t>1010_11379441</t>
  </si>
  <si>
    <t>17539563</t>
  </si>
  <si>
    <t>285_6595</t>
  </si>
  <si>
    <t>Rakkestad</t>
  </si>
  <si>
    <t>Rakkestad, Brekke, Rakkestad, Vi \fjellskjær</t>
  </si>
  <si>
    <t>flere tuer.</t>
  </si>
  <si>
    <t>https://www.artsobservasjoner.no/Sighting/17539563</t>
  </si>
  <si>
    <t>POINT (285810 6595189)</t>
  </si>
  <si>
    <t>urn:uuid:62908349-c75f-4943-ab3f-79b012eaa37c</t>
  </si>
  <si>
    <t>1010_17539563</t>
  </si>
  <si>
    <t>22698941</t>
  </si>
  <si>
    <t>Smittil, Rakkestad, Vi</t>
  </si>
  <si>
    <t>https://www.artsobservasjoner.no/Sighting/22698941</t>
  </si>
  <si>
    <t>POINT (285776 6595443)</t>
  </si>
  <si>
    <t>urn:uuid:3f02d2a2-0d19-4296-9484-a20d314fbbe6</t>
  </si>
  <si>
    <t>1010_22698941</t>
  </si>
  <si>
    <t>81606</t>
  </si>
  <si>
    <t>291_6593</t>
  </si>
  <si>
    <t>Stemme. Forvillet i skog nær gammel hage</t>
  </si>
  <si>
    <t>Kr. Andreassen</t>
  </si>
  <si>
    <t>https://www.unimus.no/felles/bilder/web_hent_bilde.php?id=13759637&amp;type=jpeg</t>
  </si>
  <si>
    <t>POINT (291015 6592790)</t>
  </si>
  <si>
    <t>urn:catalog:O:V:81606</t>
  </si>
  <si>
    <t>8_81606</t>
  </si>
  <si>
    <t>O_81606</t>
  </si>
  <si>
    <t>375147</t>
  </si>
  <si>
    <t>St. [= Stemme, jf. O 76946]. fv.</t>
  </si>
  <si>
    <t>Kr. Andreassen scr.</t>
  </si>
  <si>
    <t>https://www.unimus.no/felles/bilder/web_hent_bilde.php?id=13704313&amp;type=jpeg</t>
  </si>
  <si>
    <t>POINT (290919 6593015)</t>
  </si>
  <si>
    <t>urn:catalog:O:V:375147</t>
  </si>
  <si>
    <t>8_375147</t>
  </si>
  <si>
    <t>O_375147</t>
  </si>
  <si>
    <t>375176</t>
  </si>
  <si>
    <t>St. [= Stemme, jf. O 76946].</t>
  </si>
  <si>
    <t>https://www.unimus.no/felles/bilder/web_hent_bilde.php?id=13704330&amp;type=jpeg</t>
  </si>
  <si>
    <t>urn:catalog:O:V:375176</t>
  </si>
  <si>
    <t>8_375176</t>
  </si>
  <si>
    <t>O_375176</t>
  </si>
  <si>
    <t>24403642</t>
  </si>
  <si>
    <t>291_6595</t>
  </si>
  <si>
    <t>Holøsbekken, Rakkestad, Vi</t>
  </si>
  <si>
    <t>https://www.artsobservasjoner.no/Sighting/24403642</t>
  </si>
  <si>
    <t>POINT (290862 6594013)</t>
  </si>
  <si>
    <t>urn:uuid:b76183a6-7d67-4b48-8d19-b04d901f8aab</t>
  </si>
  <si>
    <t>1010_24403642</t>
  </si>
  <si>
    <t>249849</t>
  </si>
  <si>
    <t>293_6593</t>
  </si>
  <si>
    <t>Rakkestad: Industrifeltet sør \Skrotemark</t>
  </si>
  <si>
    <t>https://www.unimus.no/felles/bilder/web_hent_bilde.php?id=14108660&amp;type=jpeg</t>
  </si>
  <si>
    <t>POINT (292289 6592705)</t>
  </si>
  <si>
    <t>urn:catalog:O:V:249849</t>
  </si>
  <si>
    <t>8_249849</t>
  </si>
  <si>
    <t>O_249849</t>
  </si>
  <si>
    <t>14868387</t>
  </si>
  <si>
    <t>295_6583</t>
  </si>
  <si>
    <t>Rakkestad, Øvre Erte, Rakkestad, Vi \Grunnlendt ved tun</t>
  </si>
  <si>
    <t>https://www.artsobservasjoner.no/Sighting/14868387</t>
  </si>
  <si>
    <t>POINT (294642 6582228)</t>
  </si>
  <si>
    <t>urn:uuid:df60d043-0d81-4a67-a76a-67083cf28d49</t>
  </si>
  <si>
    <t>1010_14868387</t>
  </si>
  <si>
    <t>21899095</t>
  </si>
  <si>
    <t>Førrisdal, Rakkestad, Vi</t>
  </si>
  <si>
    <t>https://www.artsobservasjoner.no/Sighting/21899095</t>
  </si>
  <si>
    <t>POINT (294398 6583583)</t>
  </si>
  <si>
    <t>urn:uuid:48a970be-8863-4f8c-9cba-cc917ea532f2</t>
  </si>
  <si>
    <t>1010_21899095</t>
  </si>
  <si>
    <t>24217875</t>
  </si>
  <si>
    <t>295_6595</t>
  </si>
  <si>
    <t>Sankerud, Rakkestad, Vi</t>
  </si>
  <si>
    <t>https://www.artsobservasjoner.no/Sighting/24217875</t>
  </si>
  <si>
    <t>POINT (294443 6594893)</t>
  </si>
  <si>
    <t>urn:uuid:df0f67d9-c0b7-4781-ab28-088710c17c7d</t>
  </si>
  <si>
    <t>1010_24217875</t>
  </si>
  <si>
    <t>19953029</t>
  </si>
  <si>
    <t>297_6575</t>
  </si>
  <si>
    <t>Ladedalen, Rakkestad, Vi</t>
  </si>
  <si>
    <t>https://www.artsobservasjoner.no/Sighting/19953029</t>
  </si>
  <si>
    <t>POINT (296642 6574896)</t>
  </si>
  <si>
    <t>urn:uuid:9a9a0189-9979-4fae-9827-a177e6abb652</t>
  </si>
  <si>
    <t>1010_19953029</t>
  </si>
  <si>
    <t>18638121</t>
  </si>
  <si>
    <t>297_6577</t>
  </si>
  <si>
    <t>Rakkestad, Skjekle, Rakkestad, Vi \på fjell</t>
  </si>
  <si>
    <t>utkant hage.</t>
  </si>
  <si>
    <t>https://www.artsobservasjoner.no/Sighting/18638121</t>
  </si>
  <si>
    <t>POINT (296511 6576013)</t>
  </si>
  <si>
    <t>urn:uuid:d3de657a-88d5-4b17-b384-6261a1ceeed5</t>
  </si>
  <si>
    <t>1010_18638121</t>
  </si>
  <si>
    <t>17146459</t>
  </si>
  <si>
    <t>301_6583</t>
  </si>
  <si>
    <t>Rakkestad, V for Trinnborg, Rakkestad, Vi \beitebakke</t>
  </si>
  <si>
    <t>en tuste.</t>
  </si>
  <si>
    <t>https://www.artsobservasjoner.no/Sighting/17146459</t>
  </si>
  <si>
    <t>POINT (301148 6582092)</t>
  </si>
  <si>
    <t>urn:uuid:7997389e-d535-4000-8383-79ee3d8d3595</t>
  </si>
  <si>
    <t>1010_17146459</t>
  </si>
  <si>
    <t>17837755</t>
  </si>
  <si>
    <t>301_6589</t>
  </si>
  <si>
    <t>Rakkestad, Sagfossen, Rakkestad, Vi \tørrberg</t>
  </si>
  <si>
    <t>https://www.artsobservasjoner.no/Sighting/17837755</t>
  </si>
  <si>
    <t>POINT (300407 6588455)</t>
  </si>
  <si>
    <t>urn:uuid:0a283c27-26c1-4d49-bafd-52f60bd2054a</t>
  </si>
  <si>
    <t>1010_17837755</t>
  </si>
  <si>
    <t>246264</t>
  </si>
  <si>
    <t>303_6583</t>
  </si>
  <si>
    <t>Rakkestad: Vestsiden av Rørvann \I fjellskorter langs sjøen 40 meter. I spredning</t>
  </si>
  <si>
    <t>https://www.unimus.no/felles/bilder/web_hent_bilde.php?id=13960565&amp;type=jpeg</t>
  </si>
  <si>
    <t>POINT (303911 6583403)</t>
  </si>
  <si>
    <t>urn:catalog:O:V:246264</t>
  </si>
  <si>
    <t>8_246264</t>
  </si>
  <si>
    <t>O_246264</t>
  </si>
  <si>
    <t>17539341</t>
  </si>
  <si>
    <t>Rakkestad, V for Rørvann, Rakkestad, Vi \skog</t>
  </si>
  <si>
    <t>https://www.artsobservasjoner.no/Sighting/17539341</t>
  </si>
  <si>
    <t>POINT (303697 6583066)</t>
  </si>
  <si>
    <t>urn:uuid:eafa7905-71bc-4377-8bc1-8a1ee1c569a7</t>
  </si>
  <si>
    <t>1010_17539341</t>
  </si>
  <si>
    <t>81605</t>
  </si>
  <si>
    <t>303_6593</t>
  </si>
  <si>
    <t>Korperud. Forvillet</t>
  </si>
  <si>
    <t>https://www.unimus.no/felles/bilder/web_hent_bilde.php?id=13759640&amp;type=jpeg</t>
  </si>
  <si>
    <t>POINT (302062 6592797)</t>
  </si>
  <si>
    <t>urn:catalog:O:V:81605</t>
  </si>
  <si>
    <t>8_81605</t>
  </si>
  <si>
    <t>O_81605</t>
  </si>
  <si>
    <t>220066</t>
  </si>
  <si>
    <t>Korperud, forvillet</t>
  </si>
  <si>
    <t>https://www.unimus.no/felles/bilder/web_hent_bilde.php?id=13750966&amp;type=jpeg</t>
  </si>
  <si>
    <t>POINT (302176 6593143)</t>
  </si>
  <si>
    <t>urn:catalog:O:V:220066</t>
  </si>
  <si>
    <t>8_220066</t>
  </si>
  <si>
    <t>O_220066</t>
  </si>
  <si>
    <t>12731643</t>
  </si>
  <si>
    <t>Rakkestad, Pinadø, Rakkestad, Vi \Tørrbakke</t>
  </si>
  <si>
    <t>Stor bestand.</t>
  </si>
  <si>
    <t>https://www.artsobservasjoner.no/Sighting/12731643</t>
  </si>
  <si>
    <t>POINT (302021 6592638)</t>
  </si>
  <si>
    <t>urn:uuid:f71af05a-d2f1-4653-bda6-9075153783d3</t>
  </si>
  <si>
    <t>1010_12731643</t>
  </si>
  <si>
    <t>17243258</t>
  </si>
  <si>
    <t>Rakkestad, V for Pina, Rakkestad, Vi \berg</t>
  </si>
  <si>
    <t>spredd seg fra hage.</t>
  </si>
  <si>
    <t>https://www.artsobservasjoner.no/Sighting/17243258</t>
  </si>
  <si>
    <t>POINT (302011 6592639)</t>
  </si>
  <si>
    <t>urn:uuid:30019cd7-d5f8-45c6-9901-ab6211c9139e</t>
  </si>
  <si>
    <t>1010_17243258</t>
  </si>
  <si>
    <t>23734689</t>
  </si>
  <si>
    <t>305_6581</t>
  </si>
  <si>
    <t>Lerbråten, Rakkestad, Vi</t>
  </si>
  <si>
    <t>https://www.artsobservasjoner.no/Sighting/23734689</t>
  </si>
  <si>
    <t>POINT (304407 6581042)</t>
  </si>
  <si>
    <t>urn:uuid:23783acf-f44f-4792-89e9-c3577254a7ee</t>
  </si>
  <si>
    <t>1010_23734689</t>
  </si>
  <si>
    <t>17631856</t>
  </si>
  <si>
    <t>305_6585</t>
  </si>
  <si>
    <t>Rakkestad, Linnekleppen, Rakkestad, Vi \fjellskorte</t>
  </si>
  <si>
    <t>en tue.</t>
  </si>
  <si>
    <t>https://www.artsobservasjoner.no/Sighting/17631856</t>
  </si>
  <si>
    <t>POINT (305828 6585756)</t>
  </si>
  <si>
    <t>urn:uuid:79340481-04bf-440e-ade0-fe40f6b59642</t>
  </si>
  <si>
    <t>1010_17631856</t>
  </si>
  <si>
    <t>11383098</t>
  </si>
  <si>
    <t>Råde</t>
  </si>
  <si>
    <t>Saltholmen, Råde, Vi \Strandeng/fuktig</t>
  </si>
  <si>
    <t>Reidun Braathen</t>
  </si>
  <si>
    <t>https://www.artsobservasjoner.no/Sighting/11383098</t>
  </si>
  <si>
    <t>POINT (257543 6579817)</t>
  </si>
  <si>
    <t>urn:uuid:14a85eeb-590d-4d02-8772-87bbc6ba59cb</t>
  </si>
  <si>
    <t>1010_11383098</t>
  </si>
  <si>
    <t>11382048</t>
  </si>
  <si>
    <t>Saltholmen, Råde, Vi \Strandeng</t>
  </si>
  <si>
    <t>https://www.artsobservasjoner.no/Sighting/11382048</t>
  </si>
  <si>
    <t>POINT (257650 6579888)</t>
  </si>
  <si>
    <t>urn:uuid:abe63783-41a7-43c2-830b-a5fa322bd387</t>
  </si>
  <si>
    <t>1010_11382048</t>
  </si>
  <si>
    <t>11384248</t>
  </si>
  <si>
    <t>Saltholmen, Råde, Vi \Skrotemark-fylling-strand</t>
  </si>
  <si>
    <t>Even W. Hanssen|Kristine Aasgaard|Nils Skaarer</t>
  </si>
  <si>
    <t>https://www.artsobservasjoner.no/Sighting/11384248</t>
  </si>
  <si>
    <t>POINT (257702 6579793)</t>
  </si>
  <si>
    <t>urn:uuid:48bf36d4-a8de-4ce0-82d8-56d717e1a306</t>
  </si>
  <si>
    <t>1010_11384248</t>
  </si>
  <si>
    <t>14556571</t>
  </si>
  <si>
    <t>Saltholmen, Saltnes, Råde, Vi</t>
  </si>
  <si>
    <t>https://www.artsobservasjoner.no/Sighting/14556571</t>
  </si>
  <si>
    <t>POINT (257582 6579891)</t>
  </si>
  <si>
    <t>urn:uuid:5602436b-1a48-49d3-ad06-c81803fe9c9d</t>
  </si>
  <si>
    <t>1010_14556571</t>
  </si>
  <si>
    <t>17334867</t>
  </si>
  <si>
    <t>https://www.artsobservasjoner.no/Sighting/17334867</t>
  </si>
  <si>
    <t>urn:uuid:5bdced70-045d-4513-a939-5b0f6a1011dc</t>
  </si>
  <si>
    <t>1010_17334867</t>
  </si>
  <si>
    <t>481275</t>
  </si>
  <si>
    <t>257_6583</t>
  </si>
  <si>
    <t>Råde: Åvens midtparti, på graskledd vegkant.</t>
  </si>
  <si>
    <t>R. Elven</t>
  </si>
  <si>
    <t>https://www.unimus.no/felles/bilder/web_hent_bilde.php?id=13725472&amp;type=jpeg</t>
  </si>
  <si>
    <t>POINT (257460 6582761)</t>
  </si>
  <si>
    <t>urn:catalog:O:V:481275</t>
  </si>
  <si>
    <t>8_481275</t>
  </si>
  <si>
    <t>O_481275</t>
  </si>
  <si>
    <t>221254</t>
  </si>
  <si>
    <t>259_6585</t>
  </si>
  <si>
    <t>Råde: Tasken, beitemark nær Kurefjorden. \Få tuer</t>
  </si>
  <si>
    <t>https://www.unimus.no/felles/bilder/web_hent_bilde.php?id=13751477&amp;type=jpeg</t>
  </si>
  <si>
    <t>POINT (258179 6585158)</t>
  </si>
  <si>
    <t>urn:catalog:O:V:221254</t>
  </si>
  <si>
    <t>8_221254</t>
  </si>
  <si>
    <t>O_221254</t>
  </si>
  <si>
    <t>14527872</t>
  </si>
  <si>
    <t>261_6585</t>
  </si>
  <si>
    <t>Øvre Hagavei 3, dammen, Råde, Vi \ /[Kvant.:] 50 cm2</t>
  </si>
  <si>
    <t>Naturalisert. Quantity: 50 cm2</t>
  </si>
  <si>
    <t>https://www.artsobservasjoner.no/Sighting/14527872</t>
  </si>
  <si>
    <t>POINT (261325 6584017)</t>
  </si>
  <si>
    <t>urn:uuid:983f05d6-7aa8-44d7-811a-d7c5f7cea9dd</t>
  </si>
  <si>
    <t>1010_14527872</t>
  </si>
  <si>
    <t>417710</t>
  </si>
  <si>
    <t>265_6585</t>
  </si>
  <si>
    <t>Råde: Råde jernbanestasjon. V/jernbanen</t>
  </si>
  <si>
    <t>https://www.unimus.no/felles/bilder/web_hent_bilde.php?id=13711204&amp;type=jpeg</t>
  </si>
  <si>
    <t>POINT (265042 6585998)</t>
  </si>
  <si>
    <t>urn:catalog:O:V:417710</t>
  </si>
  <si>
    <t>8_417710</t>
  </si>
  <si>
    <t>O_417710</t>
  </si>
  <si>
    <t>19720443</t>
  </si>
  <si>
    <t>267_6589</t>
  </si>
  <si>
    <t>Oksenøya (austsida) i Råde i Østfold, Råde, Vi \berg nær Vannsjø</t>
  </si>
  <si>
    <t>https://www.artsobservasjoner.no/Sighting/19720443</t>
  </si>
  <si>
    <t>POINT (266312 6589023)</t>
  </si>
  <si>
    <t>urn:uuid:101d2505-c46f-45f4-96ee-c515f84ad001</t>
  </si>
  <si>
    <t>1010_19720443</t>
  </si>
  <si>
    <t>11396724</t>
  </si>
  <si>
    <t>253_6583</t>
  </si>
  <si>
    <t>Rygge</t>
  </si>
  <si>
    <t>Rørvik, Moss, Vi \Strandberg</t>
  </si>
  <si>
    <t>https://www.artsobservasjoner.no/Sighting/11396724</t>
  </si>
  <si>
    <t>POINT (253985 6583806)</t>
  </si>
  <si>
    <t>urn:uuid:45ebbbff-ff15-4687-8039-9fed21d5120b</t>
  </si>
  <si>
    <t>1010_11396724</t>
  </si>
  <si>
    <t>267038</t>
  </si>
  <si>
    <t>253_6585</t>
  </si>
  <si>
    <t>Rygge; Larkollen; Fine forekomster i bergsprekker nær sjøen.</t>
  </si>
  <si>
    <t>https://www.unimus.no/felles/bilder/web_hent_bilde.php?id=13685718&amp;type=jpeg</t>
  </si>
  <si>
    <t>POINT (253993 6584043)</t>
  </si>
  <si>
    <t>urn:catalog:O:V:267038</t>
  </si>
  <si>
    <t>8_267038</t>
  </si>
  <si>
    <t>O_267038</t>
  </si>
  <si>
    <t>17383920</t>
  </si>
  <si>
    <t>Rødstranda, Larkollen i Rygge, Moss, Vi \på grunnlent mark</t>
  </si>
  <si>
    <t>https://www.artsobservasjoner.no/Sighting/17383920</t>
  </si>
  <si>
    <t>POINT (253237 6585500)</t>
  </si>
  <si>
    <t>urn:uuid:317bb152-932e-453e-a968-79b3482051be</t>
  </si>
  <si>
    <t>1010_17383920</t>
  </si>
  <si>
    <t>24494125</t>
  </si>
  <si>
    <t>Rødstranda, Moss, Vi</t>
  </si>
  <si>
    <t>https://www.artsobservasjoner.no/Sighting/24494125</t>
  </si>
  <si>
    <t>POINT (253235 6585511)</t>
  </si>
  <si>
    <t>urn:uuid:36ddff9c-407f-45ad-b6c4-ff7dde94ab56</t>
  </si>
  <si>
    <t>1010_24494125</t>
  </si>
  <si>
    <t>11380773</t>
  </si>
  <si>
    <t>253_6587</t>
  </si>
  <si>
    <t>Rygge, Evjesund, Tangen, Moss, Vi \Basefattig berg ved sjøen</t>
  </si>
  <si>
    <t>https://www.artsobservasjoner.no/Sighting/11380773</t>
  </si>
  <si>
    <t>POINT (253521 6587897)</t>
  </si>
  <si>
    <t>urn:uuid:1e71806b-6272-4f61-8e00-902673a5567e</t>
  </si>
  <si>
    <t>1010_11380773</t>
  </si>
  <si>
    <t>11379438</t>
  </si>
  <si>
    <t>Evjesund, Moss, Vi \Strandberg</t>
  </si>
  <si>
    <t>https://www.artsobservasjoner.no/Sighting/11379438</t>
  </si>
  <si>
    <t>POINT (253512 6587908)</t>
  </si>
  <si>
    <t>urn:uuid:2aa51383-7602-4543-94e0-ed93ab3366cd</t>
  </si>
  <si>
    <t>1010_11379438</t>
  </si>
  <si>
    <t>11379761</t>
  </si>
  <si>
    <t>Evjesund, vest, Moss, Vi \Strandberg</t>
  </si>
  <si>
    <t>https://www.artsobservasjoner.no/Sighting/11379761</t>
  </si>
  <si>
    <t>POINT (253515 6587938)</t>
  </si>
  <si>
    <t>urn:uuid:b4df2bef-b65d-4c26-a907-220b6de5fee0</t>
  </si>
  <si>
    <t>1010_11379761</t>
  </si>
  <si>
    <t>14984552</t>
  </si>
  <si>
    <t>Rygge, Stangerholmen, Moss, Vi \Strandberg</t>
  </si>
  <si>
    <t>https://www.artsobservasjoner.no/Sighting/14984552</t>
  </si>
  <si>
    <t>POINT (253200 6587629)</t>
  </si>
  <si>
    <t>urn:uuid:3101008a-04b4-4f11-bb39-ab33cfe84c0c</t>
  </si>
  <si>
    <t>1010_14984552</t>
  </si>
  <si>
    <t>16328871</t>
  </si>
  <si>
    <t>Even W. Hanssen|Reidun Braathen</t>
  </si>
  <si>
    <t>https://www.artsobservasjoner.no/Sighting/16328871</t>
  </si>
  <si>
    <t>POINT (253517 6587902)</t>
  </si>
  <si>
    <t>urn:uuid:8a9d06e0-d8c5-4343-94e1-f7fa1e2a781e</t>
  </si>
  <si>
    <t>1010_16328871</t>
  </si>
  <si>
    <t>23563463</t>
  </si>
  <si>
    <t>Stangerholmen i Rygge i Østfold, Moss, Vi \på berg i skogkanten</t>
  </si>
  <si>
    <t>https://www.artsobservasjoner.no/Sighting/23563463</t>
  </si>
  <si>
    <t>POINT (253223 6587621)</t>
  </si>
  <si>
    <t>urn:uuid:a1947903-0998-4a82-88da-a607521ccc0b</t>
  </si>
  <si>
    <t>1010_23563463</t>
  </si>
  <si>
    <t>19577973</t>
  </si>
  <si>
    <t>253_6591</t>
  </si>
  <si>
    <t>Gunnarsby, Moss, Vi \Åkerkant</t>
  </si>
  <si>
    <t>https://www.artsobservasjoner.no/Sighting/19577973</t>
  </si>
  <si>
    <t>POINT (253814 6590749)</t>
  </si>
  <si>
    <t>urn:uuid:c4516a9f-9303-4e4f-859c-763d358bbadf</t>
  </si>
  <si>
    <t>1010_19577973</t>
  </si>
  <si>
    <t>496319</t>
  </si>
  <si>
    <t>255_6583</t>
  </si>
  <si>
    <t>Rygge: Stretaneset, V-sida av Nordre Danmarksbukt \Strandberg</t>
  </si>
  <si>
    <t>Oddvar Pedersen</t>
  </si>
  <si>
    <t>https://www.unimus.no/felles/bilder/web_hent_bilde.php?id=14116714&amp;type=jpeg</t>
  </si>
  <si>
    <t>POINT (254762 6582173)</t>
  </si>
  <si>
    <t>urn:catalog:O:V:496319</t>
  </si>
  <si>
    <t>8_496319</t>
  </si>
  <si>
    <t>O_496319</t>
  </si>
  <si>
    <t>11381098</t>
  </si>
  <si>
    <t>255_6591</t>
  </si>
  <si>
    <t>Telemarkslunden, Moss, Vi \jordekant</t>
  </si>
  <si>
    <t>https://www.artsobservasjoner.no/Sighting/11381098</t>
  </si>
  <si>
    <t>POINT (254246 6591137)</t>
  </si>
  <si>
    <t>urn:uuid:a451e933-045f-4f5a-8ccf-6fda287f5049</t>
  </si>
  <si>
    <t>1010_11381098</t>
  </si>
  <si>
    <t>21964075</t>
  </si>
  <si>
    <t>257_6585</t>
  </si>
  <si>
    <t>Sildebaugen, Moss, Vi \Sandstrand</t>
  </si>
  <si>
    <t>https://www.artsobservasjoner.no/Sighting/21964075</t>
  </si>
  <si>
    <t>POINT (256262 6584259)</t>
  </si>
  <si>
    <t>urn:uuid:96b02f92-fbe4-49a9-9643-b90f2b26b51c</t>
  </si>
  <si>
    <t>1010_21964075</t>
  </si>
  <si>
    <t>27773423</t>
  </si>
  <si>
    <t>271_6597</t>
  </si>
  <si>
    <t>Våler</t>
  </si>
  <si>
    <t>Gjerdalen, Våler (Vi), Vi \Hagemarksskog</t>
  </si>
  <si>
    <t>forvillet.</t>
  </si>
  <si>
    <t>https://www.artsobservasjoner.no/Sighting/27773423</t>
  </si>
  <si>
    <t>POINT (270418 6596556)</t>
  </si>
  <si>
    <t>urn:uuid:5aecdfbd-5995-4f1d-bfa2-4d9ba9954473</t>
  </si>
  <si>
    <t>1010_27773423</t>
  </si>
  <si>
    <t>234581</t>
  </si>
  <si>
    <t>271_6601</t>
  </si>
  <si>
    <t>Skjønnerød, langs rv 115 ca 500 m SØ for tunet, dominerende på ca 2 m2</t>
  </si>
  <si>
    <t>Anders Often | Bjørn Petter Løfall</t>
  </si>
  <si>
    <t>https://www.unimus.no/felles/bilder/web_hent_bilde.php?id=13759630&amp;type=jpeg</t>
  </si>
  <si>
    <t>POINT (270923 6600194)</t>
  </si>
  <si>
    <t>urn:catalog:O:V:234581</t>
  </si>
  <si>
    <t>8_234581</t>
  </si>
  <si>
    <t>O_234581</t>
  </si>
  <si>
    <t>286616</t>
  </si>
  <si>
    <t>269_6615</t>
  </si>
  <si>
    <t>Hobøl</t>
  </si>
  <si>
    <t>Haug, på tørrbakke over berg.</t>
  </si>
  <si>
    <t>https://www.unimus.no/felles/bilder/web_hent_bilde.php?id=13689293&amp;type=jpeg</t>
  </si>
  <si>
    <t>POINT (268203 6615612)</t>
  </si>
  <si>
    <t>urn:catalog:O:V:286616</t>
  </si>
  <si>
    <t>8_286616</t>
  </si>
  <si>
    <t>O_286616</t>
  </si>
  <si>
    <t>17046276</t>
  </si>
  <si>
    <t>søndre Haug i Hobøl, Indre Østfold, Vi \på vegkant</t>
  </si>
  <si>
    <t>https://www.artsobservasjoner.no/Sighting/17046276</t>
  </si>
  <si>
    <t>POINT (268093 6615484)</t>
  </si>
  <si>
    <t>urn:uuid:a2ad78fc-ea2d-480a-84ff-b13e39199f60</t>
  </si>
  <si>
    <t>1010_17046276</t>
  </si>
  <si>
    <t>14675471</t>
  </si>
  <si>
    <t>275_6613</t>
  </si>
  <si>
    <t>Sagbakken, Hobøl (Øf), Indre Østfold, Vi \ved husruin</t>
  </si>
  <si>
    <t>https://www.artsobservasjoner.no/Sighting/14675471</t>
  </si>
  <si>
    <t>POINT (275079 6612937)</t>
  </si>
  <si>
    <t>urn:uuid:7a6e8cfb-6fc9-47e3-a053-d192b8c8db6c</t>
  </si>
  <si>
    <t>1010_14675471</t>
  </si>
  <si>
    <t>325430</t>
  </si>
  <si>
    <t>255_6605</t>
  </si>
  <si>
    <t>Vestby</t>
  </si>
  <si>
    <t>OA</t>
  </si>
  <si>
    <t>Langesand, N for Son Marina \Strandberg</t>
  </si>
  <si>
    <t>https://www.unimus.no/felles/bilder/web_hent_bilde.php?id=13696907&amp;type=jpeg</t>
  </si>
  <si>
    <t>POINT (255742 6605684)</t>
  </si>
  <si>
    <t>urn:catalog:O:V:325430</t>
  </si>
  <si>
    <t>8_325430</t>
  </si>
  <si>
    <t>O_325430</t>
  </si>
  <si>
    <t>26598023</t>
  </si>
  <si>
    <t>Vestby, Skutebauen S, Vestby, Vi \Tørrberg med noe skjellsand, nær sjøen</t>
  </si>
  <si>
    <t>https://www.artsobservasjoner.no/Sighting/26598023</t>
  </si>
  <si>
    <t>POINT (255584 6605152)</t>
  </si>
  <si>
    <t>urn:uuid:2cea1422-3a60-4197-80e0-59b31b7da8c8</t>
  </si>
  <si>
    <t>1010_26598023</t>
  </si>
  <si>
    <t>11381119</t>
  </si>
  <si>
    <t>255_6607</t>
  </si>
  <si>
    <t>Vestby, Laksa, Vestby, Vi</t>
  </si>
  <si>
    <t>Overført fra kryssliste NL 94 99 .</t>
  </si>
  <si>
    <t>https://www.artsobservasjoner.no/Sighting/11381119</t>
  </si>
  <si>
    <t>POINT (255322 6606527)</t>
  </si>
  <si>
    <t>urn:uuid:b6106c00-1592-4933-bfc7-e2caf8d15374</t>
  </si>
  <si>
    <t>1010_11381119</t>
  </si>
  <si>
    <t>26218300</t>
  </si>
  <si>
    <t>Kålås, Vestby, Vi</t>
  </si>
  <si>
    <t>Geir Gaarder|Helge Fjeldstad</t>
  </si>
  <si>
    <t>https://www.artsobservasjoner.no/Sighting/26218300</t>
  </si>
  <si>
    <t>POINT (255870 6607655)</t>
  </si>
  <si>
    <t>urn:uuid:2ebbefb9-9c65-4a2c-9a36-18e81426a54b</t>
  </si>
  <si>
    <t>1010_26218300</t>
  </si>
  <si>
    <t>11381331</t>
  </si>
  <si>
    <t>255_6609</t>
  </si>
  <si>
    <t>Vestby, Kjøvangen, Vestby, Vi \Kant mellom vei og strandberg</t>
  </si>
  <si>
    <t>https://www.artsobservasjoner.no/Sighting/11381331</t>
  </si>
  <si>
    <t>POINT (254995 6608079)</t>
  </si>
  <si>
    <t>urn:uuid:e96f84a0-781e-4089-b63e-1c6bba5509d0</t>
  </si>
  <si>
    <t>1010_11381331</t>
  </si>
  <si>
    <t>15876730</t>
  </si>
  <si>
    <t>Kjøvangen, det bratte berget aust for hamna, Vestby, Vi \på berg</t>
  </si>
  <si>
    <t>https://www.artsobservasjoner.no/Sighting/15876730</t>
  </si>
  <si>
    <t>POINT (254985 6608078)</t>
  </si>
  <si>
    <t>urn:uuid:e100d27a-75ae-4b46-8370-85b4bca28b88</t>
  </si>
  <si>
    <t>1010_15876730</t>
  </si>
  <si>
    <t>26531496</t>
  </si>
  <si>
    <t>255_6617</t>
  </si>
  <si>
    <t>Vestby, Pyttskog, Elven, Vestby, Vi \Tørrberg nær sjøen</t>
  </si>
  <si>
    <t>Rikelig.</t>
  </si>
  <si>
    <t>https://www.artsobservasjoner.no/Sighting/26531496</t>
  </si>
  <si>
    <t>POINT (254745 6616521)</t>
  </si>
  <si>
    <t>urn:uuid:1c3eca49-817c-4406-b4f9-a2a82eafc315</t>
  </si>
  <si>
    <t>1010_26531496</t>
  </si>
  <si>
    <t>11381619</t>
  </si>
  <si>
    <t>257_6607</t>
  </si>
  <si>
    <t>Vestby, Son, N for småbåthavna, Vestby, Vi</t>
  </si>
  <si>
    <t>Overført fra kryssliste NM 95 00 Son, N for småbåthavna .</t>
  </si>
  <si>
    <t>https://www.artsobservasjoner.no/Sighting/11381619</t>
  </si>
  <si>
    <t>POINT (256065 6606962)</t>
  </si>
  <si>
    <t>urn:uuid:0e9fe44c-7c07-493b-be64-ecec1062b019</t>
  </si>
  <si>
    <t>1010_11381619</t>
  </si>
  <si>
    <t>525996</t>
  </si>
  <si>
    <t>Saltbuveien – Grunnlendt mark mot strandeng</t>
  </si>
  <si>
    <t>Blindheim, T.; Olberg, S.</t>
  </si>
  <si>
    <t>POINT (256011 6606955)</t>
  </si>
  <si>
    <t>59_525996</t>
  </si>
  <si>
    <t>27115999</t>
  </si>
  <si>
    <t>Vestby, Kolås, Vestby, Vi \Kant mellom kultureng i gjengroing og fuktig be...</t>
  </si>
  <si>
    <t>https://www.artsobservasjoner.no/Sighting/27115999</t>
  </si>
  <si>
    <t>POINT (256106 6607586)</t>
  </si>
  <si>
    <t>urn:uuid:0fae2b7d-b43a-4511-9e72-2196010eae05</t>
  </si>
  <si>
    <t>1010_27115999</t>
  </si>
  <si>
    <t>22546638</t>
  </si>
  <si>
    <t>267_6627</t>
  </si>
  <si>
    <t>Nordre Follo</t>
  </si>
  <si>
    <t>Ski</t>
  </si>
  <si>
    <t>Skoleveien_Sanderveien, Nordre Follo, Vi \NA T35-C-1 Sterkt endret fastmark med jorddekke</t>
  </si>
  <si>
    <t>Janne Horn Erath</t>
  </si>
  <si>
    <t>https://www.artsobservasjoner.no/Sighting/22546638</t>
  </si>
  <si>
    <t>POLYGON ((266179 6627452, 266183 6627453, 266215 6627418, 266215 6627414, 266180 6627389, 266168 6627384, 266160 6627384, 266166 6627400, 266178 6627453, 266179 6627452))</t>
  </si>
  <si>
    <t>urn:uuid:faba5c52-8098-4cce-b709-e33221746734</t>
  </si>
  <si>
    <t>1010_22546638</t>
  </si>
  <si>
    <t>24815347</t>
  </si>
  <si>
    <t>267_6631</t>
  </si>
  <si>
    <t>Langhus, Nordre Follo, Vi</t>
  </si>
  <si>
    <t>Ola Vestre</t>
  </si>
  <si>
    <t>https://www.artsobservasjoner.no/Sighting/24815347</t>
  </si>
  <si>
    <t>POINT (266715 6631369)</t>
  </si>
  <si>
    <t>urn:uuid:1ba68aa0-fd60-4c2e-94f3-462ffa3c1b72</t>
  </si>
  <si>
    <t>1010_24815347</t>
  </si>
  <si>
    <t>317675</t>
  </si>
  <si>
    <t>259_6631</t>
  </si>
  <si>
    <t>Ås</t>
  </si>
  <si>
    <t>Ås. Nedre Kjærnes. S for vika Bogen, store mengder på strandberg på V-sida av odden.</t>
  </si>
  <si>
    <t>https://www.unimus.no/felles/bilder/web_hent_bilde.php?id=13759600&amp;type=jpeg</t>
  </si>
  <si>
    <t>POINT (259756 6631042)</t>
  </si>
  <si>
    <t>urn:catalog:O:V:317675</t>
  </si>
  <si>
    <t>8_317675</t>
  </si>
  <si>
    <t>O_317675</t>
  </si>
  <si>
    <t>317756</t>
  </si>
  <si>
    <t>Ås. Holmen Tuskjær i Bunnefjorden, ca 900 m NNV for Breivoll. Fuglegjødslet. Få eks.</t>
  </si>
  <si>
    <t>Anders Often | Øystein Ruden</t>
  </si>
  <si>
    <t>https://www.unimus.no/felles/bilder/web_hent_bilde.php?id=13759603&amp;type=jpeg</t>
  </si>
  <si>
    <t>POINT (259725 6630742)</t>
  </si>
  <si>
    <t>urn:catalog:O:V:317756</t>
  </si>
  <si>
    <t>8_317756</t>
  </si>
  <si>
    <t>O_317756</t>
  </si>
  <si>
    <t>23042697</t>
  </si>
  <si>
    <t>Strandengnebba ø, Ås, Vi \NA T1 Nakent berg</t>
  </si>
  <si>
    <t>Helge Fjeldstad</t>
  </si>
  <si>
    <t>https://www.artsobservasjoner.no/Sighting/23042697</t>
  </si>
  <si>
    <t>POINT (259788 6630957)</t>
  </si>
  <si>
    <t>urn:uuid:098beadd-d5dd-4dcf-beee-9bbf14546403</t>
  </si>
  <si>
    <t>1010_23042697</t>
  </si>
  <si>
    <t>NATRES</t>
  </si>
  <si>
    <t>urn:uuid:82730eb9-3b43-4e89-941e-56016264cd02</t>
  </si>
  <si>
    <t>263_6621</t>
  </si>
  <si>
    <t>Jørn Olav Løkken</t>
  </si>
  <si>
    <t>POINT (262898 6620717)</t>
  </si>
  <si>
    <t>Naturrestaurering AS</t>
  </si>
  <si>
    <t>natres</t>
  </si>
  <si>
    <t>267_urn:uuid:82730eb9-3b43-4e89-941e-56016264cd02</t>
  </si>
  <si>
    <t>NLH</t>
  </si>
  <si>
    <t>10755</t>
  </si>
  <si>
    <t>263_6623</t>
  </si>
  <si>
    <t>Esperimentalfelt paa Aas</t>
  </si>
  <si>
    <t>Anon.</t>
  </si>
  <si>
    <t>Ex herb. Werenskiold Mangler koordinat - satt til kommunesenter basert på navn:Ås</t>
  </si>
  <si>
    <t>POINT (262678 6623169)</t>
  </si>
  <si>
    <t>urn:catalog:NLH:V:10755</t>
  </si>
  <si>
    <t>Norges miljø- og biovitenskapelige universitet</t>
  </si>
  <si>
    <t>68_10755</t>
  </si>
  <si>
    <t>NLH_10755</t>
  </si>
  <si>
    <t>443694</t>
  </si>
  <si>
    <t>251_6623</t>
  </si>
  <si>
    <t>Frogn</t>
  </si>
  <si>
    <t>Frogn: Håøya; Kloa, på stranden, 12A</t>
  </si>
  <si>
    <t>Per Størmer</t>
  </si>
  <si>
    <t>https://www.unimus.no/felles/bilder/web_hent_bilde.php?id=13715955&amp;type=jpeg</t>
  </si>
  <si>
    <t>POINT (251701 6623685)</t>
  </si>
  <si>
    <t>urn:catalog:O:V:443694</t>
  </si>
  <si>
    <t>8_443694</t>
  </si>
  <si>
    <t>O_443694</t>
  </si>
  <si>
    <t>26829072</t>
  </si>
  <si>
    <t>253_6623</t>
  </si>
  <si>
    <t>Husvik batteri, Frogn, Vi \NA T32 Semi-naturlig eng Fra gressmark til nake...</t>
  </si>
  <si>
    <t>John Sandve</t>
  </si>
  <si>
    <t>https://www.artsobservasjoner.no/Sighting/26829072</t>
  </si>
  <si>
    <t>POINT (253407 6623158)</t>
  </si>
  <si>
    <t>urn:uuid:607801c4-4448-416f-a9eb-59a201a90c3b</t>
  </si>
  <si>
    <t>1010_26829072</t>
  </si>
  <si>
    <t>276273</t>
  </si>
  <si>
    <t>253_6625</t>
  </si>
  <si>
    <t>Frogn: Gylteholmen, strandberg på SØ-siden.</t>
  </si>
  <si>
    <t>https://www.unimus.no/felles/bilder/web_hent_bilde.php?id=13687109&amp;type=jpeg</t>
  </si>
  <si>
    <t>POINT (253633 6624462)</t>
  </si>
  <si>
    <t>urn:catalog:O:V:276273</t>
  </si>
  <si>
    <t>8_276273</t>
  </si>
  <si>
    <t>O_276273</t>
  </si>
  <si>
    <t>443686</t>
  </si>
  <si>
    <t>255_6621</t>
  </si>
  <si>
    <t>Drøbak</t>
  </si>
  <si>
    <t>Halfdan Rui</t>
  </si>
  <si>
    <t>https://www.unimus.no/felles/bilder/web_hent_bilde.php?id=13715926&amp;type=jpeg</t>
  </si>
  <si>
    <t>POINT (254556 6621921)</t>
  </si>
  <si>
    <t>urn:catalog:O:V:443686</t>
  </si>
  <si>
    <t>8_443686</t>
  </si>
  <si>
    <t>O_443686</t>
  </si>
  <si>
    <t>443693</t>
  </si>
  <si>
    <t>https://www.unimus.no/felles/bilder/web_hent_bilde.php?id=13715951&amp;type=jpeg</t>
  </si>
  <si>
    <t>urn:catalog:O:V:443693</t>
  </si>
  <si>
    <t>8_443693</t>
  </si>
  <si>
    <t>O_443693</t>
  </si>
  <si>
    <t>15178248</t>
  </si>
  <si>
    <t>Torkilstranda, Drøbak, Frogn, Vi \i bergsprekker</t>
  </si>
  <si>
    <t>https://www.artsobservasjoner.no/Sighting/15178248</t>
  </si>
  <si>
    <t>POINT (254020 6620214)</t>
  </si>
  <si>
    <t>urn:uuid:b3b919ac-88db-4c20-8038-c34033b74ef5</t>
  </si>
  <si>
    <t>1010_15178248</t>
  </si>
  <si>
    <t>15697932</t>
  </si>
  <si>
    <t>259_6635</t>
  </si>
  <si>
    <t>Nordre Haslumtangen, Frogn, Vi \ /[Kvant.:] 100</t>
  </si>
  <si>
    <t>https://www.artsobservasjoner.no/Sighting/15697932</t>
  </si>
  <si>
    <t>POINT (259351 6634123)</t>
  </si>
  <si>
    <t>urn:uuid:a0365cd1-9af8-4d80-bcc1-ef8bfdc2bbe9</t>
  </si>
  <si>
    <t>1010_15697932</t>
  </si>
  <si>
    <t>16893887</t>
  </si>
  <si>
    <t>Nordre Haslumtangen, Frogn, Vi \NA T6 Strandberg Noe fuglegjødslet. Opprinnelig...</t>
  </si>
  <si>
    <t>https://www.artsobservasjoner.no/Sighting/16893887</t>
  </si>
  <si>
    <t>urn:uuid:0bb746aa-f230-4cd1-bad8-b1ec77f5de14</t>
  </si>
  <si>
    <t>1010_16893887</t>
  </si>
  <si>
    <t>19366787</t>
  </si>
  <si>
    <t>Nordre Haslumtangen, Frogn, Vi \NA T6 Strandberg Opprinnelig rapportert med bio...</t>
  </si>
  <si>
    <t>https://www.artsobservasjoner.no/Sighting/19366787</t>
  </si>
  <si>
    <t>urn:uuid:6050a091-c032-497d-b861-09177188dc8a</t>
  </si>
  <si>
    <t>1010_19366787</t>
  </si>
  <si>
    <t>19567184</t>
  </si>
  <si>
    <t>Nordre Haslumtangen, Frogn, Vi \NA T12 Strandeng Opprinnelig rapportert med bio... /[Kvant.:] 100</t>
  </si>
  <si>
    <t>https://www.artsobservasjoner.no/Sighting/19567184</t>
  </si>
  <si>
    <t>urn:uuid:36d25006-b359-41d3-9d2d-b49215d991a9</t>
  </si>
  <si>
    <t>1010_19567184</t>
  </si>
  <si>
    <t>20171182</t>
  </si>
  <si>
    <t>Haslumtangen i Frogn i Akershus, Frogn, Vi \mellom strandberg</t>
  </si>
  <si>
    <t>https://www.artsobservasjoner.no/Sighting/20171182</t>
  </si>
  <si>
    <t>POINT (259377 6634160)</t>
  </si>
  <si>
    <t>urn:uuid:e616b8eb-1198-4c17-a88d-1a2c15f66c28</t>
  </si>
  <si>
    <t>1010_20171182</t>
  </si>
  <si>
    <t>270642</t>
  </si>
  <si>
    <t>253_6631</t>
  </si>
  <si>
    <t>Nesodden</t>
  </si>
  <si>
    <t>NV for Lillerud. \Tørrbakke.</t>
  </si>
  <si>
    <t>Harald Bratli</t>
  </si>
  <si>
    <t>https://www.unimus.no/felles/bilder/web_hent_bilde.php?id=13759599&amp;type=jpeg</t>
  </si>
  <si>
    <t>POINT (252199 6630823)</t>
  </si>
  <si>
    <t>urn:catalog:O:V:270642</t>
  </si>
  <si>
    <t>8_270642</t>
  </si>
  <si>
    <t>O_270642</t>
  </si>
  <si>
    <t>324712</t>
  </si>
  <si>
    <t>N for Bommenveien \Veikant</t>
  </si>
  <si>
    <t>https://www.unimus.no/felles/bilder/web_hent_bilde.php?id=13696686&amp;type=jpeg</t>
  </si>
  <si>
    <t>POINT (252218 6631023)</t>
  </si>
  <si>
    <t>urn:catalog:O:V:324712</t>
  </si>
  <si>
    <t>8_324712</t>
  </si>
  <si>
    <t>O_324712</t>
  </si>
  <si>
    <t>11382047</t>
  </si>
  <si>
    <t>253_6639</t>
  </si>
  <si>
    <t>Fyrsteilen, Nesodden, Vi \Kalkrik tørreng og strand</t>
  </si>
  <si>
    <t>Even W. Hanssen</t>
  </si>
  <si>
    <t>https://www.artsobservasjoner.no/Sighting/11382047</t>
  </si>
  <si>
    <t>POINT (253110 6639252)</t>
  </si>
  <si>
    <t>urn:uuid:eaa5001f-8167-4fce-aca6-73be37036e5e</t>
  </si>
  <si>
    <t>1010_11382047</t>
  </si>
  <si>
    <t>2014/z16746</t>
  </si>
  <si>
    <t>Fyrsteilene</t>
  </si>
  <si>
    <t>O_GPS_2014/z16746</t>
  </si>
  <si>
    <t>2016/z3682</t>
  </si>
  <si>
    <t>O_GPS_2016/z3682</t>
  </si>
  <si>
    <t>15217739</t>
  </si>
  <si>
    <t>Fyrsteilene, Steilene, Nesodden, Vi</t>
  </si>
  <si>
    <t>Øystein Lofthus|Finn Ervik</t>
  </si>
  <si>
    <t>https://www.artsobservasjoner.no/Sighting/15217739</t>
  </si>
  <si>
    <t>POLYGON ((252999 6639143, 252987 6639151, 252986 6639166, 252994 6639181, 253015 6639193, 253056 6639214, 253105 6639246, 253148 6639268, 253179 6639290, 253218 6639312, 253233 6639319, 253247 6639322, 253243 6639311, 253226 6639288, 253204 6639267, 253177 6639241, 253151 6639231, 253136 6639226, 253143 6639216, 253115 6639197, 253115 6639187, 253047 6639153, 253029 6639156, 252999 6639143))</t>
  </si>
  <si>
    <t>urn:uuid:5b9a000d-cd08-4260-9545-2b9341b40d26</t>
  </si>
  <si>
    <t>1010_15217739</t>
  </si>
  <si>
    <t>21947649</t>
  </si>
  <si>
    <t>Fyrsteilene P, Nesodden, Vi</t>
  </si>
  <si>
    <t>Kjetil Johannessen</t>
  </si>
  <si>
    <t>store matter.</t>
  </si>
  <si>
    <t>https://www.artsobservasjoner.no/Sighting/21947649</t>
  </si>
  <si>
    <t>POINT (253096 6639222)</t>
  </si>
  <si>
    <t>urn:uuid:047facf5-f83c-46f5-8bbc-ee6f935ad530</t>
  </si>
  <si>
    <t>1010_21947649</t>
  </si>
  <si>
    <t>3337598391</t>
  </si>
  <si>
    <t>larsenic</t>
  </si>
  <si>
    <t>http://www.gbif.org/occurrence/3337598391</t>
  </si>
  <si>
    <t>https://www.inaturalist.org/observations/50972053</t>
  </si>
  <si>
    <t>POINT (253086 6639211)</t>
  </si>
  <si>
    <t>40_3337598391</t>
  </si>
  <si>
    <t>UJ20200814134845</t>
  </si>
  <si>
    <t>Jansson, Ulrika</t>
  </si>
  <si>
    <t>POINT (253221 6639309)</t>
  </si>
  <si>
    <t>59_UJ20200814134845</t>
  </si>
  <si>
    <t>UJ20200814135949</t>
  </si>
  <si>
    <t>POINT (253199 6639281)</t>
  </si>
  <si>
    <t>59_UJ20200814135949</t>
  </si>
  <si>
    <t>3337786592</t>
  </si>
  <si>
    <t>Morten Ross</t>
  </si>
  <si>
    <t>http://www.gbif.org/occurrence/3337786592</t>
  </si>
  <si>
    <t>https://www.inaturalist.org/observations/83609232</t>
  </si>
  <si>
    <t>POINT (253079 6639213)</t>
  </si>
  <si>
    <t>40_3337786592</t>
  </si>
  <si>
    <t>16712615</t>
  </si>
  <si>
    <t>255_6639</t>
  </si>
  <si>
    <t>Måsatjernet, Nesodden, Vi \NA T6 Strandberg Opprinnelig rapportert med bio...</t>
  </si>
  <si>
    <t>https://www.artsobservasjoner.no/Sighting/16712615</t>
  </si>
  <si>
    <t>POINT (255699 6639536)</t>
  </si>
  <si>
    <t>urn:uuid:fca39de4-8084-4b89-9726-3684ec729c8b</t>
  </si>
  <si>
    <t>1010_16712615</t>
  </si>
  <si>
    <t>1848/902</t>
  </si>
  <si>
    <t>255_6643</t>
  </si>
  <si>
    <t>Ildjernet; Lindholmen; Lok. 8 [/]</t>
  </si>
  <si>
    <t>Pedersen, Oddvar; Bratli, Harald</t>
  </si>
  <si>
    <t>O_XL</t>
  </si>
  <si>
    <t>O_XL_1848/902</t>
  </si>
  <si>
    <t>1849/901</t>
  </si>
  <si>
    <t>Ildjernet; lok.  [\]</t>
  </si>
  <si>
    <t>O_XL_1849/901</t>
  </si>
  <si>
    <t>19543310</t>
  </si>
  <si>
    <t>257_6637</t>
  </si>
  <si>
    <t>Nesoddparken, Nesodden i Akershus, Nesodden, Vi \på berg</t>
  </si>
  <si>
    <t>https://www.artsobservasjoner.no/Sighting/19543310</t>
  </si>
  <si>
    <t>POINT (257960 6637982)</t>
  </si>
  <si>
    <t>urn:uuid:9e9078d2-88ad-47a0-966c-9f86d6642ff6</t>
  </si>
  <si>
    <t>1010_19543310</t>
  </si>
  <si>
    <t>3337434550</t>
  </si>
  <si>
    <t>259_6637</t>
  </si>
  <si>
    <t>Thomas Hirsch</t>
  </si>
  <si>
    <t>http://www.gbif.org/occurrence/3337434550</t>
  </si>
  <si>
    <t>https://www.inaturalist.org/observations/80862316</t>
  </si>
  <si>
    <t>POINT (259163 6637588)</t>
  </si>
  <si>
    <t>40_3337434550</t>
  </si>
  <si>
    <t>443697</t>
  </si>
  <si>
    <t>259_6639</t>
  </si>
  <si>
    <t>Nesodden; Kirkevika</t>
  </si>
  <si>
    <t>https://www.unimus.no/felles/bilder/web_hent_bilde.php?id=13715966&amp;type=jpeg</t>
  </si>
  <si>
    <t>POINT (259036 6638091)</t>
  </si>
  <si>
    <t>urn:catalog:O:V:443697</t>
  </si>
  <si>
    <t>8_443697</t>
  </si>
  <si>
    <t>O_443697</t>
  </si>
  <si>
    <t>443698</t>
  </si>
  <si>
    <t>259_6641</t>
  </si>
  <si>
    <t>Helvig Strand</t>
  </si>
  <si>
    <t>H. Torgersen</t>
  </si>
  <si>
    <t>https://www.unimus.no/felles/bilder/web_hent_bilde.php?id=13715969&amp;type=jpeg</t>
  </si>
  <si>
    <t>POINT (258357 6641664)</t>
  </si>
  <si>
    <t>urn:catalog:O:V:443698</t>
  </si>
  <si>
    <t>8_443698</t>
  </si>
  <si>
    <t>O_443698</t>
  </si>
  <si>
    <t>141623</t>
  </si>
  <si>
    <t>Helvik</t>
  </si>
  <si>
    <t>Jan Hygen</t>
  </si>
  <si>
    <t>https://www.unimus.no/felles/bilder/web_hent_bilde.php?id=13759606&amp;type=jpeg</t>
  </si>
  <si>
    <t>urn:catalog:O:V:141623</t>
  </si>
  <si>
    <t>8_141623</t>
  </si>
  <si>
    <t>O_141623</t>
  </si>
  <si>
    <t>17434707</t>
  </si>
  <si>
    <t>259_6643</t>
  </si>
  <si>
    <t>Hellviktangen, Nesodden, Vi \NA T2 Åpen grunnlendt mark På berg ved strand. ...</t>
  </si>
  <si>
    <t>https://www.artsobservasjoner.no/Sighting/17434707</t>
  </si>
  <si>
    <t>POINT (258432 6642793)</t>
  </si>
  <si>
    <t>urn:uuid:27f7f5f3-faed-43f1-8367-35f72bdb6518</t>
  </si>
  <si>
    <t>1010_17434707</t>
  </si>
  <si>
    <t>18034394</t>
  </si>
  <si>
    <t>261_6643</t>
  </si>
  <si>
    <t>Søndre Skjælholmen, Skjælholmene, Nesodden, Vi \ /[Kvant.:] 20 Plants</t>
  </si>
  <si>
    <t>Rune Zakariassen|Andreas Gullberg</t>
  </si>
  <si>
    <t>Quantity: 20 Plants</t>
  </si>
  <si>
    <t>https://www.artsobservasjoner.no/Sighting/18034394</t>
  </si>
  <si>
    <t>POINT (260763 6642783)</t>
  </si>
  <si>
    <t>urn:uuid:a90b3993-e61b-4aa2-a484-013d6bf90a20</t>
  </si>
  <si>
    <t>1010_18034394</t>
  </si>
  <si>
    <t>20475393</t>
  </si>
  <si>
    <t>Søndre Skjælholmen, Skjælholmene, Nesodden, Vi \Kalkrik holme /[Kvant.:] 3 Plants</t>
  </si>
  <si>
    <t>https://www.artsobservasjoner.no/Sighting/20475393</t>
  </si>
  <si>
    <t>POINT (260798 6642822)</t>
  </si>
  <si>
    <t>urn:uuid:2d216f4f-746d-4298-a6d5-f395b3988db8</t>
  </si>
  <si>
    <t>1010_20475393</t>
  </si>
  <si>
    <t>22864068</t>
  </si>
  <si>
    <t>Søndre Skjælholmen, Skjælholmene, Nesodden, Vi \Holme i indre skjærgård /[Kvant.:] 30 Plants</t>
  </si>
  <si>
    <t>Quantity: 30 Plants</t>
  </si>
  <si>
    <t>https://www.artsobservasjoner.no/Sighting/22864068</t>
  </si>
  <si>
    <t>POINT (260874 6642877)</t>
  </si>
  <si>
    <t>urn:uuid:34af8670-c992-42c6-a2f7-b73c1d08b2b7</t>
  </si>
  <si>
    <t>1010_22864068</t>
  </si>
  <si>
    <t>23738143</t>
  </si>
  <si>
    <t>Søndre Skjælholmen NR, Skjælholmene, Nesodden, Vi \Holme med noe krattvegetasjon /[Kvant.:] 1 Tussocks</t>
  </si>
  <si>
    <t>Quantity: 1 Tussocks</t>
  </si>
  <si>
    <t>https://www.artsobservasjoner.no/Sighting/23738143</t>
  </si>
  <si>
    <t>POINT (260666 6642702)</t>
  </si>
  <si>
    <t>urn:uuid:66e112f3-d6e3-40bd-a828-1f35f8cc3b89</t>
  </si>
  <si>
    <t>1010_23738143</t>
  </si>
  <si>
    <t>11379905</t>
  </si>
  <si>
    <t>Belagt</t>
  </si>
  <si>
    <t>261_6645</t>
  </si>
  <si>
    <t>Nesodden, Langøyene, Nesodden, Vi \Natureng på kystberg</t>
  </si>
  <si>
    <t>https://www.artsobservasjoner.no/Sighting/11379905</t>
  </si>
  <si>
    <t>POINT (260215 6644966)</t>
  </si>
  <si>
    <t>urn:uuid:204c8f6a-94da-404c-81da-77fbeb946677</t>
  </si>
  <si>
    <t>1010_11379905</t>
  </si>
  <si>
    <t>11379283</t>
  </si>
  <si>
    <t>261_6637</t>
  </si>
  <si>
    <t>Oppegård</t>
  </si>
  <si>
    <t>Torbjørnrud, Nordre Follo, Vi</t>
  </si>
  <si>
    <t>Dag Hovind</t>
  </si>
  <si>
    <t>https://www.artsobservasjoner.no/Sighting/11379283</t>
  </si>
  <si>
    <t>POINT (261703 6636280)</t>
  </si>
  <si>
    <t>urn:uuid:d62864c2-2763-44ed-847a-8744dedd1493</t>
  </si>
  <si>
    <t>1010_11379283</t>
  </si>
  <si>
    <t>11381620</t>
  </si>
  <si>
    <t>265_6633</t>
  </si>
  <si>
    <t>Rolf Presthus vei, Sætreskogen, Nordre Follo, Vi</t>
  </si>
  <si>
    <t>https://www.artsobservasjoner.no/Sighting/11381620</t>
  </si>
  <si>
    <t>POINT (265260 6633392)</t>
  </si>
  <si>
    <t>urn:uuid:938b3059-894a-4762-b652-ae2818f4873c</t>
  </si>
  <si>
    <t>1010_11381620</t>
  </si>
  <si>
    <t>443692</t>
  </si>
  <si>
    <t>249_6647</t>
  </si>
  <si>
    <t>Bærum</t>
  </si>
  <si>
    <t>Kadettangen. Sandvika; Bærum H.</t>
  </si>
  <si>
    <t>F. Ch. Sørlye</t>
  </si>
  <si>
    <t>https://www.unimus.no/felles/bilder/web_hent_bilde.php?id=13715948&amp;type=jpeg</t>
  </si>
  <si>
    <t>POINT (249840 6647468)</t>
  </si>
  <si>
    <t>urn:catalog:O:V:443692</t>
  </si>
  <si>
    <t>8_443692</t>
  </si>
  <si>
    <t>O_443692</t>
  </si>
  <si>
    <t>BG</t>
  </si>
  <si>
    <t>275625</t>
  </si>
  <si>
    <t>249_6653</t>
  </si>
  <si>
    <t>Bærum. Asker seminariums have.</t>
  </si>
  <si>
    <t>Joh. Dyring</t>
  </si>
  <si>
    <t>Mangler koordinat - satt til kommunesenter basert på navn:Bærum</t>
  </si>
  <si>
    <t>https://www.unimus.no/felles/bilder/web_hent_bilde.php?id=12131952&amp;type=jpeg</t>
  </si>
  <si>
    <t>POINT (249005 6652502)</t>
  </si>
  <si>
    <t>urn:catalog:BG:S:275625</t>
  </si>
  <si>
    <t>Universitetsmuseet i Bergen, UiB</t>
  </si>
  <si>
    <t>s</t>
  </si>
  <si>
    <t>105_275625</t>
  </si>
  <si>
    <t>BG_275625</t>
  </si>
  <si>
    <t>TROM</t>
  </si>
  <si>
    <t>45081</t>
  </si>
  <si>
    <t>Bærum: Sandvika; Kalvøy \Grasbakke</t>
  </si>
  <si>
    <t>Peter Benum</t>
  </si>
  <si>
    <t>urn:catalog:TROM:V:45081</t>
  </si>
  <si>
    <t>Tromsø museum - Universitetsmuseet</t>
  </si>
  <si>
    <t>trom-v</t>
  </si>
  <si>
    <t>117_45081</t>
  </si>
  <si>
    <t>TROM_45081</t>
  </si>
  <si>
    <t>443689</t>
  </si>
  <si>
    <t>Bærum: Munkebakken, i stranden</t>
  </si>
  <si>
    <t>https://www.unimus.no/felles/bilder/web_hent_bilde.php?id=13715937&amp;type=jpeg</t>
  </si>
  <si>
    <t>urn:catalog:O:V:443689</t>
  </si>
  <si>
    <t>8_443689</t>
  </si>
  <si>
    <t>O_443689</t>
  </si>
  <si>
    <t>274176</t>
  </si>
  <si>
    <t>251_6645</t>
  </si>
  <si>
    <t>W Dronningen</t>
  </si>
  <si>
    <t>Olsen, K.M.</t>
  </si>
  <si>
    <t>POINT (251561 6645720)</t>
  </si>
  <si>
    <t>59_274176</t>
  </si>
  <si>
    <t>274220</t>
  </si>
  <si>
    <t>WSW Prinsen – Ute på odden</t>
  </si>
  <si>
    <t>POINT (251269 6645414)</t>
  </si>
  <si>
    <t>59_274220</t>
  </si>
  <si>
    <t>14636980</t>
  </si>
  <si>
    <t>Prinsen, Bærum, Vi \NA T32 Semi-naturlig eng Kalktørreng i mosaikk ...</t>
  </si>
  <si>
    <t>Solfrid Helene Lien Langmo</t>
  </si>
  <si>
    <t>Skjøtselsplan for slåttemark på oppdrag for Fylkesmannen i Oslo og Akershus, Bioreg AS.</t>
  </si>
  <si>
    <t>https://www.artsobservasjoner.no/Sighting/14636980</t>
  </si>
  <si>
    <t>POINT (251230 6645392)</t>
  </si>
  <si>
    <t>urn:uuid:3ec87b05-75c5-436a-b763-6898414d6a4b</t>
  </si>
  <si>
    <t>1010_14636980</t>
  </si>
  <si>
    <t>14637214</t>
  </si>
  <si>
    <t>Dronningen, Bærum, Vi \NA T2 Åpen grunnlendt mark Overgang fra åpen gr...</t>
  </si>
  <si>
    <t>https://www.artsobservasjoner.no/Sighting/14637214</t>
  </si>
  <si>
    <t>POINT (251450 6645651)</t>
  </si>
  <si>
    <t>urn:uuid:b0548676-cf33-4fd4-acc9-45c8dd002d58</t>
  </si>
  <si>
    <t>1010_14637214</t>
  </si>
  <si>
    <t>188314</t>
  </si>
  <si>
    <t>Bærum: Oustøya NV, på Prinseodden. \Mye på kalkrabber.</t>
  </si>
  <si>
    <t>Tore Berg</t>
  </si>
  <si>
    <t>POINT (251227 6645386)</t>
  </si>
  <si>
    <t>urn:catalog:O:V:188314</t>
  </si>
  <si>
    <t>8_188314</t>
  </si>
  <si>
    <t>O_188314</t>
  </si>
  <si>
    <t>199681</t>
  </si>
  <si>
    <t>251_6647</t>
  </si>
  <si>
    <t>Høvikodden \tørre kalkberg nær sjøen</t>
  </si>
  <si>
    <t>Reidar Elven | Anne Elven</t>
  </si>
  <si>
    <t>https://www.unimus.no/felles/bilder/web_hent_bilde.php?id=13750155&amp;type=jpeg</t>
  </si>
  <si>
    <t>POINT (250884 6647878)</t>
  </si>
  <si>
    <t>urn:catalog:O:V:199681</t>
  </si>
  <si>
    <t>8_199681</t>
  </si>
  <si>
    <t>O_199681</t>
  </si>
  <si>
    <t>1844/901</t>
  </si>
  <si>
    <t>Borøya</t>
  </si>
  <si>
    <t>O_XL_1844/901</t>
  </si>
  <si>
    <t>1846/902</t>
  </si>
  <si>
    <t>Borøya III [16.20-&gt;]</t>
  </si>
  <si>
    <t>O_XL_1846/902</t>
  </si>
  <si>
    <t>24076716</t>
  </si>
  <si>
    <t>Høvikodden, Høvikodden, Bærum, Vi \Strandbelte /[Kvant.:] 15 Plants</t>
  </si>
  <si>
    <t>Quantity: 15 Plants</t>
  </si>
  <si>
    <t>https://www.artsobservasjoner.no/Sighting/24076716</t>
  </si>
  <si>
    <t>POINT (251185 6647440)</t>
  </si>
  <si>
    <t>urn:uuid:56589301-6057-462d-a4c9-ef50b0265734</t>
  </si>
  <si>
    <t>1010_24076716</t>
  </si>
  <si>
    <t>26994200</t>
  </si>
  <si>
    <t>Høvik, Høvikodden, Bærum, Vi \Grøftekant langs turveg</t>
  </si>
  <si>
    <t>https://www.artsobservasjoner.no/Sighting/26994200</t>
  </si>
  <si>
    <t>POINT (251159 6647313)</t>
  </si>
  <si>
    <t>urn:uuid:2d9b1fd1-c6dd-4814-bfc9-fc083ab6b214</t>
  </si>
  <si>
    <t>1010_26994200</t>
  </si>
  <si>
    <t>284569</t>
  </si>
  <si>
    <t>253_6643</t>
  </si>
  <si>
    <t>Gåsøya W – (Gå10)</t>
  </si>
  <si>
    <t>POINT (252324 6643058)</t>
  </si>
  <si>
    <t>59_284569</t>
  </si>
  <si>
    <t>284590</t>
  </si>
  <si>
    <t>N Gåsøya fyr – (Gå2)</t>
  </si>
  <si>
    <t>POINT (252939 6643202)</t>
  </si>
  <si>
    <t>59_284590</t>
  </si>
  <si>
    <t>284599</t>
  </si>
  <si>
    <t>WSW Taterholmen – (Gå3)</t>
  </si>
  <si>
    <t>POINT (253088 6643393)</t>
  </si>
  <si>
    <t>59_284599</t>
  </si>
  <si>
    <t>284682</t>
  </si>
  <si>
    <t>N Måkeveien – (Gå8)</t>
  </si>
  <si>
    <t>POINT (252583 6643248)</t>
  </si>
  <si>
    <t>59_284682</t>
  </si>
  <si>
    <t>1850/902</t>
  </si>
  <si>
    <t>Gåsøya; lok. 1 [/]</t>
  </si>
  <si>
    <t>O_XL_1850/902</t>
  </si>
  <si>
    <t>171964</t>
  </si>
  <si>
    <t>253_6645</t>
  </si>
  <si>
    <t>Kristiania, Oustøen,</t>
  </si>
  <si>
    <t>Thorolf Vogt</t>
  </si>
  <si>
    <t>Visstnokk forvildet i haven</t>
  </si>
  <si>
    <t>https://www.unimus.no/felles/bilder/web_hent_bilde.php?id=14827412&amp;type=jpeg</t>
  </si>
  <si>
    <t>POINT (252171 6644887)</t>
  </si>
  <si>
    <t>urn:catalog:TRH:V:171964</t>
  </si>
  <si>
    <t>37_171964</t>
  </si>
  <si>
    <t>TRH_171964</t>
  </si>
  <si>
    <t>11381617</t>
  </si>
  <si>
    <t>Grimsøen, Bærum, Vi \Stenete strand /[Kvant.:] 1 Plants</t>
  </si>
  <si>
    <t>Harald Morseth</t>
  </si>
  <si>
    <t>Quantity: 1 Plants</t>
  </si>
  <si>
    <t>https://www.artsobservasjoner.no/Sighting/11381617</t>
  </si>
  <si>
    <t>POINT (253494 6645785)</t>
  </si>
  <si>
    <t>urn:uuid:fe574cfb-3882-48ad-9981-9358da4ecb12</t>
  </si>
  <si>
    <t>1010_11381617</t>
  </si>
  <si>
    <t>284785</t>
  </si>
  <si>
    <t>253_6647</t>
  </si>
  <si>
    <t>Kjeholmen N – (K3)</t>
  </si>
  <si>
    <t>POINT (253070 6646363)</t>
  </si>
  <si>
    <t>59_284785</t>
  </si>
  <si>
    <t>284842</t>
  </si>
  <si>
    <t>Kjeholmen W – (K5)</t>
  </si>
  <si>
    <t>POINT (252682 6646152)</t>
  </si>
  <si>
    <t>59_284842</t>
  </si>
  <si>
    <t>188926</t>
  </si>
  <si>
    <t>Bærum: Kjeholmen, Ø-siden, S for OFL-hytten. \Stor bestand på kambrosilurberg, i lag med Vero...</t>
  </si>
  <si>
    <t>POINT (253148 6646240)</t>
  </si>
  <si>
    <t>urn:catalog:O:V:188926</t>
  </si>
  <si>
    <t>8_188926</t>
  </si>
  <si>
    <t>O_188926</t>
  </si>
  <si>
    <t>17_840</t>
  </si>
  <si>
    <t>Torvøya</t>
  </si>
  <si>
    <t>op/gps</t>
  </si>
  <si>
    <t>Hj</t>
  </si>
  <si>
    <t>OP17</t>
  </si>
  <si>
    <t>op17_840</t>
  </si>
  <si>
    <t>24327062</t>
  </si>
  <si>
    <t>Kjeholmen friområde - kystledhytta, Bærum, Vi</t>
  </si>
  <si>
    <t>https://www.artsobservasjoner.no/Sighting/24327062</t>
  </si>
  <si>
    <t>POLYGON ((253024 6646315, 253056 6646331, 253071 6646333, 253084 6646326, 253094 6646324, 253133 6646358, 253093 6646398, 253049 6646397, 253014 6646354, 253024 6646315))</t>
  </si>
  <si>
    <t>urn:uuid:fe2cb201-892f-42dd-ba9a-5ea24b2075ce</t>
  </si>
  <si>
    <t>1010_24327062</t>
  </si>
  <si>
    <t>168602</t>
  </si>
  <si>
    <t>253_6651</t>
  </si>
  <si>
    <t>Furu, Haslum</t>
  </si>
  <si>
    <t>J.H. Meinich</t>
  </si>
  <si>
    <t>https://www.unimus.no/felles/bilder/web_hent_bilde.php?id=14821996&amp;type=jpeg</t>
  </si>
  <si>
    <t>POINT (253693 6651130)</t>
  </si>
  <si>
    <t>urn:catalog:TRH:V:168602</t>
  </si>
  <si>
    <t>37_168602</t>
  </si>
  <si>
    <t>TRH_168602</t>
  </si>
  <si>
    <t>17608190</t>
  </si>
  <si>
    <t>253_6653</t>
  </si>
  <si>
    <t>Øverland vestre, Bærum, Vi</t>
  </si>
  <si>
    <t>https://www.artsobservasjoner.no/Sighting/17608190</t>
  </si>
  <si>
    <t>POINT (252047 6652064)</t>
  </si>
  <si>
    <t>urn:uuid:896d71ba-f2f3-4f95-95a5-d3ed9f1e99d4</t>
  </si>
  <si>
    <t>1010_17608190</t>
  </si>
  <si>
    <t>26845367</t>
  </si>
  <si>
    <t>Vestre Øverland, Øverland, Bærum, Vi \Grøftekant</t>
  </si>
  <si>
    <t>https://www.artsobservasjoner.no/Sighting/26845367</t>
  </si>
  <si>
    <t>POINT (252042 6652066)</t>
  </si>
  <si>
    <t>urn:uuid:d28ebdd5-b16b-4a70-bdcd-42b133dc7fd5</t>
  </si>
  <si>
    <t>1010_26845367</t>
  </si>
  <si>
    <t>SW</t>
  </si>
  <si>
    <t>216</t>
  </si>
  <si>
    <t>255_6645</t>
  </si>
  <si>
    <t>Wesenberg, J.</t>
  </si>
  <si>
    <t>POINT (254290 6645719)</t>
  </si>
  <si>
    <t>urn:catalog:SW:V:216</t>
  </si>
  <si>
    <t>Sweco Norge AS</t>
  </si>
  <si>
    <t>97_216</t>
  </si>
  <si>
    <t>443691</t>
  </si>
  <si>
    <t>255_6647</t>
  </si>
  <si>
    <t>Bærum; Bunnen av Hundsund</t>
  </si>
  <si>
    <t>https://www.unimus.no/felles/bilder/web_hent_bilde.php?id=13715944&amp;type=jpeg</t>
  </si>
  <si>
    <t>POINT (254822 6647012)</t>
  </si>
  <si>
    <t>urn:catalog:O:V:443691</t>
  </si>
  <si>
    <t>8_443691</t>
  </si>
  <si>
    <t>O_443691</t>
  </si>
  <si>
    <t>443687</t>
  </si>
  <si>
    <t>Bærum: Langodden på Fornebulandet, på vegkant</t>
  </si>
  <si>
    <t>https://www.unimus.no/felles/bilder/web_hent_bilde.php?id=13715930&amp;type=jpeg</t>
  </si>
  <si>
    <t>POINT (254250 6646759)</t>
  </si>
  <si>
    <t>urn:catalog:O:V:443687</t>
  </si>
  <si>
    <t>8_443687</t>
  </si>
  <si>
    <t>O_443687</t>
  </si>
  <si>
    <t>295631</t>
  </si>
  <si>
    <t>Geita</t>
  </si>
  <si>
    <t>Thylén, A.; Abel, K.</t>
  </si>
  <si>
    <t>POINT (255746 6646489)</t>
  </si>
  <si>
    <t>59_295631</t>
  </si>
  <si>
    <t>12597262</t>
  </si>
  <si>
    <t>Rolfstangen N, Bærum, Vi \Grunnlendt kalkmark</t>
  </si>
  <si>
    <t>Anders Breili</t>
  </si>
  <si>
    <t>https://www.artsobservasjoner.no/Sighting/12597262</t>
  </si>
  <si>
    <t>POINT (255879 6647484)</t>
  </si>
  <si>
    <t>urn:uuid:cd213a57-a37e-4bde-9f82-fe7878e34097</t>
  </si>
  <si>
    <t>1010_12597262</t>
  </si>
  <si>
    <t>12650597</t>
  </si>
  <si>
    <t>Fornebu (Storøykilen Kalkkollen), Bærum, Vi \ /[Kvant.:] 3</t>
  </si>
  <si>
    <t>Johnny R. Pedersen</t>
  </si>
  <si>
    <t>https://www.artsobservasjoner.no/Sighting/12650597</t>
  </si>
  <si>
    <t>POINT (254158 6647830)</t>
  </si>
  <si>
    <t>urn:uuid:f20609ff-24b8-4fdb-a133-5f3905967ff5</t>
  </si>
  <si>
    <t>1010_12650597</t>
  </si>
  <si>
    <t>20678362</t>
  </si>
  <si>
    <t>Fornebu S tak, Fornebu, Bærum, Vi</t>
  </si>
  <si>
    <t>Alexius Folk</t>
  </si>
  <si>
    <t>https://www.artsobservasjoner.no/Sighting/20678362</t>
  </si>
  <si>
    <t>POLYGON ((255017 6647663, 255021 6647656, 255016 6647640, 255026 6647628, 255024 6647619, 255033 6647624, 255087 6647642, 255077 6647656, 255017 6647663))</t>
  </si>
  <si>
    <t>urn:uuid:5a96a741-2c47-4b42-b8e4-851d84430307</t>
  </si>
  <si>
    <t>1010_20678362</t>
  </si>
  <si>
    <t>TH20210608135404</t>
  </si>
  <si>
    <t>Snarøya \Åpen grunnlendt kalkmark</t>
  </si>
  <si>
    <t>Høitomt, T.</t>
  </si>
  <si>
    <t>POINT (255403 6646399)</t>
  </si>
  <si>
    <t>59_TH20210608135404</t>
  </si>
  <si>
    <t>TH20210618151220</t>
  </si>
  <si>
    <t>Snarøya \Åpen kalkmark</t>
  </si>
  <si>
    <t>POINT (254666 6646419)</t>
  </si>
  <si>
    <t>59_TH20210618151220</t>
  </si>
  <si>
    <t>27870196</t>
  </si>
  <si>
    <t>Halden brygge, Fornebu, Bærum, Vi \Strandbelte på odde, kalkrikt</t>
  </si>
  <si>
    <t>https://www.artsobservasjoner.no/Sighting/27870196</t>
  </si>
  <si>
    <t>POINT (255735 6646958)</t>
  </si>
  <si>
    <t>urn:uuid:4f6a6ec0-0729-4e90-ac7d-113adcff92d6</t>
  </si>
  <si>
    <t>1010_27870196</t>
  </si>
  <si>
    <t>171963</t>
  </si>
  <si>
    <t>255_6649</t>
  </si>
  <si>
    <t>Lysaker</t>
  </si>
  <si>
    <t>Carl Blom</t>
  </si>
  <si>
    <t>https://www.unimus.no/felles/bilder/web_hent_bilde.php?id=14827406&amp;type=jpeg</t>
  </si>
  <si>
    <t>POINT (255655 6649503)</t>
  </si>
  <si>
    <t>urn:catalog:TRH:V:171963</t>
  </si>
  <si>
    <t>37_171963</t>
  </si>
  <si>
    <t>TRH_171963</t>
  </si>
  <si>
    <t>M</t>
  </si>
  <si>
    <t>Gjettum, V. Bærum \ I grøftekant</t>
  </si>
  <si>
    <t>V</t>
  </si>
  <si>
    <t>https://www.unimus.no/felles/bilder/web_hent_bilde.php?id=14821997&amp;type=jpeg</t>
  </si>
  <si>
    <t>MusIt</t>
  </si>
  <si>
    <t>TRH_168603</t>
  </si>
  <si>
    <t>276838</t>
  </si>
  <si>
    <t>245_6639</t>
  </si>
  <si>
    <t>Asker</t>
  </si>
  <si>
    <t>Asker: Bondi. På området til det nedlagte Asker staudegartneri (Røykenv. 160), Vf. huset. En tue.</t>
  </si>
  <si>
    <t>Tore Berg | Øystein Ruden</t>
  </si>
  <si>
    <t>https://www.unimus.no/felles/bilder/web_hent_bilde.php?id=13687226&amp;type=jpeg</t>
  </si>
  <si>
    <t>POINT (244381 6639876)</t>
  </si>
  <si>
    <t>urn:catalog:O:V:276838</t>
  </si>
  <si>
    <t>8_276838</t>
  </si>
  <si>
    <t>O_276838</t>
  </si>
  <si>
    <t>198909</t>
  </si>
  <si>
    <t>Ved nedlagte Asker Staudegartneri (Røykenvn. 160) litt SV f huset, ml veien og gangveien, stor besta</t>
  </si>
  <si>
    <t>https://www.unimus.no/felles/bilder/web_hent_bilde.php?id=13750050&amp;type=jpeg</t>
  </si>
  <si>
    <t>urn:catalog:O:V:198909</t>
  </si>
  <si>
    <t>8_198909</t>
  </si>
  <si>
    <t>O_198909</t>
  </si>
  <si>
    <t>11380902</t>
  </si>
  <si>
    <t>Asker, Asker, Vi \eng</t>
  </si>
  <si>
    <t>Kristin Vigander</t>
  </si>
  <si>
    <t>https://www.artsobservasjoner.no/Sighting/11380902</t>
  </si>
  <si>
    <t>POINT (244394 6639882)</t>
  </si>
  <si>
    <t>urn:uuid:9acc68e8-8315-4fc2-9499-309aa7da819c</t>
  </si>
  <si>
    <t>1010_11380902</t>
  </si>
  <si>
    <t>19685561</t>
  </si>
  <si>
    <t>Bondibrua i Asker i Akershus, Asker, Vi \i tørreng</t>
  </si>
  <si>
    <t>https://www.artsobservasjoner.no/Sighting/19685561</t>
  </si>
  <si>
    <t>POINT (244425 6639862)</t>
  </si>
  <si>
    <t>urn:uuid:261bbe28-7bf0-405b-8465-65bd5bbc2750</t>
  </si>
  <si>
    <t>1010_19685561</t>
  </si>
  <si>
    <t>14708537</t>
  </si>
  <si>
    <t>245_6641</t>
  </si>
  <si>
    <t>Daletoppen 2-4, Asker, Vi \NA T Fastmarkssystemer Fyllmasse foran boligblo... /[Kvant.:] 3 Tussocks</t>
  </si>
  <si>
    <t>Torbjørn Låg</t>
  </si>
  <si>
    <t>Quantity: 3 Tussocks</t>
  </si>
  <si>
    <t>https://www.artsobservasjoner.no/Sighting/14708537</t>
  </si>
  <si>
    <t>POINT (245421 6641565)</t>
  </si>
  <si>
    <t>urn:uuid:89f09613-8712-4f61-b5b0-8b8add32922f</t>
  </si>
  <si>
    <t>1010_14708537</t>
  </si>
  <si>
    <t>7713/902</t>
  </si>
  <si>
    <t>245_6643</t>
  </si>
  <si>
    <t>Asker sentrum</t>
  </si>
  <si>
    <t>Elven, R.</t>
  </si>
  <si>
    <t>RE</t>
  </si>
  <si>
    <t>O_XL_7713/902</t>
  </si>
  <si>
    <t>27017253</t>
  </si>
  <si>
    <t>247_6639</t>
  </si>
  <si>
    <t>Trosvika, Børsholmen, Asker, Vi \Grøftekant langs strandsti, strandkant</t>
  </si>
  <si>
    <t>https://www.artsobservasjoner.no/Sighting/27017253</t>
  </si>
  <si>
    <t>POINT (246974 6639733)</t>
  </si>
  <si>
    <t>urn:uuid:325b94a1-33ee-4b68-a993-e5372effe80b</t>
  </si>
  <si>
    <t>1010_27017253</t>
  </si>
  <si>
    <t>Høibak; Asker.</t>
  </si>
  <si>
    <t>J. E. Thomle</t>
  </si>
  <si>
    <t>https://www.unimus.no/felles/bilder/web_hent_bilde.php?id=13715934&amp;type=jpeg</t>
  </si>
  <si>
    <t>Hj-1800</t>
  </si>
  <si>
    <t>O_443688</t>
  </si>
  <si>
    <t>32V NM 82-83,30-31</t>
  </si>
  <si>
    <t>WGS84</t>
  </si>
  <si>
    <t>443696</t>
  </si>
  <si>
    <t>247_6641</t>
  </si>
  <si>
    <t>Asker: Konglungen</t>
  </si>
  <si>
    <t>F. Jebe</t>
  </si>
  <si>
    <t>https://www.unimus.no/felles/bilder/web_hent_bilde.php?id=13715962&amp;type=jpeg</t>
  </si>
  <si>
    <t>POINT (247802 6641619)</t>
  </si>
  <si>
    <t>urn:catalog:O:V:443696</t>
  </si>
  <si>
    <t>8_443696</t>
  </si>
  <si>
    <t>O_443696</t>
  </si>
  <si>
    <t>443690</t>
  </si>
  <si>
    <t>Asker, Leangen; Veikant, trolig forvillet.</t>
  </si>
  <si>
    <t>Johannes Lid scr.</t>
  </si>
  <si>
    <t>https://www.unimus.no/felles/bilder/web_hent_bilde.php?id=13715941&amp;type=jpeg</t>
  </si>
  <si>
    <t>POINT (246808 6641709)</t>
  </si>
  <si>
    <t>urn:catalog:O:V:443690</t>
  </si>
  <si>
    <t>8_443690</t>
  </si>
  <si>
    <t>O_443690</t>
  </si>
  <si>
    <t>25102375</t>
  </si>
  <si>
    <t>249_6643</t>
  </si>
  <si>
    <t>Brønnøyveien, Brønnøya, Asker, Vi</t>
  </si>
  <si>
    <t>Sverre Lundemo</t>
  </si>
  <si>
    <t>https://www.artsobservasjoner.no/Sighting/25102375</t>
  </si>
  <si>
    <t>POLYGON ((249950 6643455, 249957 6643436, 249984 6643433, 249971 6643466, 249950 6643455))</t>
  </si>
  <si>
    <t>urn:uuid:c2fb2c98-5683-4c02-992c-1af955684247</t>
  </si>
  <si>
    <t>1010_25102375</t>
  </si>
  <si>
    <t>188415</t>
  </si>
  <si>
    <t>251_6643</t>
  </si>
  <si>
    <t>Asker: Hareholmen, SV-siden. \På kalkrabber, rikelig.</t>
  </si>
  <si>
    <t>POINT (251153 6643615)</t>
  </si>
  <si>
    <t>urn:catalog:O:V:188415</t>
  </si>
  <si>
    <t>8_188415</t>
  </si>
  <si>
    <t>O_188415</t>
  </si>
  <si>
    <t>410474</t>
  </si>
  <si>
    <t>Østre vei – På tørrbakke ved nr. 62</t>
  </si>
  <si>
    <t>POINT (250516 6645154)</t>
  </si>
  <si>
    <t>59_410474</t>
  </si>
  <si>
    <t>276367</t>
  </si>
  <si>
    <t>Asker: liten holme (ca 50 x 20 m) på N-siden av Brønnøya, spredt på kalkberg.</t>
  </si>
  <si>
    <t>https://www.unimus.no/felles/bilder/web_hent_bilde.php?id=13687120&amp;type=jpeg</t>
  </si>
  <si>
    <t>POINT (250453 6644656)</t>
  </si>
  <si>
    <t>urn:catalog:O:V:276367</t>
  </si>
  <si>
    <t>8_276367</t>
  </si>
  <si>
    <t>O_276367</t>
  </si>
  <si>
    <t>188173</t>
  </si>
  <si>
    <t>Asker: Brønnøya, Søndre Vendelholmen. \Rikelig på kalkrabber.</t>
  </si>
  <si>
    <t>urn:catalog:O:V:188173</t>
  </si>
  <si>
    <t>8_188173</t>
  </si>
  <si>
    <t>O_188173</t>
  </si>
  <si>
    <t>188438</t>
  </si>
  <si>
    <t>Asker: Brønnøya, Nordre Vendelholmen. \Spredt til tallrik på skiferberg ved stranden.</t>
  </si>
  <si>
    <t>POINT (250382 6644773)</t>
  </si>
  <si>
    <t>urn:catalog:O:V:188438</t>
  </si>
  <si>
    <t>8_188438</t>
  </si>
  <si>
    <t>O_188438</t>
  </si>
  <si>
    <t>21882969</t>
  </si>
  <si>
    <t>301_6629</t>
  </si>
  <si>
    <t>Hellesjøvannet, Hellesjøvannet, Aurskog-Høland, Vi \Grøftekant ved bondegård /[Kvant.:] 12 Plants</t>
  </si>
  <si>
    <t>Quantity: 12 Plants</t>
  </si>
  <si>
    <t>https://www.artsobservasjoner.no/Sighting/21882969</t>
  </si>
  <si>
    <t>POINT (301254 6628160)</t>
  </si>
  <si>
    <t>urn:uuid:4fcddd01-7fd6-425b-afdf-dc7df511c86d</t>
  </si>
  <si>
    <t>1010_21882969</t>
  </si>
  <si>
    <t>24316198</t>
  </si>
  <si>
    <t>Hellesjøvannet, Hellesjøvannet, Aurskog-Høland, Vi \Grøftekant ved bondegård /[Kvant.:] 2</t>
  </si>
  <si>
    <t>https://www.artsobservasjoner.no/Sighting/24316198</t>
  </si>
  <si>
    <t>urn:uuid:91e572b5-67f4-414a-9536-f14de345be20</t>
  </si>
  <si>
    <t>1010_24316198</t>
  </si>
  <si>
    <t>375153</t>
  </si>
  <si>
    <t>289_6651</t>
  </si>
  <si>
    <t>Lillestrøm</t>
  </si>
  <si>
    <t>Fet</t>
  </si>
  <si>
    <t>Ersrud, sandtak.</t>
  </si>
  <si>
    <t>Mangler koordinat - satt til kommunesenter basert på navn:Lillestrøm</t>
  </si>
  <si>
    <t>https://www.unimus.no/felles/bilder/web_hent_bilde.php?id=13704320&amp;type=jpeg</t>
  </si>
  <si>
    <t>POINT (288131 6651661)</t>
  </si>
  <si>
    <t>urn:catalog:O:V:375153</t>
  </si>
  <si>
    <t>8_375153</t>
  </si>
  <si>
    <t>O_375153</t>
  </si>
  <si>
    <t>11513/903</t>
  </si>
  <si>
    <t>277_6659</t>
  </si>
  <si>
    <t>Skedsmo</t>
  </si>
  <si>
    <t>Tærud / [Kode 1; sjelden]</t>
  </si>
  <si>
    <t>Bratli, Harald</t>
  </si>
  <si>
    <t>O_3Q</t>
  </si>
  <si>
    <t>O_3Q_11513/903</t>
  </si>
  <si>
    <t>19606738</t>
  </si>
  <si>
    <t>271_6665</t>
  </si>
  <si>
    <t>Nittedal</t>
  </si>
  <si>
    <t>AK Nittedal: rv4 ved Rotneskrysset, Nittedal, Vi \forvillet i berg over sykkelveien</t>
  </si>
  <si>
    <t>Jan Wesenberg</t>
  </si>
  <si>
    <t>https://www.artsobservasjoner.no/Sighting/19606738</t>
  </si>
  <si>
    <t>POINT (270758 6664488)</t>
  </si>
  <si>
    <t>urn:uuid:ee440d6e-471c-49f6-8f2b-220b10fc495b</t>
  </si>
  <si>
    <t>1010_19606738</t>
  </si>
  <si>
    <t>443695</t>
  </si>
  <si>
    <t>287_6711</t>
  </si>
  <si>
    <t>Eidsvoll</t>
  </si>
  <si>
    <t>Feiring: Brådshaug; (forvilla eller vill?) ved ein bekk ovanfor garden</t>
  </si>
  <si>
    <t>https://www.unimus.no/felles/bilder/web_hent_bilde.php?id=13715959&amp;type=jpeg</t>
  </si>
  <si>
    <t>POINT (287357 6711859)</t>
  </si>
  <si>
    <t>urn:catalog:O:V:443695</t>
  </si>
  <si>
    <t>8_443695</t>
  </si>
  <si>
    <t>O_443695</t>
  </si>
  <si>
    <t>50911/65</t>
  </si>
  <si>
    <t>"Brodshauggardane; Feiring"</t>
  </si>
  <si>
    <t>Lid, Johannes</t>
  </si>
  <si>
    <t>POINT (287856 6711817)</t>
  </si>
  <si>
    <t>urn:catalog:O:VXL:50911/65</t>
  </si>
  <si>
    <t>23_50911/65</t>
  </si>
  <si>
    <t>11523/902</t>
  </si>
  <si>
    <t>287_6713</t>
  </si>
  <si>
    <t>Brosshaug - Røysebakken / [Kode 1; sjelden]</t>
  </si>
  <si>
    <t>O_3Q_11523/902</t>
  </si>
  <si>
    <t>350189</t>
  </si>
  <si>
    <t>257_6649</t>
  </si>
  <si>
    <t>Oslo</t>
  </si>
  <si>
    <t>Bygdøy, V-siden av Killingen, litt S f utstikkende halvøy. Få små ind. på berg nær sjøen.</t>
  </si>
  <si>
    <t>https://www.unimus.no/felles/bilder/web_hent_bilde.php?id=13699954&amp;type=jpeg</t>
  </si>
  <si>
    <t>POINT (257252 6649230)</t>
  </si>
  <si>
    <t>urn:catalog:O:V:350189</t>
  </si>
  <si>
    <t>8_350189</t>
  </si>
  <si>
    <t>O_350189</t>
  </si>
  <si>
    <t>443680</t>
  </si>
  <si>
    <t>257_6651</t>
  </si>
  <si>
    <t>Bestum</t>
  </si>
  <si>
    <t>D. Krohn</t>
  </si>
  <si>
    <t>https://www.unimus.no/felles/bilder/web_hent_bilde.php?id=13715902&amp;type=jpeg</t>
  </si>
  <si>
    <t>POINT (257177 6650821)</t>
  </si>
  <si>
    <t>urn:catalog:O:V:443680</t>
  </si>
  <si>
    <t>8_443680</t>
  </si>
  <si>
    <t>O_443680</t>
  </si>
  <si>
    <t>443673</t>
  </si>
  <si>
    <t>257_6655</t>
  </si>
  <si>
    <t>Aker: Sf. Voksen gård, på steingjerde</t>
  </si>
  <si>
    <t>https://www.unimus.no/felles/bilder/web_hent_bilde.php?id=13715883&amp;type=jpeg</t>
  </si>
  <si>
    <t>POINT (256544 6654895)</t>
  </si>
  <si>
    <t>urn:catalog:O:V:443673</t>
  </si>
  <si>
    <t>8_443673</t>
  </si>
  <si>
    <t>O_443673</t>
  </si>
  <si>
    <t>24836833</t>
  </si>
  <si>
    <t>257_6661</t>
  </si>
  <si>
    <t>Grøttumsbråten NØ, Oslo, Os</t>
  </si>
  <si>
    <t>https://www.artsobservasjoner.no/Sighting/24836833</t>
  </si>
  <si>
    <t>POLYGON ((256874 6661455, 256858 6661444, 256852 6661438, 256868 6661420, 256884 6661420, 256888 6661438, 256874 6661455))</t>
  </si>
  <si>
    <t>urn:uuid:7df7c241-9440-45e1-aebd-65bf2e3143fd</t>
  </si>
  <si>
    <t>1010_24836833</t>
  </si>
  <si>
    <t>397725</t>
  </si>
  <si>
    <t>259_6647</t>
  </si>
  <si>
    <t>Nakkholmen ESE</t>
  </si>
  <si>
    <t>POINT (259312 6646855)</t>
  </si>
  <si>
    <t>59_397725</t>
  </si>
  <si>
    <t>14886889</t>
  </si>
  <si>
    <t>Lindøya, Oslo, Os \NA T12 Strandeng Opprinnelig rapportert med bio...</t>
  </si>
  <si>
    <t>Siv Moen|Pål Karlsen|Berit Nyrud</t>
  </si>
  <si>
    <t>https://www.artsobservasjoner.no/Sighting/14886889</t>
  </si>
  <si>
    <t>POINT (259753 6646905)</t>
  </si>
  <si>
    <t>urn:uuid:ca89a956-dc96-4108-a8ff-b29fa23a3e6f</t>
  </si>
  <si>
    <t>1010_14886889</t>
  </si>
  <si>
    <t>644444</t>
  </si>
  <si>
    <t>Bygdøylund – kalkknaus \Kalkberggrunn</t>
  </si>
  <si>
    <t>Thylén, A.</t>
  </si>
  <si>
    <t>POINT (258878 6647746)</t>
  </si>
  <si>
    <t>59_644444</t>
  </si>
  <si>
    <t>296980</t>
  </si>
  <si>
    <t>41-1 \T2-C-7 Åpen sterkt kalkrik grunnlendt lyngmark /[Kvant.:] 1</t>
  </si>
  <si>
    <t>Marianne Evju, Odd Stabbetorp</t>
  </si>
  <si>
    <t xml:space="preserve"> NonValid dynamicProperties: "{"Substrate":"", "Ecology":"", "Redlist status":"LC", "Relative abundance":"", "Antropokor":"0"}"</t>
  </si>
  <si>
    <t>POINT (259992 6647108)</t>
  </si>
  <si>
    <t>7758D31F-E123-402B-BFAE-BD3CA027F08B</t>
  </si>
  <si>
    <t>188_296980</t>
  </si>
  <si>
    <t>296986</t>
  </si>
  <si>
    <t>41-2 \T2-C-7 Åpen sterkt kalkrik grunnlendt lyngmark /[Kvant.:] 1</t>
  </si>
  <si>
    <t>Marianne Evju, Anders Often</t>
  </si>
  <si>
    <t>POINT (259955 6647055)</t>
  </si>
  <si>
    <t>E3F0379C-1659-40D5-AD7F-D79150D6C4CE</t>
  </si>
  <si>
    <t>188_296986</t>
  </si>
  <si>
    <t>443681</t>
  </si>
  <si>
    <t>259_6653</t>
  </si>
  <si>
    <t>Ris, V. Aker; ved et lidet hus forvildet.</t>
  </si>
  <si>
    <t>Arne Magnus</t>
  </si>
  <si>
    <t>https://www.unimus.no/felles/bilder/web_hent_bilde.php?id=13715905&amp;type=jpeg</t>
  </si>
  <si>
    <t>POINT (259941 6653578)</t>
  </si>
  <si>
    <t>urn:catalog:O:V:443681</t>
  </si>
  <si>
    <t>8_443681</t>
  </si>
  <si>
    <t>O_443681</t>
  </si>
  <si>
    <t>443685</t>
  </si>
  <si>
    <t>259_6657</t>
  </si>
  <si>
    <t>Skaadalen (dyrket)</t>
  </si>
  <si>
    <t>H. Resvoll-Holmsen</t>
  </si>
  <si>
    <t>https://www.unimus.no/felles/bilder/web_hent_bilde.php?id=13715921&amp;type=jpeg</t>
  </si>
  <si>
    <t>POINT (259262 6657162)</t>
  </si>
  <si>
    <t>urn:catalog:O:V:443685</t>
  </si>
  <si>
    <t>8_443685</t>
  </si>
  <si>
    <t>O_443685</t>
  </si>
  <si>
    <t>24739805</t>
  </si>
  <si>
    <t>259_6663</t>
  </si>
  <si>
    <t>Haraldshaugen, Oslo, Os</t>
  </si>
  <si>
    <t>på gjengrodd tun.</t>
  </si>
  <si>
    <t>https://www.artsobservasjoner.no/Sighting/24739805</t>
  </si>
  <si>
    <t>POLYGON ((258599 6662520, 258609 6662510, 258609 6662495, 258607 6662467, 258612 6662438, 258566 6662421, 258543 6662433, 258529 6662439, 258542 6662476, 258546 6662483, 258564 6662479, 258599 6662520))</t>
  </si>
  <si>
    <t>urn:uuid:b6dc9b04-0870-4b53-a13b-063b39e37c35</t>
  </si>
  <si>
    <t>1010_24739805</t>
  </si>
  <si>
    <t>443682</t>
  </si>
  <si>
    <t>261_6647</t>
  </si>
  <si>
    <t>Lindøen ved Kristiania</t>
  </si>
  <si>
    <t>https://www.unimus.no/felles/bilder/web_hent_bilde.php?id=13715909&amp;type=jpeg</t>
  </si>
  <si>
    <t>POINT (260143 6646931)</t>
  </si>
  <si>
    <t>urn:catalog:O:V:443682</t>
  </si>
  <si>
    <t>8_443682</t>
  </si>
  <si>
    <t>O_443682</t>
  </si>
  <si>
    <t>45077</t>
  </si>
  <si>
    <t>Oslo: Hovedøya</t>
  </si>
  <si>
    <t>Øyvind Holst Grimsgård</t>
  </si>
  <si>
    <t>POINT (261360 6647471)</t>
  </si>
  <si>
    <t>urn:catalog:TROM:V:45077</t>
  </si>
  <si>
    <t>117_45077</t>
  </si>
  <si>
    <t>TROM_45077</t>
  </si>
  <si>
    <t>398022</t>
  </si>
  <si>
    <t>Lindøya NW – Utenfor NR</t>
  </si>
  <si>
    <t>POINT (260087 6647172)</t>
  </si>
  <si>
    <t>59_398022</t>
  </si>
  <si>
    <t>11382865</t>
  </si>
  <si>
    <t>Gressholmen nord, Oslo, Os</t>
  </si>
  <si>
    <t>Øystein Lofthus</t>
  </si>
  <si>
    <t>https://www.artsobservasjoner.no/Sighting/11382865</t>
  </si>
  <si>
    <t>POINT (260897 6646449)</t>
  </si>
  <si>
    <t>urn:uuid:2043cf20-3025-4554-800b-b29e3242afaa</t>
  </si>
  <si>
    <t>1010_11382865</t>
  </si>
  <si>
    <t>12748848</t>
  </si>
  <si>
    <t>Bleikøya, Oslo, Os</t>
  </si>
  <si>
    <t>Berit Nyrud</t>
  </si>
  <si>
    <t>https://www.artsobservasjoner.no/Sighting/12748848</t>
  </si>
  <si>
    <t>POINT (261793 6646862)</t>
  </si>
  <si>
    <t>urn:uuid:3604196e-e6f4-4771-8266-87172c1c9b91</t>
  </si>
  <si>
    <t>1010_12748848</t>
  </si>
  <si>
    <t>26351603</t>
  </si>
  <si>
    <t>Bleikøya 6, Oslo, Os</t>
  </si>
  <si>
    <t>https://www.artsobservasjoner.no/Sighting/26351603</t>
  </si>
  <si>
    <t>POINT (261326 6646589)</t>
  </si>
  <si>
    <t>urn:uuid:425dcda3-3f5a-40fa-b252-eb5e3d614dc2</t>
  </si>
  <si>
    <t>1010_26351603</t>
  </si>
  <si>
    <t>15186091</t>
  </si>
  <si>
    <t>Lindøya, sørsida, Oslo, Os \på strandberg</t>
  </si>
  <si>
    <t>https://www.artsobservasjoner.no/Sighting/15186091</t>
  </si>
  <si>
    <t>POINT (260197 6646804)</t>
  </si>
  <si>
    <t>urn:uuid:f8c3e8ab-1514-41b9-8706-afa7863ca4d9</t>
  </si>
  <si>
    <t>1010_15186091</t>
  </si>
  <si>
    <t>17386466</t>
  </si>
  <si>
    <t>Gressholmen kro, Gressholmen, Oslo, Os \ /[Kvant.:] 1 Plants</t>
  </si>
  <si>
    <t>Jan Olav Nybo|Ken Adelsten Jensen</t>
  </si>
  <si>
    <t>https://www.artsobservasjoner.no/Sighting/17386466</t>
  </si>
  <si>
    <t>POINT (260685 6646256)</t>
  </si>
  <si>
    <t>urn:uuid:71c331ae-f486-4449-8157-1d881dce8841</t>
  </si>
  <si>
    <t>1010_17386466</t>
  </si>
  <si>
    <t>17386763</t>
  </si>
  <si>
    <t>Lindøya sørøst, Lindøya, Oslo, Os \ /[Kvant.:] 300 Plants</t>
  </si>
  <si>
    <t>Quantity: 300 Plants</t>
  </si>
  <si>
    <t>https://www.artsobservasjoner.no/Sighting/17386763</t>
  </si>
  <si>
    <t>POINT (260368 6646860)</t>
  </si>
  <si>
    <t>urn:uuid:d9e66a4c-e790-4e54-a97c-ae96b60f54cd</t>
  </si>
  <si>
    <t>1010_17386763</t>
  </si>
  <si>
    <t>21042055</t>
  </si>
  <si>
    <t>Lindøya, Oslo, Os \NA T2 Åpen grunnlendt mark Opprinnelig rapporte...</t>
  </si>
  <si>
    <t>https://www.artsobservasjoner.no/Sighting/21042055</t>
  </si>
  <si>
    <t>POINT (260465 6647317)</t>
  </si>
  <si>
    <t>urn:uuid:cc85428f-95d7-4dc0-9d61-ead01a52f363</t>
  </si>
  <si>
    <t>1010_21042055</t>
  </si>
  <si>
    <t>21056164</t>
  </si>
  <si>
    <t>https://www.artsobservasjoner.no/Sighting/21056164</t>
  </si>
  <si>
    <t>urn:uuid:c4f8a595-0758-4dc4-8e89-56b8bb43fb2d</t>
  </si>
  <si>
    <t>1010_21056164</t>
  </si>
  <si>
    <t>297085</t>
  </si>
  <si>
    <t>9-6 \T2-C-7 Åpen sterkt kalkrik grunnlendt lyngmark /[Kvant.:] 1</t>
  </si>
  <si>
    <t>Siri Lie Olsen, Marianne Evju, Harald Bratli, Odd Stabbetorp, Anders Often</t>
  </si>
  <si>
    <t>POINT (260387 6646624)</t>
  </si>
  <si>
    <t>698E4A23-CA65-4ED2-B858-1B43E9F65467</t>
  </si>
  <si>
    <t>188_297085</t>
  </si>
  <si>
    <t>AT20210714130628</t>
  </si>
  <si>
    <t>Bleikøya midt sørside strand</t>
  </si>
  <si>
    <t>POINT (261641 6646624)</t>
  </si>
  <si>
    <t>59_AT20210714130628</t>
  </si>
  <si>
    <t>AT20210714132504</t>
  </si>
  <si>
    <t>Bleikøya midt sørside strand øst</t>
  </si>
  <si>
    <t>POINT (261754 6646691)</t>
  </si>
  <si>
    <t>59_AT20210714132504</t>
  </si>
  <si>
    <t>20594265</t>
  </si>
  <si>
    <t>261_6649</t>
  </si>
  <si>
    <t>Akershus festning 254, Oslo, Os</t>
  </si>
  <si>
    <t>https://www.artsobservasjoner.no/Sighting/20594265</t>
  </si>
  <si>
    <t>POINT (261562 6648918)</t>
  </si>
  <si>
    <t>urn:uuid:69b6fd3b-4df3-4171-be5f-c0b9418d079c</t>
  </si>
  <si>
    <t>1010_20594265</t>
  </si>
  <si>
    <t>20594267</t>
  </si>
  <si>
    <t>Akershus festning 255, Oslo, Os</t>
  </si>
  <si>
    <t>https://www.artsobservasjoner.no/Sighting/20594267</t>
  </si>
  <si>
    <t>POINT (261562 6648854)</t>
  </si>
  <si>
    <t>urn:uuid:7005b9c5-3add-4bd9-a684-5710ee4ea594</t>
  </si>
  <si>
    <t>1010_20594267</t>
  </si>
  <si>
    <t>20464808</t>
  </si>
  <si>
    <t>vest for Akershus festning i Oslo, Oslo, Os \mellom veg og bergvegg</t>
  </si>
  <si>
    <t>https://www.artsobservasjoner.no/Sighting/20464808</t>
  </si>
  <si>
    <t>POINT (261564 6648841)</t>
  </si>
  <si>
    <t>urn:uuid:8b0cabbc-e5fc-42f1-ae93-299648551b0d</t>
  </si>
  <si>
    <t>1010_20464808</t>
  </si>
  <si>
    <t>443679</t>
  </si>
  <si>
    <t>261_6651</t>
  </si>
  <si>
    <t>Kristiania; Bergene lige overfor Frydenlund</t>
  </si>
  <si>
    <t>Boye Strøm</t>
  </si>
  <si>
    <t>O. Nyhuus</t>
  </si>
  <si>
    <t>https://www.unimus.no/felles/bilder/web_hent_bilde.php?id=13715898&amp;type=jpeg</t>
  </si>
  <si>
    <t>POINT (261664 6650406)</t>
  </si>
  <si>
    <t>urn:catalog:O:V:443679</t>
  </si>
  <si>
    <t>8_443679</t>
  </si>
  <si>
    <t>O_443679</t>
  </si>
  <si>
    <t>443683</t>
  </si>
  <si>
    <t>Lillefrogner, Christiania</t>
  </si>
  <si>
    <t>A. Landmark</t>
  </si>
  <si>
    <t>(Indflyttet 2 aar tidligere fra en myr i Snertingdalen, Christians Amt, hvor den blev fundet av O. Nyhuus.)  GS</t>
  </si>
  <si>
    <t>https://www.unimus.no/felles/bilder/web_hent_bilde.php?id=13715913&amp;type=jpeg</t>
  </si>
  <si>
    <t>POINT (260127 6650048)</t>
  </si>
  <si>
    <t>urn:catalog:O:V:443683</t>
  </si>
  <si>
    <t>8_443683</t>
  </si>
  <si>
    <t>O_443683</t>
  </si>
  <si>
    <t>443684</t>
  </si>
  <si>
    <t>https://www.unimus.no/felles/bilder/web_hent_bilde.php?id=13715918&amp;type=jpeg</t>
  </si>
  <si>
    <t>urn:catalog:O:V:443684</t>
  </si>
  <si>
    <t>8_443684</t>
  </si>
  <si>
    <t>O_443684</t>
  </si>
  <si>
    <t>171961</t>
  </si>
  <si>
    <t>261_6653</t>
  </si>
  <si>
    <t>Ullevål.</t>
  </si>
  <si>
    <t>Anton Røstad</t>
  </si>
  <si>
    <t>https://www.unimus.no/felles/bilder/web_hent_bilde.php?id=14827395&amp;type=jpeg</t>
  </si>
  <si>
    <t>POINT (261892 6652904)</t>
  </si>
  <si>
    <t>urn:catalog:TRH:V:171961</t>
  </si>
  <si>
    <t>37_171961</t>
  </si>
  <si>
    <t>TRH_171961</t>
  </si>
  <si>
    <t>261_6657</t>
  </si>
  <si>
    <t>Oslo fylke</t>
  </si>
  <si>
    <t>Loenelv; Chria</t>
  </si>
  <si>
    <t>Blytt</t>
  </si>
  <si>
    <t>https://www.unimus.no/felles/bilder/web_hent_bilde.php?id=13715886&amp;type=jpeg</t>
  </si>
  <si>
    <t>O_443675</t>
  </si>
  <si>
    <t>605395</t>
  </si>
  <si>
    <t>Oslo: Bergene lige overfor Frydenlund</t>
  </si>
  <si>
    <t>https://www.unimus.no/felles/bilder/web_hent_bilde.php?id=13952231&amp;type=jpeg</t>
  </si>
  <si>
    <t>POINT (261317 6656077)</t>
  </si>
  <si>
    <t>urn:catalog:O:V:605395</t>
  </si>
  <si>
    <t>8_605395</t>
  </si>
  <si>
    <t>O_605395</t>
  </si>
  <si>
    <t>45079</t>
  </si>
  <si>
    <t>Oslo: Frydenlund v. Christiania</t>
  </si>
  <si>
    <t>urn:catalog:TROM:V:45079</t>
  </si>
  <si>
    <t>117_45079</t>
  </si>
  <si>
    <t>TROM_45079</t>
  </si>
  <si>
    <t>443676</t>
  </si>
  <si>
    <t>Siloen, Kra.</t>
  </si>
  <si>
    <t>Even Trætteberg</t>
  </si>
  <si>
    <t>https://www.unimus.no/felles/bilder/web_hent_bilde.php?id=13715889&amp;type=jpeg</t>
  </si>
  <si>
    <t>urn:catalog:O:V:443676</t>
  </si>
  <si>
    <t>8_443676</t>
  </si>
  <si>
    <t>O_443676</t>
  </si>
  <si>
    <t>606072</t>
  </si>
  <si>
    <t>Tørteberg.</t>
  </si>
  <si>
    <t>Torild Skard</t>
  </si>
  <si>
    <t>https://www.unimus.no/felles/bilder/web_hent_bilde.php?id=13952648&amp;type=jpeg</t>
  </si>
  <si>
    <t>urn:catalog:O:V:606072</t>
  </si>
  <si>
    <t>8_606072</t>
  </si>
  <si>
    <t>O_606072</t>
  </si>
  <si>
    <t>443678</t>
  </si>
  <si>
    <t>Aker: Nydalen</t>
  </si>
  <si>
    <t>Per Sunding</t>
  </si>
  <si>
    <t>https://www.unimus.no/felles/bilder/web_hent_bilde.php?id=13715895&amp;type=jpeg</t>
  </si>
  <si>
    <t>urn:catalog:O:V:443678</t>
  </si>
  <si>
    <t>8_443678</t>
  </si>
  <si>
    <t>O_443678</t>
  </si>
  <si>
    <t>443672</t>
  </si>
  <si>
    <t>Oslo by, Hjørnet Underhaugsveien - Bogstadveien</t>
  </si>
  <si>
    <t>Per Hansen</t>
  </si>
  <si>
    <t>https://www.unimus.no/felles/bilder/web_hent_bilde.php?id=13715880&amp;type=jpeg</t>
  </si>
  <si>
    <t>urn:catalog:O:V:443672</t>
  </si>
  <si>
    <t>8_443672</t>
  </si>
  <si>
    <t>O_443672</t>
  </si>
  <si>
    <t>44742</t>
  </si>
  <si>
    <t>Lindøya, på N-siden på strandknauser</t>
  </si>
  <si>
    <t>https://www.unimus.no/felles/bilder/web_hent_bilde.php?id=13759647&amp;type=jpeg</t>
  </si>
  <si>
    <t>urn:catalog:O:V:44742</t>
  </si>
  <si>
    <t>8_44742</t>
  </si>
  <si>
    <t>O_44742</t>
  </si>
  <si>
    <t>125811</t>
  </si>
  <si>
    <t>Lindøyas N-side \strandgrus nær sjøen</t>
  </si>
  <si>
    <t>https://www.unimus.no/felles/bilder/web_hent_bilde.php?id=13759650&amp;type=jpeg</t>
  </si>
  <si>
    <t>urn:catalog:O:V:125811</t>
  </si>
  <si>
    <t>8_125811</t>
  </si>
  <si>
    <t>O_125811</t>
  </si>
  <si>
    <t>350579</t>
  </si>
  <si>
    <t>Ormøya, på Drammensveiens Ø-side, like N f broen over Malmøysundet. 2 store tuer.</t>
  </si>
  <si>
    <t>Tore Berg | Magne Hoffstad</t>
  </si>
  <si>
    <t>https://www.unimus.no/felles/bilder/web_hent_bilde.php?id=13700067&amp;type=jpeg</t>
  </si>
  <si>
    <t>urn:catalog:O:V:350579</t>
  </si>
  <si>
    <t>8_350579</t>
  </si>
  <si>
    <t>O_350579</t>
  </si>
  <si>
    <t>350596</t>
  </si>
  <si>
    <t>263_6641</t>
  </si>
  <si>
    <t>Ljan, Ljanskollen, på V-siden av kyststien, ml Fiskevollbukta og Hvervenbukta, ca 180 m S f sving, c</t>
  </si>
  <si>
    <t>https://www.unimus.no/felles/bilder/web_hent_bilde.php?id=13700082&amp;type=jpeg</t>
  </si>
  <si>
    <t>POINT (263134 6641232)</t>
  </si>
  <si>
    <t>urn:catalog:O:V:350596</t>
  </si>
  <si>
    <t>8_350596</t>
  </si>
  <si>
    <t>O_350596</t>
  </si>
  <si>
    <t>2977047393</t>
  </si>
  <si>
    <t>http://www.gbif.org/occurrence/2977047393</t>
  </si>
  <si>
    <t>POINT (263766 6641808)</t>
  </si>
  <si>
    <t>q-10180265099</t>
  </si>
  <si>
    <t>40_2977047393</t>
  </si>
  <si>
    <t>15974</t>
  </si>
  <si>
    <t>263_6643</t>
  </si>
  <si>
    <t>Bergene Ø f Mosseveien S f krysset med Siksakken</t>
  </si>
  <si>
    <t>https://www.unimus.no/felles/bilder/web_hent_bilde.php?id=13759645&amp;type=jpeg</t>
  </si>
  <si>
    <t>POINT (263372 6642507)</t>
  </si>
  <si>
    <t>urn:catalog:O:V:15974</t>
  </si>
  <si>
    <t>8_15974</t>
  </si>
  <si>
    <t>O_15974</t>
  </si>
  <si>
    <t>AT20210705171435</t>
  </si>
  <si>
    <t>263_6645</t>
  </si>
  <si>
    <t>Grottenveien</t>
  </si>
  <si>
    <t>POINT (263519 6645828)</t>
  </si>
  <si>
    <t>59_AT20210705171435</t>
  </si>
  <si>
    <t>605396</t>
  </si>
  <si>
    <t>263_6649</t>
  </si>
  <si>
    <t>Oslo, Botanisk Hage</t>
  </si>
  <si>
    <t>Joar T. Hovda</t>
  </si>
  <si>
    <t>https://www.unimus.no/felles/bilder/web_hent_bilde.php?id=13952232&amp;type=jpeg</t>
  </si>
  <si>
    <t>POINT (263588 6649813)</t>
  </si>
  <si>
    <t>urn:catalog:O:V:605396</t>
  </si>
  <si>
    <t>8_605396</t>
  </si>
  <si>
    <t>O_605396</t>
  </si>
  <si>
    <t>2975449412</t>
  </si>
  <si>
    <t>http://www.gbif.org/occurrence/2975449412</t>
  </si>
  <si>
    <t>POINT (262729 6649512)</t>
  </si>
  <si>
    <t>q-10179933747</t>
  </si>
  <si>
    <t>40_2975449412</t>
  </si>
  <si>
    <t>2977789278</t>
  </si>
  <si>
    <t>http://www.gbif.org/occurrence/2977789278</t>
  </si>
  <si>
    <t>POINT (263497 6649693)</t>
  </si>
  <si>
    <t>q-10189004001</t>
  </si>
  <si>
    <t>40_2977789278</t>
  </si>
  <si>
    <t>443677</t>
  </si>
  <si>
    <t>263_6651</t>
  </si>
  <si>
    <t>Thorshaug</t>
  </si>
  <si>
    <t>https://www.unimus.no/felles/bilder/web_hent_bilde.php?id=13715892&amp;type=jpeg</t>
  </si>
  <si>
    <t>POINT (263794 6651721)</t>
  </si>
  <si>
    <t>urn:catalog:O:V:443677</t>
  </si>
  <si>
    <t>8_443677</t>
  </si>
  <si>
    <t>O_443677</t>
  </si>
  <si>
    <t>2643860035</t>
  </si>
  <si>
    <t>263_6653</t>
  </si>
  <si>
    <t>http://www.gbif.org/occurrence/2643860035</t>
  </si>
  <si>
    <t>POINT (263094 6653551)</t>
  </si>
  <si>
    <t>q-10030431199</t>
  </si>
  <si>
    <t>40_2643860035</t>
  </si>
  <si>
    <t>27007482</t>
  </si>
  <si>
    <t>263_6661</t>
  </si>
  <si>
    <t>veien sør for Skjersjøen, Oslo, Os /[Kvant.:] Plants</t>
  </si>
  <si>
    <t>Simon Rix</t>
  </si>
  <si>
    <t>https://www.artsobservasjoner.no/Sighting/27007482</t>
  </si>
  <si>
    <t>POLYGON ((261850 6660436, 262335 6659992, 262469 6659998, 261850 6660436))</t>
  </si>
  <si>
    <t>urn:uuid:65ba8e6c-24dd-44d4-897d-86d815559cc5</t>
  </si>
  <si>
    <t>1010_27007482</t>
  </si>
  <si>
    <t>11381833</t>
  </si>
  <si>
    <t>265_6645</t>
  </si>
  <si>
    <t>OS OSLO PL: Munkelia, gjerde mot T-baneområdet, Oslo, Os \Skrotemarkseng</t>
  </si>
  <si>
    <t>https://www.artsobservasjoner.no/Sighting/11381833</t>
  </si>
  <si>
    <t>POINT (265602 6644236)</t>
  </si>
  <si>
    <t>urn:uuid:97d81158-5118-4414-adb3-44b78f8278b3</t>
  </si>
  <si>
    <t>1010_11381833</t>
  </si>
  <si>
    <t>180024</t>
  </si>
  <si>
    <t>267_6647</t>
  </si>
  <si>
    <t>Abildsø Nordre, berga ut mot trafostasjonen i Plogveien</t>
  </si>
  <si>
    <t>https://www.unimus.no/felles/bilder/web_hent_bilde.php?id=13747729&amp;type=jpeg</t>
  </si>
  <si>
    <t>POINT (266177 6646432)</t>
  </si>
  <si>
    <t>urn:catalog:O:V:180024</t>
  </si>
  <si>
    <t>8_180024</t>
  </si>
  <si>
    <t>O_180024</t>
  </si>
  <si>
    <t>19789511</t>
  </si>
  <si>
    <t>267_6649</t>
  </si>
  <si>
    <t>Tveita i Oslo, Oslo, Os \på berg ved vegen</t>
  </si>
  <si>
    <t>https://www.artsobservasjoner.no/Sighting/19789511</t>
  </si>
  <si>
    <t>POINT (267277 6648920)</t>
  </si>
  <si>
    <t>urn:uuid:11530452-b078-4699-b12f-e75319c04b7f</t>
  </si>
  <si>
    <t>1010_19789511</t>
  </si>
  <si>
    <t>11380536</t>
  </si>
  <si>
    <t>269_6655</t>
  </si>
  <si>
    <t>Mellom lysløypa og Sørlidalen, Oslo, Os \Grunnlendt ved bekk</t>
  </si>
  <si>
    <t>https://www.artsobservasjoner.no/Sighting/11380536</t>
  </si>
  <si>
    <t>POINT (268019 6654067)</t>
  </si>
  <si>
    <t>urn:uuid:45767777-d013-451f-95e2-4ad3f1e8f797</t>
  </si>
  <si>
    <t>1010_11380536</t>
  </si>
  <si>
    <t>21946064</t>
  </si>
  <si>
    <t>295_6747</t>
  </si>
  <si>
    <t>Innlandet</t>
  </si>
  <si>
    <t>Hamar</t>
  </si>
  <si>
    <t>He</t>
  </si>
  <si>
    <t>Ved Kongsvegen 501, Bjørke, Hamar, In</t>
  </si>
  <si>
    <t>Alf-Marius Dahl Bysveen</t>
  </si>
  <si>
    <t>https://www.artsobservasjoner.no/Sighting/21946064</t>
  </si>
  <si>
    <t>POINT (294606 6746259)</t>
  </si>
  <si>
    <t>urn:uuid:ae1c48cb-84eb-4866-a142-fe81bc47e763</t>
  </si>
  <si>
    <t>1010_21946064</t>
  </si>
  <si>
    <t>Vang hd.: Storhamar.</t>
  </si>
  <si>
    <t>G. Jynge</t>
  </si>
  <si>
    <t>F. Wischmann</t>
  </si>
  <si>
    <t>Pollen prep. 1/11-89 MKS.</t>
  </si>
  <si>
    <t>https://www.unimus.no/felles/bilder/web_hent_bilde.php?id=12131957&amp;type=jpeg</t>
  </si>
  <si>
    <t>BG_275629</t>
  </si>
  <si>
    <t>94690</t>
  </si>
  <si>
    <t>259_6779</t>
  </si>
  <si>
    <t>Ringsaker</t>
  </si>
  <si>
    <t>Brenna, ved låven \Slåtteeng</t>
  </si>
  <si>
    <t>Gulbrandsen, J.M.; Høitomt, Torbjørn</t>
  </si>
  <si>
    <t>POINT (258091 6778066)</t>
  </si>
  <si>
    <t>59_94690</t>
  </si>
  <si>
    <t>11380731</t>
  </si>
  <si>
    <t>267_6787</t>
  </si>
  <si>
    <t>Nybu, Ringsaker, In \Sætervoll</t>
  </si>
  <si>
    <t>Ved sæterhus .</t>
  </si>
  <si>
    <t>https://www.artsobservasjoner.no/Sighting/11380731</t>
  </si>
  <si>
    <t>POINT (266320 6786590)</t>
  </si>
  <si>
    <t>urn:uuid:f43c41ea-1b54-4fb2-a9c7-347a3e995e93</t>
  </si>
  <si>
    <t>1010_11380731</t>
  </si>
  <si>
    <t>11380260</t>
  </si>
  <si>
    <t>275_6759</t>
  </si>
  <si>
    <t>Lia, Kommerstadvn. 60, Veldre, Ringsaker, In \Rik engmark i hage</t>
  </si>
  <si>
    <t>Torbjørn Horsberg Kornstad</t>
  </si>
  <si>
    <t>https://www.artsobservasjoner.no/Sighting/11380260</t>
  </si>
  <si>
    <t>POINT (275880 6759130)</t>
  </si>
  <si>
    <t>urn:uuid:d2f280fd-dbfa-487c-87fd-c784d7b1a955</t>
  </si>
  <si>
    <t>1010_11380260</t>
  </si>
  <si>
    <t>640926</t>
  </si>
  <si>
    <t>275_6769</t>
  </si>
  <si>
    <t>Nes: Munkvika, nær stranden</t>
  </si>
  <si>
    <t>Mangler koordinat - satt til kommunesenter basert på navn:Ringsaker</t>
  </si>
  <si>
    <t>https://www.unimus.no/felles/bilder/web_hent_bilde.php?id=13661018&amp;type=jpeg</t>
  </si>
  <si>
    <t>POINT (275655 6769410)</t>
  </si>
  <si>
    <t>urn:catalog:O:V:640926</t>
  </si>
  <si>
    <t>8_640926</t>
  </si>
  <si>
    <t>O_640926</t>
  </si>
  <si>
    <t>25649206</t>
  </si>
  <si>
    <t>277_6761</t>
  </si>
  <si>
    <t>Fagertun N1, Ringsaker, In \NA T35 Løs sterkt endret fastmark NA T35</t>
  </si>
  <si>
    <t>Trond Magne Storstad</t>
  </si>
  <si>
    <t>https://www.artsobservasjoner.no/Sighting/25649206</t>
  </si>
  <si>
    <t>POINT (277255 6761072)</t>
  </si>
  <si>
    <t>urn:uuid:15b5d83f-bf39-45a5-a807-6414bd6676fe</t>
  </si>
  <si>
    <t>1010_25649206</t>
  </si>
  <si>
    <t>2630/26</t>
  </si>
  <si>
    <t>281_6749</t>
  </si>
  <si>
    <t>Snipsanda - Bukaldrudstua 21b; Nes</t>
  </si>
  <si>
    <t>Wischmann, F.</t>
  </si>
  <si>
    <t>POINT (280127 6748983)</t>
  </si>
  <si>
    <t>urn:catalog:O:VXL:2630/26</t>
  </si>
  <si>
    <t>23_2630/26</t>
  </si>
  <si>
    <t>280357</t>
  </si>
  <si>
    <t>283_6737</t>
  </si>
  <si>
    <t>Helgøya, Hovinsholm, Mjøsstranda, steinstrand litt Ø for Holmen.</t>
  </si>
  <si>
    <t>https://www.unimus.no/felles/bilder/web_hent_bilde.php?id=13759611&amp;type=jpeg</t>
  </si>
  <si>
    <t>POINT (282334 6737478)</t>
  </si>
  <si>
    <t>urn:catalog:O:V:280357</t>
  </si>
  <si>
    <t>8_280357</t>
  </si>
  <si>
    <t>O_280357</t>
  </si>
  <si>
    <t>640922</t>
  </si>
  <si>
    <t>289_6733</t>
  </si>
  <si>
    <t>Stange</t>
  </si>
  <si>
    <t>Stange: Gjøvika, forvillet i fukteng</t>
  </si>
  <si>
    <t>Oddmund Wold</t>
  </si>
  <si>
    <t>https://www.unimus.no/felles/bilder/web_hent_bilde.php?id=13661009&amp;type=jpeg</t>
  </si>
  <si>
    <t>POINT (289253 6732031)</t>
  </si>
  <si>
    <t>urn:catalog:O:V:640922</t>
  </si>
  <si>
    <t>8_640922</t>
  </si>
  <si>
    <t>O_640922</t>
  </si>
  <si>
    <t>11379521</t>
  </si>
  <si>
    <t>291_6739</t>
  </si>
  <si>
    <t>Skjerden vestre i Stange, Stange, In \Veikan/steinrøys rett ved grensen til Skjerden ... /[Kvant.:] 100 Plants</t>
  </si>
  <si>
    <t>Alf-Marius Dahl Bysveen|Torunn Handeland</t>
  </si>
  <si>
    <t>Quantity: 100 Plants</t>
  </si>
  <si>
    <t>https://www.artsobservasjoner.no/Sighting/11379521</t>
  </si>
  <si>
    <t>POINT (290432 6739572)</t>
  </si>
  <si>
    <t>urn:uuid:d3fbeea1-34ac-4888-b187-ef00e8941b51</t>
  </si>
  <si>
    <t>1010_11379521</t>
  </si>
  <si>
    <t>640923</t>
  </si>
  <si>
    <t>299_6729</t>
  </si>
  <si>
    <t>Romedal: N-enden av Haresjøen, nedenfor Støen</t>
  </si>
  <si>
    <t>Jon Kaasa</t>
  </si>
  <si>
    <t>Mangler koordinat - satt til kommunesenter basert på navn:Stange</t>
  </si>
  <si>
    <t>https://www.unimus.no/felles/bilder/web_hent_bilde.php?id=13661011&amp;type=jpeg</t>
  </si>
  <si>
    <t>POINT (299540 6728723)</t>
  </si>
  <si>
    <t>urn:catalog:O:V:640923</t>
  </si>
  <si>
    <t>8_640923</t>
  </si>
  <si>
    <t>O_640923</t>
  </si>
  <si>
    <t>640925</t>
  </si>
  <si>
    <t>311_6705</t>
  </si>
  <si>
    <t>Nord-Odal</t>
  </si>
  <si>
    <t>N-Odal: Bråten nær Råsen, veikant; forvillet</t>
  </si>
  <si>
    <t>Mangler koordinat - satt til kommunesenter basert på navn:Nord-Odal</t>
  </si>
  <si>
    <t>https://www.unimus.no/felles/bilder/web_hent_bilde.php?id=13661016&amp;type=jpeg</t>
  </si>
  <si>
    <t>POINT (311922 6705077)</t>
  </si>
  <si>
    <t>urn:catalog:O:V:640925</t>
  </si>
  <si>
    <t>8_640925</t>
  </si>
  <si>
    <t>O_640925</t>
  </si>
  <si>
    <t>13558/902</t>
  </si>
  <si>
    <t>343_6653</t>
  </si>
  <si>
    <t>Eidskog</t>
  </si>
  <si>
    <t>Lysmoen - Ilagsmoen; kant jordbruksareal mot / [Kode 1; sjelden]</t>
  </si>
  <si>
    <t>Elven, Reidar</t>
  </si>
  <si>
    <t>O_3Q_13558/902</t>
  </si>
  <si>
    <t>313874</t>
  </si>
  <si>
    <t>343_6655</t>
  </si>
  <si>
    <t>Eidskog. Ilerud, ca 3 km NØ for Skotterud, beitebakke i bruk inntil for få år siden, spredt på knaus</t>
  </si>
  <si>
    <t>https://www.unimus.no/felles/bilder/web_hent_bilde.php?id=13759607&amp;type=jpeg</t>
  </si>
  <si>
    <t>POINT (342578 6654644)</t>
  </si>
  <si>
    <t>urn:catalog:O:V:313874</t>
  </si>
  <si>
    <t>8_313874</t>
  </si>
  <si>
    <t>O_313874</t>
  </si>
  <si>
    <t>341045</t>
  </si>
  <si>
    <t>307_6767</t>
  </si>
  <si>
    <t>Elverum</t>
  </si>
  <si>
    <t>Anstuholmen i Glomma, N-enden (=Fossholmen søndre på ØK-kart). Grusør.</t>
  </si>
  <si>
    <t>Reidar Haugan</t>
  </si>
  <si>
    <t>https://www.unimus.no/felles/bilder/web_hent_bilde.php?id=13699247&amp;type=jpeg</t>
  </si>
  <si>
    <t>POINT (307461 6767331)</t>
  </si>
  <si>
    <t>urn:catalog:O:V:341045</t>
  </si>
  <si>
    <t>8_341045</t>
  </si>
  <si>
    <t>O_341045</t>
  </si>
  <si>
    <t>640933</t>
  </si>
  <si>
    <t>355_6803</t>
  </si>
  <si>
    <t>Trysil</t>
  </si>
  <si>
    <t>Ved Trysilelven sydfor Nordby; i Kanten av den stenige Bred i Selskab med Phalaris.</t>
  </si>
  <si>
    <t>-10 blomsterbærende Stængler, 40 Cm. høie, og en Mængde sterile Skud viste, at den havde været stationær gjennem flere Aar. Mangler koordinat - satt til kommunesenter basert på navn:Trysil</t>
  </si>
  <si>
    <t>https://www.unimus.no/felles/bilder/web_hent_bilde.php?id=13661036&amp;type=jpeg</t>
  </si>
  <si>
    <t>POINT (354907 6802350)</t>
  </si>
  <si>
    <t>urn:catalog:O:V:640933</t>
  </si>
  <si>
    <t>8_640933</t>
  </si>
  <si>
    <t>O_640933</t>
  </si>
  <si>
    <t>22006373</t>
  </si>
  <si>
    <t>311_6791</t>
  </si>
  <si>
    <t>Åmot</t>
  </si>
  <si>
    <t>Osøra, Åmot, In \ /[Kvant.:] 1 Tussocks</t>
  </si>
  <si>
    <t>Arne Mæhlen</t>
  </si>
  <si>
    <t>I vasskant. Quantity: 1 Tussocks</t>
  </si>
  <si>
    <t>https://www.artsobservasjoner.no/Sighting/22006373</t>
  </si>
  <si>
    <t>POINT (311468 6790164)</t>
  </si>
  <si>
    <t>urn:uuid:e156bb24-8054-471b-9170-cf023d772c13</t>
  </si>
  <si>
    <t>1010_22006373</t>
  </si>
  <si>
    <t>2975167664</t>
  </si>
  <si>
    <t>263_6859</t>
  </si>
  <si>
    <t>Stor-Elvdal</t>
  </si>
  <si>
    <t>http://www.gbif.org/occurrence/2975167664</t>
  </si>
  <si>
    <t>POINT (262986 6859045)</t>
  </si>
  <si>
    <t>q-10190253657</t>
  </si>
  <si>
    <t>40_2975167664</t>
  </si>
  <si>
    <t>8987/901</t>
  </si>
  <si>
    <t>Tax</t>
  </si>
  <si>
    <t>329_6881</t>
  </si>
  <si>
    <t>Engerdal</t>
  </si>
  <si>
    <t>Engerdal: Sømådalen: Elvåsvollen (gammelt fiskevær) \ [Innsamlet]</t>
  </si>
  <si>
    <t>Galten, Leif</t>
  </si>
  <si>
    <t>LG</t>
  </si>
  <si>
    <t>O_XL_8987/901</t>
  </si>
  <si>
    <t>8728/901</t>
  </si>
  <si>
    <t>339_6875</t>
  </si>
  <si>
    <t>Engerdal: Sorken: rundt gardene fra brua til Langmyra</t>
  </si>
  <si>
    <t>O_XL_8728/901</t>
  </si>
  <si>
    <t>8715/901</t>
  </si>
  <si>
    <t>343_6837</t>
  </si>
  <si>
    <t>Engerdal: Røa-Hylleråsen oppom Egga-Hyllvang</t>
  </si>
  <si>
    <t>O_XL_8715/901</t>
  </si>
  <si>
    <t>8721/901</t>
  </si>
  <si>
    <t>343_6861</t>
  </si>
  <si>
    <t>Engerdal: Kvilten: omkring paviliongen-Liheim-Sørli-Østby</t>
  </si>
  <si>
    <t>O_XL_8721/901</t>
  </si>
  <si>
    <t>323624</t>
  </si>
  <si>
    <t>343_6917</t>
  </si>
  <si>
    <t>Engerdal: Røa; ved brygga i Femunden \Steinete, gammel grasvoll</t>
  </si>
  <si>
    <t>Leif Galten</t>
  </si>
  <si>
    <t>https://www.unimus.no/felles/bilder/web_hent_bilde.php?id=13696390&amp;type=jpeg</t>
  </si>
  <si>
    <t>POINT (343836 6917729)</t>
  </si>
  <si>
    <t>urn:catalog:O:V:323624</t>
  </si>
  <si>
    <t>8_323624</t>
  </si>
  <si>
    <t>O_323624</t>
  </si>
  <si>
    <t>2369/14</t>
  </si>
  <si>
    <t>345_6915</t>
  </si>
  <si>
    <t>S-sida av Nedre Roasten - Røveltjønnene - Røa; Engerdal</t>
  </si>
  <si>
    <t>POINT (345000 6915000)</t>
  </si>
  <si>
    <t>urn:catalog:O:VXL:2369/14</t>
  </si>
  <si>
    <t>23_2369/14</t>
  </si>
  <si>
    <t>8933/901</t>
  </si>
  <si>
    <t>[cf.]</t>
  </si>
  <si>
    <t>345_6917</t>
  </si>
  <si>
    <t>Engerdal: Femundsmarka: Starrhåen-Femunden mellom /langs nytt og gammelt Røa-løp</t>
  </si>
  <si>
    <t>O_XL_8933/901</t>
  </si>
  <si>
    <t>11382866</t>
  </si>
  <si>
    <t>355_6885</t>
  </si>
  <si>
    <t>Kjerran gård i Valdalen, Engerdal, In \Kulturmark på og rundt småbruket.</t>
  </si>
  <si>
    <t>Leif  Galten</t>
  </si>
  <si>
    <t>X-liste. 800 moh. Fylkesveikanten, hageflyktning. .</t>
  </si>
  <si>
    <t>https://www.artsobservasjoner.no/Sighting/11382866</t>
  </si>
  <si>
    <t>POINT (354205 6885005)</t>
  </si>
  <si>
    <t>urn:uuid:1a9760d1-1ea7-443b-9874-e289f09cc6c6</t>
  </si>
  <si>
    <t>1010_11382866</t>
  </si>
  <si>
    <t>11381186</t>
  </si>
  <si>
    <t>357_6895</t>
  </si>
  <si>
    <t>Femundsmarka: Sylseth ødemarksgård, Engerdal, In \Gjenngroende slåtteeng</t>
  </si>
  <si>
    <t>Dagbok. 778 moh. Hageflyktning. .</t>
  </si>
  <si>
    <t>https://www.artsobservasjoner.no/Sighting/11381186</t>
  </si>
  <si>
    <t>POINT (356250 6895650)</t>
  </si>
  <si>
    <t>urn:uuid:3745d1b9-5fc1-47b4-b054-6b0c88936dae</t>
  </si>
  <si>
    <t>1010_11381186</t>
  </si>
  <si>
    <t>15982444</t>
  </si>
  <si>
    <t>293_6923</t>
  </si>
  <si>
    <t>Tolga</t>
  </si>
  <si>
    <t>Langtjønna, Tolga, In</t>
  </si>
  <si>
    <t>Dagny Mandt|Petter Oksum Eriksen</t>
  </si>
  <si>
    <t>Oppdyrket varig eng.</t>
  </si>
  <si>
    <t>https://www.artsobservasjoner.no/Sighting/15982444</t>
  </si>
  <si>
    <t>POINT (293437 6922325)</t>
  </si>
  <si>
    <t>urn:uuid:47a47a83-f742-42c7-9682-8d832254499b</t>
  </si>
  <si>
    <t>1010_15982444</t>
  </si>
  <si>
    <t>234818</t>
  </si>
  <si>
    <t>293_6927</t>
  </si>
  <si>
    <t>Tolga sentrum, langs Glåma rett N for Brua, SØ- vendte, små tørrengfragment mellom små åkre</t>
  </si>
  <si>
    <t>https://www.unimus.no/felles/bilder/web_hent_bilde.php?id=13759613&amp;type=jpeg</t>
  </si>
  <si>
    <t>POINT (293044 6926486)</t>
  </si>
  <si>
    <t>urn:catalog:O:V:234818</t>
  </si>
  <si>
    <t>8_234818</t>
  </si>
  <si>
    <t>O_234818</t>
  </si>
  <si>
    <t>11382986</t>
  </si>
  <si>
    <t>287_6901</t>
  </si>
  <si>
    <t>Tynset</t>
  </si>
  <si>
    <t>Reitvangen, ved husene, Tynset, In</t>
  </si>
  <si>
    <t>Pål Klevan</t>
  </si>
  <si>
    <t>plantet 70- el. 80-tallet .</t>
  </si>
  <si>
    <t>https://www.artsobservasjoner.no/Sighting/11382986</t>
  </si>
  <si>
    <t>POLYGON ((287648 6901885, 287620 6901895, 287616 6901915, 287655 6901912, 287659 6901905, 287648 6901885))</t>
  </si>
  <si>
    <t>urn:uuid:61f46c01-ffc3-4c15-b3df-46576882db8c</t>
  </si>
  <si>
    <t>1010_11382986</t>
  </si>
  <si>
    <t>13056175</t>
  </si>
  <si>
    <t>Pål Klevan|Solvår Reiten</t>
  </si>
  <si>
    <t>https://www.artsobservasjoner.no/Sighting/13056175</t>
  </si>
  <si>
    <t>urn:uuid:768fb07c-1f5b-4fc9-9015-8d35820c3720</t>
  </si>
  <si>
    <t>1010_13056175</t>
  </si>
  <si>
    <t>11382985</t>
  </si>
  <si>
    <t>233_6787</t>
  </si>
  <si>
    <t>Lillehammer</t>
  </si>
  <si>
    <t>Op</t>
  </si>
  <si>
    <t>Mjogsjøen, S for, Lillehammer, In \Beitevoll</t>
  </si>
  <si>
    <t>Sparsom ved hytte på beitevoll/sætervoll .</t>
  </si>
  <si>
    <t>https://www.artsobservasjoner.no/Sighting/11382985</t>
  </si>
  <si>
    <t>POINT (233199 6786040)</t>
  </si>
  <si>
    <t>urn:uuid:62084b93-bb48-4495-884e-35874a9c172e</t>
  </si>
  <si>
    <t>1010_11382985</t>
  </si>
  <si>
    <t>10754</t>
  </si>
  <si>
    <t>251_6787</t>
  </si>
  <si>
    <t>Faaberg. Gudbrandsdalen</t>
  </si>
  <si>
    <t>Krefting-Jørstad, S.</t>
  </si>
  <si>
    <t>[Samler:] S. Krefting - Jørstad Faaberg</t>
  </si>
  <si>
    <t>POINT (251954 6786472)</t>
  </si>
  <si>
    <t>urn:catalog:NLH:V:10754</t>
  </si>
  <si>
    <t>68_10754</t>
  </si>
  <si>
    <t>NLH_10754</t>
  </si>
  <si>
    <t>11380774</t>
  </si>
  <si>
    <t>257_6781</t>
  </si>
  <si>
    <t>Gjørlia, Lillehammer, In \Veggrøft /[Kvant.:] 1 Colonies</t>
  </si>
  <si>
    <t>Quantity: 1 Colonies</t>
  </si>
  <si>
    <t>https://www.artsobservasjoner.no/Sighting/11380774</t>
  </si>
  <si>
    <t>POINT (257441 6780480)</t>
  </si>
  <si>
    <t>urn:uuid:f54743e4-8d3e-4645-9aed-90af4d3b9429</t>
  </si>
  <si>
    <t>1010_11380774</t>
  </si>
  <si>
    <t>11382984</t>
  </si>
  <si>
    <t>257_6783</t>
  </si>
  <si>
    <t>Maihaugen, Lillehammer, In \Beitemark</t>
  </si>
  <si>
    <t>https://www.artsobservasjoner.no/Sighting/11382984</t>
  </si>
  <si>
    <t>POINT (256586 6783492)</t>
  </si>
  <si>
    <t>urn:uuid:d162cbcd-a10c-4cff-8baa-b511a489ad2f</t>
  </si>
  <si>
    <t>1010_11382984</t>
  </si>
  <si>
    <t>11380401</t>
  </si>
  <si>
    <t>257_6787</t>
  </si>
  <si>
    <t>Solås Ø, Lillehammer, In \Engkant</t>
  </si>
  <si>
    <t>Hyttetomt, gnr.43 bnr.47,58 .</t>
  </si>
  <si>
    <t>https://www.artsobservasjoner.no/Sighting/11380401</t>
  </si>
  <si>
    <t>POINT (257349 6787324)</t>
  </si>
  <si>
    <t>urn:uuid:5bb82581-5ff6-477d-a1b6-ad78c92ea5ac</t>
  </si>
  <si>
    <t>1010_11380401</t>
  </si>
  <si>
    <t>17288744</t>
  </si>
  <si>
    <t>263_6791</t>
  </si>
  <si>
    <t>Grøtåsen, Lillehammer, In \Sætervoll</t>
  </si>
  <si>
    <t>På grasbakke på sætervoll.</t>
  </si>
  <si>
    <t>https://www.artsobservasjoner.no/Sighting/17288744</t>
  </si>
  <si>
    <t>POINT (262341 6791648)</t>
  </si>
  <si>
    <t>urn:uuid:6353c82e-4645-462e-a887-ca6e5ccb86f4</t>
  </si>
  <si>
    <t>1010_17288744</t>
  </si>
  <si>
    <t>11383099</t>
  </si>
  <si>
    <t>267_6793</t>
  </si>
  <si>
    <t>Nysætra, Lillehammer, In \Sætervoll</t>
  </si>
  <si>
    <t>Ved hytte/sæterhus .</t>
  </si>
  <si>
    <t>https://www.artsobservasjoner.no/Sighting/11383099</t>
  </si>
  <si>
    <t>POINT (266900 6793320)</t>
  </si>
  <si>
    <t>urn:uuid:5c6e3041-0578-4e7d-b955-d25ef4b62954</t>
  </si>
  <si>
    <t>1010_11383099</t>
  </si>
  <si>
    <t>11379995</t>
  </si>
  <si>
    <t>267_6795</t>
  </si>
  <si>
    <t>Ytre Reina, Lillehammer, In \Sætervoll/fjellhei/hytteområde</t>
  </si>
  <si>
    <t>https://www.artsobservasjoner.no/Sighting/11379995</t>
  </si>
  <si>
    <t>POINT (266530 6794940)</t>
  </si>
  <si>
    <t>urn:uuid:fd2ba12b-70a4-4d1b-b132-4b4bc7b56886</t>
  </si>
  <si>
    <t>1010_11379995</t>
  </si>
  <si>
    <t>640928</t>
  </si>
  <si>
    <t>247_6759</t>
  </si>
  <si>
    <t>Gjøvik</t>
  </si>
  <si>
    <t>Sveen pr Aalset, Biri</t>
  </si>
  <si>
    <t>https://www.unimus.no/felles/bilder/web_hent_bilde.php?id=13661023&amp;type=jpeg</t>
  </si>
  <si>
    <t>POINT (246684 6759797)</t>
  </si>
  <si>
    <t>urn:catalog:O:V:640928</t>
  </si>
  <si>
    <t>8_640928</t>
  </si>
  <si>
    <t>O_640928</t>
  </si>
  <si>
    <t>640934</t>
  </si>
  <si>
    <t>255_6759</t>
  </si>
  <si>
    <t>Sveen pr. Aalseth; Snertingdalen; paa en udyrket Myr i og ved en fra den vilde Granskov kommende lid</t>
  </si>
  <si>
    <t>OR Mangler koordinat - satt til kommunesenter basert på navn:Gjøvik</t>
  </si>
  <si>
    <t>https://www.unimus.no/felles/bilder/web_hent_bilde.php?id=13661038&amp;type=jpeg</t>
  </si>
  <si>
    <t>POINT (254286 6758785)</t>
  </si>
  <si>
    <t>urn:catalog:O:V:640934</t>
  </si>
  <si>
    <t>8_640934</t>
  </si>
  <si>
    <t>O_640934</t>
  </si>
  <si>
    <t>19880948</t>
  </si>
  <si>
    <t>205_6903</t>
  </si>
  <si>
    <t>Dovre</t>
  </si>
  <si>
    <t>Storrtjønn, Dovre, In \ /[Kvant.:] 2</t>
  </si>
  <si>
    <t>Jon Opheim</t>
  </si>
  <si>
    <t>I vegkanten.</t>
  </si>
  <si>
    <t>https://www.artsobservasjoner.no/Sighting/19880948</t>
  </si>
  <si>
    <t>POINT (205464 6903767)</t>
  </si>
  <si>
    <t>urn:uuid:ad517d3d-d2d0-4cf9-a824-5195611655c6</t>
  </si>
  <si>
    <t>1010_19880948</t>
  </si>
  <si>
    <t>15600349</t>
  </si>
  <si>
    <t>Div</t>
  </si>
  <si>
    <t>217_6911</t>
  </si>
  <si>
    <t>Hjerkinn, Dovre, In \naturbeitemark</t>
  </si>
  <si>
    <t>Øystein Folden</t>
  </si>
  <si>
    <t>https://www.artsobservasjoner.no/Sighting/15600349</t>
  </si>
  <si>
    <t>POINT (216808 6911291)</t>
  </si>
  <si>
    <t>urn:uuid:a81ef20d-7d0e-4bf1-a479-dfda5b9dcf53</t>
  </si>
  <si>
    <t>1010_15600349</t>
  </si>
  <si>
    <t>11380259</t>
  </si>
  <si>
    <t>177_6871</t>
  </si>
  <si>
    <t>Lom</t>
  </si>
  <si>
    <t>Kleppdalen, Lom, In \Sætervoll</t>
  </si>
  <si>
    <t>https://www.artsobservasjoner.no/Sighting/11380259</t>
  </si>
  <si>
    <t>POINT (177040 6870540)</t>
  </si>
  <si>
    <t>urn:uuid:94f5019c-bdb0-4e3a-997f-8462d30b4b8e</t>
  </si>
  <si>
    <t>1010_11380259</t>
  </si>
  <si>
    <t>MFU</t>
  </si>
  <si>
    <t>502594</t>
  </si>
  <si>
    <t>221_6855</t>
  </si>
  <si>
    <t>Nord-Fron</t>
  </si>
  <si>
    <t>Jenssonsætra \ /[Kvant.:] 25</t>
  </si>
  <si>
    <t>Larsen, Bjørn H.</t>
  </si>
  <si>
    <t>POINT (221617 6855124)</t>
  </si>
  <si>
    <t>mfu</t>
  </si>
  <si>
    <t>59_502594</t>
  </si>
  <si>
    <t>640924</t>
  </si>
  <si>
    <t>211_6861</t>
  </si>
  <si>
    <t>Sel</t>
  </si>
  <si>
    <t>Otta</t>
  </si>
  <si>
    <t>Erik Lund</t>
  </si>
  <si>
    <t>https://www.unimus.no/felles/bilder/web_hent_bilde.php?id=13661013&amp;type=jpeg</t>
  </si>
  <si>
    <t>POINT (211836 6860960)</t>
  </si>
  <si>
    <t>urn:catalog:O:V:640924</t>
  </si>
  <si>
    <t>8_640924</t>
  </si>
  <si>
    <t>O_640924</t>
  </si>
  <si>
    <t>Ringebu</t>
  </si>
  <si>
    <t>Ringeboe; in prato.</t>
  </si>
  <si>
    <t>S. C. Sommerfelt</t>
  </si>
  <si>
    <t>https://www.unimus.no/felles/bilder/web_hent_bilde.php?id=13661031&amp;type=jpeg</t>
  </si>
  <si>
    <t>O_640931</t>
  </si>
  <si>
    <t>640932</t>
  </si>
  <si>
    <t>225_6803</t>
  </si>
  <si>
    <t>Gausdal</t>
  </si>
  <si>
    <t>Vestre Gausdal: Øvre Reinsjøen</t>
  </si>
  <si>
    <t>Helge Løkken</t>
  </si>
  <si>
    <t>P. Sunding</t>
  </si>
  <si>
    <t>OR Mangler koordinat - satt til kommunesenter basert på navn:Gausdal</t>
  </si>
  <si>
    <t>https://www.unimus.no/felles/bilder/web_hent_bilde.php?id=13661033&amp;type=jpeg</t>
  </si>
  <si>
    <t>POINT (224586 6803883)</t>
  </si>
  <si>
    <t>urn:catalog:O:V:640932</t>
  </si>
  <si>
    <t>8_640932</t>
  </si>
  <si>
    <t>O_640932</t>
  </si>
  <si>
    <t>3337758381</t>
  </si>
  <si>
    <t>271_6735</t>
  </si>
  <si>
    <t>Østre Toten</t>
  </si>
  <si>
    <t>vingeling</t>
  </si>
  <si>
    <t>Laukinės Pievos</t>
  </si>
  <si>
    <t>http://www.gbif.org/occurrence/3337758381</t>
  </si>
  <si>
    <t>https://www.inaturalist.org/observations/50313370</t>
  </si>
  <si>
    <t>POINT (271449 6734697)</t>
  </si>
  <si>
    <t>40_3337758381</t>
  </si>
  <si>
    <t>20637079</t>
  </si>
  <si>
    <t>271_6741</t>
  </si>
  <si>
    <t>Foss sør, Østre Toten, In \NA T18 Åpen flomfastmark åpen flomfastmark på s... /[Kvant.:] 2 Plants</t>
  </si>
  <si>
    <t>Anne-Sofie Bergene Strømme</t>
  </si>
  <si>
    <t>Quantity: 2 Plants</t>
  </si>
  <si>
    <t>https://www.artsobservasjoner.no/Sighting/20637079</t>
  </si>
  <si>
    <t>POINT (271890 6741738)</t>
  </si>
  <si>
    <t>urn:uuid:772bcce1-0ecc-4a1b-83d5-d80bf6bea6c8</t>
  </si>
  <si>
    <t>1010_20637079</t>
  </si>
  <si>
    <t>10854/901</t>
  </si>
  <si>
    <t>277_6735</t>
  </si>
  <si>
    <t>kant / [Kode 1; sjelden]</t>
  </si>
  <si>
    <t>Solstad, Heidi</t>
  </si>
  <si>
    <t>O_3Q_10854/901</t>
  </si>
  <si>
    <t>13099/901</t>
  </si>
  <si>
    <t>257_6699</t>
  </si>
  <si>
    <t>Gran</t>
  </si>
  <si>
    <t>Kant / [Kode 1; sjelden]</t>
  </si>
  <si>
    <t>O_3Q_13099/901</t>
  </si>
  <si>
    <t>640927</t>
  </si>
  <si>
    <t>221_6777</t>
  </si>
  <si>
    <t>Nordre Land</t>
  </si>
  <si>
    <t>Torpen, Dørsveen</t>
  </si>
  <si>
    <t>https://www.unimus.no/felles/bilder/web_hent_bilde.php?id=13661021&amp;type=jpeg</t>
  </si>
  <si>
    <t>POINT (220382 6777039)</t>
  </si>
  <si>
    <t>urn:catalog:O:V:640927</t>
  </si>
  <si>
    <t>8_640927</t>
  </si>
  <si>
    <t>O_640927</t>
  </si>
  <si>
    <t>237892</t>
  </si>
  <si>
    <t>227_6767</t>
  </si>
  <si>
    <t>Enger gård. [Kartvedlegg, j.nr. 213/99].</t>
  </si>
  <si>
    <t>Asmund L. Enger</t>
  </si>
  <si>
    <t>OR Mangler koordinat - satt til kommunesenter basert på navn:Nordre Land</t>
  </si>
  <si>
    <t>https://www.unimus.no/felles/bilder/web_hent_bilde.php?id=13759609&amp;type=jpeg</t>
  </si>
  <si>
    <t>POINT (227630 6767205)</t>
  </si>
  <si>
    <t>urn:catalog:O:V:237892</t>
  </si>
  <si>
    <t>8_237892</t>
  </si>
  <si>
    <t>O_237892</t>
  </si>
  <si>
    <t>640930</t>
  </si>
  <si>
    <t>207_6739</t>
  </si>
  <si>
    <t>Sør-Aurdal</t>
  </si>
  <si>
    <t>Langødegården på Lerskogen. S.Aurdal.</t>
  </si>
  <si>
    <t>Wilh. Hiorth</t>
  </si>
  <si>
    <t>Mangler koordinat - satt til kommunesenter basert på navn:Sør-Aurdal</t>
  </si>
  <si>
    <t>https://www.unimus.no/felles/bilder/web_hent_bilde.php?id=13661028&amp;type=jpeg</t>
  </si>
  <si>
    <t>POINT (206969 6739041)</t>
  </si>
  <si>
    <t>urn:catalog:O:V:640930</t>
  </si>
  <si>
    <t>8_640930</t>
  </si>
  <si>
    <t>O_640930</t>
  </si>
  <si>
    <t>640929</t>
  </si>
  <si>
    <t>S. Aurdal. Langødegården på Lerskogen</t>
  </si>
  <si>
    <t>Chr. Sommerfelt</t>
  </si>
  <si>
    <t>https://www.unimus.no/felles/bilder/web_hent_bilde.php?id=13661026&amp;type=jpeg</t>
  </si>
  <si>
    <t>urn:catalog:O:V:640929</t>
  </si>
  <si>
    <t>8_640929</t>
  </si>
  <si>
    <t>O_640929</t>
  </si>
  <si>
    <t>25685641</t>
  </si>
  <si>
    <t>209_6765</t>
  </si>
  <si>
    <t>Etnedal</t>
  </si>
  <si>
    <t>Huse V1, Etnedal, In \NA T32 Semi-naturlig eng NA T32-C-20 svakt kalk...</t>
  </si>
  <si>
    <t>https://www.artsobservasjoner.no/Sighting/25685641</t>
  </si>
  <si>
    <t>POINT (208531 6765969)</t>
  </si>
  <si>
    <t>urn:uuid:c1c7e2ea-2d59-49e2-87b3-1117da6ade59</t>
  </si>
  <si>
    <t>1010_25685641</t>
  </si>
  <si>
    <t>3006/7</t>
  </si>
  <si>
    <t>165_6779</t>
  </si>
  <si>
    <t>Vestre Slidre</t>
  </si>
  <si>
    <t>v bekken ml. Nestevatn og Grønsennvatn; Vestre Slidre</t>
  </si>
  <si>
    <t>Kaasa, Jon</t>
  </si>
  <si>
    <t>POINT (164306 6778422)</t>
  </si>
  <si>
    <t>urn:catalog:O:VXL:3006/7</t>
  </si>
  <si>
    <t>23_3006/7</t>
  </si>
  <si>
    <t>23112482</t>
  </si>
  <si>
    <t>175_6789</t>
  </si>
  <si>
    <t>Søre Skori, Vestre Slidre, In \NA T32 Semi-naturlig eng NA T32-C-17 sterkt kal...</t>
  </si>
  <si>
    <t>Marte Olsen</t>
  </si>
  <si>
    <t>https://www.artsobservasjoner.no/Sighting/23112482</t>
  </si>
  <si>
    <t>POINT (175862 6788799)</t>
  </si>
  <si>
    <t>urn:uuid:ae80722b-c373-4d94-9477-9069a9c3bca1</t>
  </si>
  <si>
    <t>1010_23112482</t>
  </si>
  <si>
    <t>17402419</t>
  </si>
  <si>
    <t>225_6631</t>
  </si>
  <si>
    <t>Drammen</t>
  </si>
  <si>
    <t>Bu</t>
  </si>
  <si>
    <t>Grinderudbrenna, Drammen, Vi</t>
  </si>
  <si>
    <t>Steinar Stueflotten</t>
  </si>
  <si>
    <t>https://www.artsobservasjoner.no/Sighting/17402419</t>
  </si>
  <si>
    <t>POINT (224444 6630713)</t>
  </si>
  <si>
    <t>urn:uuid:a91ef2a1-2e26-4959-9268-73efe77c8951</t>
  </si>
  <si>
    <t>1010_17402419</t>
  </si>
  <si>
    <t>17402676</t>
  </si>
  <si>
    <t>https://www.artsobservasjoner.no/Sighting/17402676</t>
  </si>
  <si>
    <t>urn:uuid:0fd430fc-008d-4645-9426-301820777bc1</t>
  </si>
  <si>
    <t>1010_17402676</t>
  </si>
  <si>
    <t>386911</t>
  </si>
  <si>
    <t>227_6635</t>
  </si>
  <si>
    <t>Drammen: Åssiden: Myrehagan \grunnlende</t>
  </si>
  <si>
    <t>https://www.unimus.no/felles/bilder/web_hent_bilde.php?id=14996628&amp;type=jpeg</t>
  </si>
  <si>
    <t>POINT (227600 6634913)</t>
  </si>
  <si>
    <t>urn:catalog:O:V:386911</t>
  </si>
  <si>
    <t>8_386911</t>
  </si>
  <si>
    <t>O_386911</t>
  </si>
  <si>
    <t>187962</t>
  </si>
  <si>
    <t>Drammen: Åssiden, Solås, på N-siden av Kr. Brenners vei. \Busk- og skogkledte berg med enkelte åpne felte...</t>
  </si>
  <si>
    <t>POINT (227287 6634500)</t>
  </si>
  <si>
    <t>urn:catalog:O:V:187962</t>
  </si>
  <si>
    <t>8_187962</t>
  </si>
  <si>
    <t>O_187962</t>
  </si>
  <si>
    <t>24430844</t>
  </si>
  <si>
    <t>Kristian Brenners vei, Drammen, Vi \veikant</t>
  </si>
  <si>
    <t>Endre Nygaard</t>
  </si>
  <si>
    <t>https://www.artsobservasjoner.no/Sighting/24430844</t>
  </si>
  <si>
    <t>POINT (227051 6634787)</t>
  </si>
  <si>
    <t>urn:uuid:5aedee05-ed87-41dd-b2fc-07fd2d554165</t>
  </si>
  <si>
    <t>1010_24430844</t>
  </si>
  <si>
    <t>24720962</t>
  </si>
  <si>
    <t>Åssiden, Drammen, Vi</t>
  </si>
  <si>
    <t>https://www.artsobservasjoner.no/Sighting/24720962</t>
  </si>
  <si>
    <t>POINT (227270 6634530)</t>
  </si>
  <si>
    <t>urn:uuid:3bcdb301-bca6-450a-90b7-d646d2e842b0</t>
  </si>
  <si>
    <t>1010_24720962</t>
  </si>
  <si>
    <t>27130424</t>
  </si>
  <si>
    <t>227_6637</t>
  </si>
  <si>
    <t>Drammen skiheis, Drammen, Vi \skibakke</t>
  </si>
  <si>
    <t>https://www.artsobservasjoner.no/Sighting/27130424</t>
  </si>
  <si>
    <t>POINT (226227 6636354)</t>
  </si>
  <si>
    <t>urn:uuid:8190430c-db1a-45b9-b22d-86798f095328</t>
  </si>
  <si>
    <t>1010_27130424</t>
  </si>
  <si>
    <t>275626</t>
  </si>
  <si>
    <t>229_6629</t>
  </si>
  <si>
    <t>Drammen.</t>
  </si>
  <si>
    <t>H. Tambs-Lyche</t>
  </si>
  <si>
    <t>Mangler koordinat - satt til kommunesenter basert på navn:Drammen</t>
  </si>
  <si>
    <t>https://www.unimus.no/felles/bilder/web_hent_bilde.php?id=12131953&amp;type=jpeg</t>
  </si>
  <si>
    <t>POINT (228219 6628982)</t>
  </si>
  <si>
    <t>urn:catalog:BG:S:275626</t>
  </si>
  <si>
    <t>105_275626</t>
  </si>
  <si>
    <t>BG_275626</t>
  </si>
  <si>
    <t>44741</t>
  </si>
  <si>
    <t>Ovenfor stenbruddet ved Avens vei</t>
  </si>
  <si>
    <t>https://www.unimus.no/felles/bilder/web_hent_bilde.php?id=13759625&amp;type=jpeg</t>
  </si>
  <si>
    <t>urn:catalog:O:V:44741</t>
  </si>
  <si>
    <t>8_44741</t>
  </si>
  <si>
    <t>O_44741</t>
  </si>
  <si>
    <t>380738</t>
  </si>
  <si>
    <t>Skrenten, N f Jonsokvn 19-23 lysåpent tørrberg, spredte tuer</t>
  </si>
  <si>
    <t>Tore Berg | Steinar Stueflåtten</t>
  </si>
  <si>
    <t>https://www.unimus.no/felles/bilder/web_hent_bilde.php?id=13705728&amp;type=jpeg</t>
  </si>
  <si>
    <t>urn:catalog:O:V:380738</t>
  </si>
  <si>
    <t>8_380738</t>
  </si>
  <si>
    <t>O_380738</t>
  </si>
  <si>
    <t>11381332</t>
  </si>
  <si>
    <t>229_6633</t>
  </si>
  <si>
    <t>Skrenten- Paddebakken, Drammen, Vi \Tørrberg, baserikt</t>
  </si>
  <si>
    <t>https://www.artsobservasjoner.no/Sighting/11381332</t>
  </si>
  <si>
    <t>POINT (228369 6633991)</t>
  </si>
  <si>
    <t>urn:uuid:7407cb4e-f2cf-4734-9228-0aab7492982c</t>
  </si>
  <si>
    <t>1010_11381332</t>
  </si>
  <si>
    <t>17376810</t>
  </si>
  <si>
    <t>Skrenten-Paddebakken, Drammen, Vi</t>
  </si>
  <si>
    <t>https://www.artsobservasjoner.no/Sighting/17376810</t>
  </si>
  <si>
    <t>POINT (228375 6633945)</t>
  </si>
  <si>
    <t>urn:uuid:a93f0c96-1c65-400d-bdfe-5d9ae3a49333</t>
  </si>
  <si>
    <t>1010_17376810</t>
  </si>
  <si>
    <t>17403509</t>
  </si>
  <si>
    <t>https://www.artsobservasjoner.no/Sighting/17403509</t>
  </si>
  <si>
    <t>urn:uuid:734a80ad-4e9e-4765-8b1f-d45e54ff270f</t>
  </si>
  <si>
    <t>1010_17403509</t>
  </si>
  <si>
    <t>11380261</t>
  </si>
  <si>
    <t>Skrenten, Drammen, Vi \Fjellsprekk</t>
  </si>
  <si>
    <t>Jan Sørensen</t>
  </si>
  <si>
    <t>https://www.artsobservasjoner.no/Sighting/11380261</t>
  </si>
  <si>
    <t>POINT (228378 6633954)</t>
  </si>
  <si>
    <t>urn:uuid:33b8d5f5-2d34-4b9b-aca6-77ab86c8b54f</t>
  </si>
  <si>
    <t>1010_11380261</t>
  </si>
  <si>
    <t>24331278</t>
  </si>
  <si>
    <t>231_6633</t>
  </si>
  <si>
    <t>Løkkebergparken, Drammen, Vi</t>
  </si>
  <si>
    <t>Bård Haugsrud|Ole Bjørn Braathen</t>
  </si>
  <si>
    <t>https://www.artsobservasjoner.no/Sighting/24331278</t>
  </si>
  <si>
    <t>POINT (231617 6632847)</t>
  </si>
  <si>
    <t>urn:uuid:833fe7cd-bb55-4196-98a6-f331a7312067</t>
  </si>
  <si>
    <t>1010_24331278</t>
  </si>
  <si>
    <t>614685</t>
  </si>
  <si>
    <t>233_6629</t>
  </si>
  <si>
    <t>Drammen: Nøstodden \skrotemark i industriområde</t>
  </si>
  <si>
    <t>Anne Elven | Reidar Elven</t>
  </si>
  <si>
    <t>https://www.unimus.no/felles/bilder/web_hent_bilde.php?id=13956012&amp;type=jpeg</t>
  </si>
  <si>
    <t>POINT (233782 6629928)</t>
  </si>
  <si>
    <t>urn:catalog:O:V:614685</t>
  </si>
  <si>
    <t>8_614685</t>
  </si>
  <si>
    <t>O_614685</t>
  </si>
  <si>
    <t>187605</t>
  </si>
  <si>
    <t>233_6631</t>
  </si>
  <si>
    <t>Drammen: Tangen, SØ for krysset Havnegata/Kobbervikveien. \Rikelig på granittberg, helt etablert, i lag me...</t>
  </si>
  <si>
    <t>POINT (232022 6630881)</t>
  </si>
  <si>
    <t>urn:catalog:O:V:187605</t>
  </si>
  <si>
    <t>8_187605</t>
  </si>
  <si>
    <t>O_187605</t>
  </si>
  <si>
    <t>273542</t>
  </si>
  <si>
    <t>POINT (232125 6630974)</t>
  </si>
  <si>
    <t>A4BC220A-A7FB-4305-8E9A-5CB253611EB1</t>
  </si>
  <si>
    <t>210_273542</t>
  </si>
  <si>
    <t>273061</t>
  </si>
  <si>
    <t>Hanne Hegre Grundt</t>
  </si>
  <si>
    <t>96F49170-47BD-48B4-ADCD-8E281A5782D9</t>
  </si>
  <si>
    <t>210_273061</t>
  </si>
  <si>
    <t>11380728</t>
  </si>
  <si>
    <t>233_6633</t>
  </si>
  <si>
    <t>Fjordparken-1, Drammen, Vi \Plen</t>
  </si>
  <si>
    <t>Ugras i plen .</t>
  </si>
  <si>
    <t>https://www.artsobservasjoner.no/Sighting/11380728</t>
  </si>
  <si>
    <t>POINT (232266 6632149)</t>
  </si>
  <si>
    <t>urn:uuid:455239ee-7a69-4c97-96cd-3feff0c2851e</t>
  </si>
  <si>
    <t>1010_11380728</t>
  </si>
  <si>
    <t>614737</t>
  </si>
  <si>
    <t>235_6627</t>
  </si>
  <si>
    <t>Drammen: Gorbu - Grunnvik \grunnlende</t>
  </si>
  <si>
    <t>https://www.unimus.no/felles/bilder/web_hent_bilde.php?id=13956056&amp;type=jpeg</t>
  </si>
  <si>
    <t>POINT (235062 6627456)</t>
  </si>
  <si>
    <t>urn:catalog:O:V:614737</t>
  </si>
  <si>
    <t>8_614737</t>
  </si>
  <si>
    <t>O_614737</t>
  </si>
  <si>
    <t>640918</t>
  </si>
  <si>
    <t>197_6615</t>
  </si>
  <si>
    <t>Kongsberg</t>
  </si>
  <si>
    <t>Øvre Sandsvær: ved Myrene, i sprekker på berg; som vill.</t>
  </si>
  <si>
    <t>Nils Hauge</t>
  </si>
  <si>
    <t>https://www.unimus.no/felles/bilder/web_hent_bilde.php?id=13660999&amp;type=jpeg</t>
  </si>
  <si>
    <t>POINT (197652 6615016)</t>
  </si>
  <si>
    <t>urn:catalog:O:V:640918</t>
  </si>
  <si>
    <t>8_640918</t>
  </si>
  <si>
    <t>O_640918</t>
  </si>
  <si>
    <t>640919</t>
  </si>
  <si>
    <t>Øvre Sandsvær: Myrene (Politimester Holmsens område)</t>
  </si>
  <si>
    <t>H. Rui</t>
  </si>
  <si>
    <t>https://www.unimus.no/felles/bilder/web_hent_bilde.php?id=13661001&amp;type=jpeg</t>
  </si>
  <si>
    <t>urn:catalog:O:V:640919</t>
  </si>
  <si>
    <t>8_640919</t>
  </si>
  <si>
    <t>O_640919</t>
  </si>
  <si>
    <t>640920</t>
  </si>
  <si>
    <t>Øvre Sandsvær: Myrene</t>
  </si>
  <si>
    <t>H. Holmsen</t>
  </si>
  <si>
    <t>https://www.unimus.no/felles/bilder/web_hent_bilde.php?id=13661004&amp;type=jpeg</t>
  </si>
  <si>
    <t>urn:catalog:O:V:640920</t>
  </si>
  <si>
    <t>8_640920</t>
  </si>
  <si>
    <t>O_640920</t>
  </si>
  <si>
    <t>17430051</t>
  </si>
  <si>
    <t>Myrane aust for Sagvollen i Kongsberg, Kongsberg, Vi \langs traktorveg</t>
  </si>
  <si>
    <t>https://www.artsobservasjoner.no/Sighting/17430051</t>
  </si>
  <si>
    <t>POINT (197586 6615223)</t>
  </si>
  <si>
    <t>urn:uuid:32ab08a5-5f5b-4cec-8884-0db6a0f9f8ec</t>
  </si>
  <si>
    <t>1010_17430051</t>
  </si>
  <si>
    <t>640921</t>
  </si>
  <si>
    <t>197_6623</t>
  </si>
  <si>
    <t>Paa myrer ved Kongsberg.</t>
  </si>
  <si>
    <t>E. Poulsson</t>
  </si>
  <si>
    <t>https://www.unimus.no/felles/bilder/web_hent_bilde.php?id=13661006&amp;type=jpeg</t>
  </si>
  <si>
    <t>POINT (197381 6623081)</t>
  </si>
  <si>
    <t>urn:catalog:O:V:640921</t>
  </si>
  <si>
    <t>8_640921</t>
  </si>
  <si>
    <t>O_640921</t>
  </si>
  <si>
    <t>17418570</t>
  </si>
  <si>
    <t>227_6671</t>
  </si>
  <si>
    <t>Ringerike</t>
  </si>
  <si>
    <t>Hagavika, Ringerike, Vi</t>
  </si>
  <si>
    <t>https://www.artsobservasjoner.no/Sighting/17418570</t>
  </si>
  <si>
    <t>POINT (227845 6670153)</t>
  </si>
  <si>
    <t>urn:uuid:cab6f7d4-cbe6-46ab-b7b6-d1542cd7a48b</t>
  </si>
  <si>
    <t>1010_17418570</t>
  </si>
  <si>
    <t>2977259554</t>
  </si>
  <si>
    <t>241_6671</t>
  </si>
  <si>
    <t>http://www.gbif.org/occurrence/2977259554</t>
  </si>
  <si>
    <t>POINT (241567 6670421)</t>
  </si>
  <si>
    <t>q-10180549497</t>
  </si>
  <si>
    <t>40_2977259554</t>
  </si>
  <si>
    <t>11380729</t>
  </si>
  <si>
    <t>241_6675</t>
  </si>
  <si>
    <t>Åsatangen, Ringerike, Vi \Strandeng</t>
  </si>
  <si>
    <t>Marianne Karlsen|Henning Larsen</t>
  </si>
  <si>
    <t>https://www.artsobservasjoner.no/Sighting/11380729</t>
  </si>
  <si>
    <t>POINT (241965 6674374)</t>
  </si>
  <si>
    <t>urn:uuid:5bff9523-05db-4eaa-b8a9-3ceb783ebbe7</t>
  </si>
  <si>
    <t>1010_11380729</t>
  </si>
  <si>
    <t>629715</t>
  </si>
  <si>
    <t>241_6677</t>
  </si>
  <si>
    <t>Ringerike: ca 100 m NV for Søndre Ultveit. \På lysåpen, lavrik tørrbakke med mye dragehode....</t>
  </si>
  <si>
    <t>Tor Kristensen | Tore Berg</t>
  </si>
  <si>
    <t>POINT (240111 6676308)</t>
  </si>
  <si>
    <t>urn:catalog:O:V:629715</t>
  </si>
  <si>
    <t>8_629715</t>
  </si>
  <si>
    <t>O_629715</t>
  </si>
  <si>
    <t>11379284</t>
  </si>
  <si>
    <t>233_6667</t>
  </si>
  <si>
    <t>Hole</t>
  </si>
  <si>
    <t>Bønsnestangen, Hole, Vi \Strand</t>
  </si>
  <si>
    <t>https://www.artsobservasjoner.no/Sighting/11379284</t>
  </si>
  <si>
    <t>POINT (232325 6667475)</t>
  </si>
  <si>
    <t>urn:uuid:e81e5b9d-ad46-4bd7-b8c4-bf9da1702504</t>
  </si>
  <si>
    <t>1010_11379284</t>
  </si>
  <si>
    <t>22746076</t>
  </si>
  <si>
    <t>Bønsnesveien sør for kirken, Hole, Vi</t>
  </si>
  <si>
    <t>Arvid Næss|Henning Larsen</t>
  </si>
  <si>
    <t>https://www.artsobservasjoner.no/Sighting/22746076</t>
  </si>
  <si>
    <t>POINT (232719 6667767)</t>
  </si>
  <si>
    <t>urn:uuid:b4e0826b-dc42-4025-bb5e-263a39291106</t>
  </si>
  <si>
    <t>1010_22746076</t>
  </si>
  <si>
    <t>24448782</t>
  </si>
  <si>
    <t>237_6669</t>
  </si>
  <si>
    <t>Røyseveien, Bili, Hole, Vi</t>
  </si>
  <si>
    <t>Henning Larsen</t>
  </si>
  <si>
    <t>https://www.artsobservasjoner.no/Sighting/24448782</t>
  </si>
  <si>
    <t>POINT (236833 6669576)</t>
  </si>
  <si>
    <t>urn:uuid:c07e24ea-f37b-4730-9efd-77c707810f40</t>
  </si>
  <si>
    <t>1010_24448782</t>
  </si>
  <si>
    <t>354177</t>
  </si>
  <si>
    <t>193_6713</t>
  </si>
  <si>
    <t>Flå</t>
  </si>
  <si>
    <t>Velteøyne</t>
  </si>
  <si>
    <t>Olsen, K.M.; Laugsand, A.E.</t>
  </si>
  <si>
    <t>POINT (192278 6712442)</t>
  </si>
  <si>
    <t>59_354177</t>
  </si>
  <si>
    <t>353695</t>
  </si>
  <si>
    <t>185_6717</t>
  </si>
  <si>
    <t>Nesbyen</t>
  </si>
  <si>
    <t>Nes</t>
  </si>
  <si>
    <t>S Bergsengene – Tubba</t>
  </si>
  <si>
    <t>POINT (184482 6717387)</t>
  </si>
  <si>
    <t>59_353695</t>
  </si>
  <si>
    <t>11379996</t>
  </si>
  <si>
    <t>Bergheim, Nesbyen, Vi \Flommark</t>
  </si>
  <si>
    <t>Anders Breili|Rune Solvang|Rein Midteng|Hallvard Holtung|Oddmund Wold|Heiko Liebel</t>
  </si>
  <si>
    <t>https://www.artsobservasjoner.no/Sighting/11379996</t>
  </si>
  <si>
    <t>POINT (184489 6717361)</t>
  </si>
  <si>
    <t>urn:uuid:e98509da-44a7-4077-9177-896725f8455a</t>
  </si>
  <si>
    <t>1010_11379996</t>
  </si>
  <si>
    <t>25646706</t>
  </si>
  <si>
    <t>175_6755</t>
  </si>
  <si>
    <t>Gol</t>
  </si>
  <si>
    <t>Jønnbustølvegen 2, Gol, Vi \NA T31 Boreal hei NA T31-C-8 svakt kalkrik bore...</t>
  </si>
  <si>
    <t>https://www.artsobservasjoner.no/Sighting/25646706</t>
  </si>
  <si>
    <t>POINT (174191 6755651)</t>
  </si>
  <si>
    <t>urn:uuid:5e8f4201-af8d-460e-94f0-ee6b40382f85</t>
  </si>
  <si>
    <t>1010_25646706</t>
  </si>
  <si>
    <t>11379437</t>
  </si>
  <si>
    <t>145_6767</t>
  </si>
  <si>
    <t>Hemsedal</t>
  </si>
  <si>
    <t>Nordre Venåsen, tørrbakke, Hemsedal, Vi \Ljåslått jorde, tørrbakke, bratt</t>
  </si>
  <si>
    <t>Kristin Bjartnes|Elin Viker Thorkildsen|Kirsti Ruden Østlund|Erling Bjartnes|Karen Tvedt|Jan Sørensen|Kirsten Myhr|Sissel Carlstrøm</t>
  </si>
  <si>
    <t>https://www.artsobservasjoner.no/Sighting/11379437</t>
  </si>
  <si>
    <t>POINT (144352 6766334)</t>
  </si>
  <si>
    <t>urn:uuid:6258b976-9b46-407f-9c54-11f7e593e6a3</t>
  </si>
  <si>
    <t>1010_11379437</t>
  </si>
  <si>
    <t>597872</t>
  </si>
  <si>
    <t>215_6637</t>
  </si>
  <si>
    <t>Øvre Eiker</t>
  </si>
  <si>
    <t>Øvre Eiker. Hokksund: Risøra S \tørr grusmark</t>
  </si>
  <si>
    <t>POINT (214116 6637491)</t>
  </si>
  <si>
    <t>urn:catalog:O:V:597872</t>
  </si>
  <si>
    <t>8_597872</t>
  </si>
  <si>
    <t>O_597872</t>
  </si>
  <si>
    <t>16350050</t>
  </si>
  <si>
    <t>217_6637</t>
  </si>
  <si>
    <t>Nordre Horgen, Øvre Eiker, Vi</t>
  </si>
  <si>
    <t>Bård Engelstad</t>
  </si>
  <si>
    <t>Ekskursjon BBF.</t>
  </si>
  <si>
    <t>https://www.artsobservasjoner.no/Sighting/16350050</t>
  </si>
  <si>
    <t>POINT (217110 6636952)</t>
  </si>
  <si>
    <t>urn:uuid:610bf738-2e29-408f-8ca5-3040365e656c</t>
  </si>
  <si>
    <t>1010_16350050</t>
  </si>
  <si>
    <t>7194/902</t>
  </si>
  <si>
    <t>231_6643</t>
  </si>
  <si>
    <t>Lier</t>
  </si>
  <si>
    <t>Hansbråten-området FELLESLISTE (4 lister + notater</t>
  </si>
  <si>
    <t>Elven, A.; Elven, R.</t>
  </si>
  <si>
    <t>O_XL_7194/902</t>
  </si>
  <si>
    <t>93175</t>
  </si>
  <si>
    <t>Sjåstad: Hansbråten engbakke nær husene</t>
  </si>
  <si>
    <t>Anne Elven</t>
  </si>
  <si>
    <t>https://www.unimus.no/felles/bilder/web_hent_bilde.php?id=13759619&amp;type=jpeg</t>
  </si>
  <si>
    <t>POINT (231303 6643420)</t>
  </si>
  <si>
    <t>urn:catalog:O:V:93175</t>
  </si>
  <si>
    <t>8_93175</t>
  </si>
  <si>
    <t>O_93175</t>
  </si>
  <si>
    <t>57808</t>
  </si>
  <si>
    <t>233_6635</t>
  </si>
  <si>
    <t>Stoppen, åkerkant</t>
  </si>
  <si>
    <t>https://www.unimus.no/felles/bilder/web_hent_bilde.php?id=13759623&amp;type=jpeg</t>
  </si>
  <si>
    <t>POINT (232483 6634260)</t>
  </si>
  <si>
    <t>urn:catalog:O:V:57808</t>
  </si>
  <si>
    <t>8_57808</t>
  </si>
  <si>
    <t>O_57808</t>
  </si>
  <si>
    <t>59360</t>
  </si>
  <si>
    <t>Risenga N f Nøste, grøft/åkerkant v veien</t>
  </si>
  <si>
    <t>https://www.unimus.no/felles/bilder/web_hent_bilde.php?id=13759621&amp;type=jpeg</t>
  </si>
  <si>
    <t>urn:catalog:O:V:59360</t>
  </si>
  <si>
    <t>8_59360</t>
  </si>
  <si>
    <t>O_59360</t>
  </si>
  <si>
    <t>7290/902</t>
  </si>
  <si>
    <t>S for Grette, åkerkant, avf.pl. for gartneriavfall</t>
  </si>
  <si>
    <t>Elven, A.</t>
  </si>
  <si>
    <t>O_XL_7290/902</t>
  </si>
  <si>
    <t>391921</t>
  </si>
  <si>
    <t>Lier, Grette, gressbakke nær ravinedal litt S for Grettedammen. \En plante med mye blomster</t>
  </si>
  <si>
    <t>https://www.unimus.no/felles/bilder/web_hent_bilde.php?id=13707453&amp;type=jpeg</t>
  </si>
  <si>
    <t>POINT (232744 6635500)</t>
  </si>
  <si>
    <t>urn:catalog:O:V:391921</t>
  </si>
  <si>
    <t>8_391921</t>
  </si>
  <si>
    <t>O_391921</t>
  </si>
  <si>
    <t>645209</t>
  </si>
  <si>
    <t>Lier: Sandaker - Lian \skrotemark</t>
  </si>
  <si>
    <t>https://www.unimus.no/felles/bilder/web_hent_bilde.php?id=15000394&amp;type=jpeg</t>
  </si>
  <si>
    <t>POINT (232584 6634461)</t>
  </si>
  <si>
    <t>urn:catalog:O:V:645209</t>
  </si>
  <si>
    <t>8_645209</t>
  </si>
  <si>
    <t>O_645209</t>
  </si>
  <si>
    <t>7294/902</t>
  </si>
  <si>
    <t>233_6637</t>
  </si>
  <si>
    <t>Heggtoppen, rundkjøring &amp; nedl. jernbane</t>
  </si>
  <si>
    <t>O_XL_7294/902</t>
  </si>
  <si>
    <t>7261/902</t>
  </si>
  <si>
    <t>233_6645</t>
  </si>
  <si>
    <t>Sjåstad, E for butikken</t>
  </si>
  <si>
    <t>O_XL_7261/902</t>
  </si>
  <si>
    <t>258187</t>
  </si>
  <si>
    <t>Lier, Grette, i kanten av ravinedal mot jorde ca 100 m S for Grettedammen, på område for gartneriavf \En tue</t>
  </si>
  <si>
    <t>Tore Berg | Ivar Holtan</t>
  </si>
  <si>
    <t>Mangler koordinat - satt til kommunesenter basert på navn:Lier</t>
  </si>
  <si>
    <t>https://www.unimus.no/felles/bilder/web_hent_bilde.php?id=13961956&amp;type=jpeg</t>
  </si>
  <si>
    <t>POINT (233226 6645418)</t>
  </si>
  <si>
    <t>urn:catalog:O:V:258187</t>
  </si>
  <si>
    <t>8_258187</t>
  </si>
  <si>
    <t>O_258187</t>
  </si>
  <si>
    <t>93145</t>
  </si>
  <si>
    <t>235_6641</t>
  </si>
  <si>
    <t>Tranby: Høgda tørre berg, baserike</t>
  </si>
  <si>
    <t>https://www.unimus.no/felles/bilder/web_hent_bilde.php?id=13759618&amp;type=jpeg</t>
  </si>
  <si>
    <t>POINT (235017 6640057)</t>
  </si>
  <si>
    <t>urn:catalog:O:V:93145</t>
  </si>
  <si>
    <t>8_93145</t>
  </si>
  <si>
    <t>O_93145</t>
  </si>
  <si>
    <t>615785</t>
  </si>
  <si>
    <t>237_6631</t>
  </si>
  <si>
    <t>Lier: Hval - Mork</t>
  </si>
  <si>
    <t>https://www.unimus.no/felles/bilder/web_hent_bilde.php?id=13956723&amp;type=jpeg</t>
  </si>
  <si>
    <t>POINT (236561 6631238)</t>
  </si>
  <si>
    <t>urn:catalog:O:V:615785</t>
  </si>
  <si>
    <t>8_615785</t>
  </si>
  <si>
    <t>O_615785</t>
  </si>
  <si>
    <t>176853</t>
  </si>
  <si>
    <t>237_6629</t>
  </si>
  <si>
    <t>Røyken</t>
  </si>
  <si>
    <t>Kustein naturalisert på tørre berg</t>
  </si>
  <si>
    <t>https://www.unimus.no/felles/bilder/web_hent_bilde.php?id=13759614&amp;type=jpeg</t>
  </si>
  <si>
    <t>POINT (237116 6629031)</t>
  </si>
  <si>
    <t>urn:catalog:O:V:176853</t>
  </si>
  <si>
    <t>8_176853</t>
  </si>
  <si>
    <t>O_176853</t>
  </si>
  <si>
    <t>21741720</t>
  </si>
  <si>
    <t>Lahellholmen, Asker, Vi</t>
  </si>
  <si>
    <t>Ole Bjørn Braathen</t>
  </si>
  <si>
    <t>Forvillet, innerst i strandeng.</t>
  </si>
  <si>
    <t>https://www.artsobservasjoner.no/Sighting/21741720</t>
  </si>
  <si>
    <t>POINT (236552 6629476)</t>
  </si>
  <si>
    <t>urn:uuid:3023a75e-9ad9-411b-8e98-a26bac4a2ff8</t>
  </si>
  <si>
    <t>1010_21741720</t>
  </si>
  <si>
    <t>45078</t>
  </si>
  <si>
    <t>245_6625</t>
  </si>
  <si>
    <t>Asker: Nes pr. Holmen</t>
  </si>
  <si>
    <t>Mangler koordinat - satt til kommunesenter basert på navn:Asker</t>
  </si>
  <si>
    <t>POINT (245422 6624811)</t>
  </si>
  <si>
    <t>urn:catalog:TROM:V:45078</t>
  </si>
  <si>
    <t>117_45078</t>
  </si>
  <si>
    <t>TROM_45078</t>
  </si>
  <si>
    <t>143555</t>
  </si>
  <si>
    <t>Brønnøya.</t>
  </si>
  <si>
    <t>Gunvor Knaben</t>
  </si>
  <si>
    <t>urn:catalog:TROM:V:143555</t>
  </si>
  <si>
    <t>117_143555</t>
  </si>
  <si>
    <t>TROM_143555</t>
  </si>
  <si>
    <t>390407</t>
  </si>
  <si>
    <t>Hurum, Tofte, Sagene, Ø for krysset Vestre Strandvei/Granåsen/nedkjørselen til Hurum Paper Mill., på</t>
  </si>
  <si>
    <t>Tore Berg | Inge Jahren | Anders Often</t>
  </si>
  <si>
    <t>https://www.unimus.no/felles/bilder/web_hent_bilde.php?id=13707107&amp;type=jpeg</t>
  </si>
  <si>
    <t>urn:catalog:O:V:390407</t>
  </si>
  <si>
    <t>8_390407</t>
  </si>
  <si>
    <t>O_390407</t>
  </si>
  <si>
    <t>3154/21</t>
  </si>
  <si>
    <t>241_6611</t>
  </si>
  <si>
    <t>Hurum</t>
  </si>
  <si>
    <t>Holmsbu - Trollebogen - Kulås - Jaren - Holmsbu; Hurum</t>
  </si>
  <si>
    <t>Berg, Rolf; Størmer, Per; Sunding, Per</t>
  </si>
  <si>
    <t>POINT (241867 6610300)</t>
  </si>
  <si>
    <t>urn:catalog:O:VXL:3154/21</t>
  </si>
  <si>
    <t>23_3154/21</t>
  </si>
  <si>
    <t>11396726</t>
  </si>
  <si>
    <t>241_6617</t>
  </si>
  <si>
    <t>Verketsøya, Asker, Vi</t>
  </si>
  <si>
    <t>Eli Gates</t>
  </si>
  <si>
    <t>https://www.artsobservasjoner.no/Sighting/11396726</t>
  </si>
  <si>
    <t>POINT (241330 6617080)</t>
  </si>
  <si>
    <t>urn:uuid:bd014cea-640e-4f9b-95a1-b67e5786954e</t>
  </si>
  <si>
    <t>1010_11396726</t>
  </si>
  <si>
    <t>248885</t>
  </si>
  <si>
    <t>243_6607</t>
  </si>
  <si>
    <t>Hurum: Korrvika, NV for Lillevik \Spredt på lysåpent kalksva med spredt buskveget...</t>
  </si>
  <si>
    <t>Tore Berg | Inge Jahren</t>
  </si>
  <si>
    <t>POINT (242408 6607011)</t>
  </si>
  <si>
    <t>urn:catalog:O:V:248885</t>
  </si>
  <si>
    <t>8_248885</t>
  </si>
  <si>
    <t>O_248885</t>
  </si>
  <si>
    <t>11382318</t>
  </si>
  <si>
    <t>243_6611</t>
  </si>
  <si>
    <t>Holmsbuåsen, Asker, Vi \Fjellhylle</t>
  </si>
  <si>
    <t>Forvillet fra hage .</t>
  </si>
  <si>
    <t>https://www.artsobservasjoner.no/Sighting/11382318</t>
  </si>
  <si>
    <t>POINT (242129 6611464)</t>
  </si>
  <si>
    <t>urn:uuid:23ebe648-5a6a-4e22-8be3-fdb11153cec7</t>
  </si>
  <si>
    <t>1010_11382318</t>
  </si>
  <si>
    <t>2015/z22188</t>
  </si>
  <si>
    <t>245_6607</t>
  </si>
  <si>
    <t>SV2223/Tronstadveien: Ertsvikskjæret</t>
  </si>
  <si>
    <t>O_GPS_2015/z22188</t>
  </si>
  <si>
    <t>14458705</t>
  </si>
  <si>
    <t>Ertsvika, Asker, Vi</t>
  </si>
  <si>
    <t>Jostein Bærø Engdal|Kari Mathilde Engdal</t>
  </si>
  <si>
    <t>https://www.artsobservasjoner.no/Sighting/14458705</t>
  </si>
  <si>
    <t>POINT (244766 6607117)</t>
  </si>
  <si>
    <t>urn:uuid:b7069451-e36b-4f48-90e4-a28c3f54eb02</t>
  </si>
  <si>
    <t>1010_14458705</t>
  </si>
  <si>
    <t>11379522</t>
  </si>
  <si>
    <t>249_6609</t>
  </si>
  <si>
    <t>Tofte Skjæra, Asker, Vi \Fjellknaus</t>
  </si>
  <si>
    <t>Tur med BBF .</t>
  </si>
  <si>
    <t>https://www.artsobservasjoner.no/Sighting/11379522</t>
  </si>
  <si>
    <t>POINT (248911 6608481)</t>
  </si>
  <si>
    <t>urn:uuid:3f189499-b2b7-43a7-a9af-a569c488fd21</t>
  </si>
  <si>
    <t>1010_11379522</t>
  </si>
  <si>
    <t>3548</t>
  </si>
  <si>
    <t>Tofte cellulosefabrikk</t>
  </si>
  <si>
    <t>Often, A. &amp; Hagen D.</t>
  </si>
  <si>
    <t>Artslister NonValid dynamicProperties: "{"Substrate":"", "Ecology":"Skrotemark og kantskog på og r", "Redlist status":"SE", "Relative abundance":"", "Antropokor":"0"}"</t>
  </si>
  <si>
    <t>POINT (249379 6609277)</t>
  </si>
  <si>
    <t>53F4B3C2-B8C2-4914-988E-355CA5E65FD6</t>
  </si>
  <si>
    <t>166_3548</t>
  </si>
  <si>
    <t>22506096</t>
  </si>
  <si>
    <t>Skjæra, Tofte, Asker, Vi \ /[Kvant.:] 1 Plants</t>
  </si>
  <si>
    <t>Jostein Bærø Engdal</t>
  </si>
  <si>
    <t>https://www.artsobservasjoner.no/Sighting/22506096</t>
  </si>
  <si>
    <t>POINT (248914 6608461)</t>
  </si>
  <si>
    <t>urn:uuid:40bce347-ee5c-4eaa-be65-f4b36541bd11</t>
  </si>
  <si>
    <t>1010_22506096</t>
  </si>
  <si>
    <t>22899003</t>
  </si>
  <si>
    <t>Tofte, Tofte, Asker, Vi \Strandbelte ved parkeringsplass /[Kvant.:] 5 Plants</t>
  </si>
  <si>
    <t>Quantity: 5 Plants</t>
  </si>
  <si>
    <t>https://www.artsobservasjoner.no/Sighting/22899003</t>
  </si>
  <si>
    <t>POINT (248918 6608514)</t>
  </si>
  <si>
    <t>urn:uuid:6ed47fd3-c7fa-4dd3-a6c1-dddaedf84096</t>
  </si>
  <si>
    <t>1010_22899003</t>
  </si>
  <si>
    <t>17409448</t>
  </si>
  <si>
    <t>249_6623</t>
  </si>
  <si>
    <t>Langseth, Asker, Vi \ /[Kvant.:] 10 Plants</t>
  </si>
  <si>
    <t>Quantity: 10 Plants</t>
  </si>
  <si>
    <t>https://www.artsobservasjoner.no/Sighting/17409448</t>
  </si>
  <si>
    <t>POINT (248600 6623194)</t>
  </si>
  <si>
    <t>urn:uuid:eae8e782-75b5-4cc3-aa19-92f0f41e46a1</t>
  </si>
  <si>
    <t>1010_17409448</t>
  </si>
  <si>
    <t>24593155</t>
  </si>
  <si>
    <t>Langseth, Asker, Vi /[Kvant.:] Plants</t>
  </si>
  <si>
    <t>https://www.artsobservasjoner.no/Sighting/24593155</t>
  </si>
  <si>
    <t>urn:uuid:65c2a087-9244-4a99-a202-1c42723db793</t>
  </si>
  <si>
    <t>1010_24593155</t>
  </si>
  <si>
    <t>2016/z13283</t>
  </si>
  <si>
    <t>253_6613</t>
  </si>
  <si>
    <t>Halvorshavn</t>
  </si>
  <si>
    <t>O_GPS_2016/z13283</t>
  </si>
  <si>
    <t>11381143</t>
  </si>
  <si>
    <t>197_6659</t>
  </si>
  <si>
    <t>Flesberg</t>
  </si>
  <si>
    <t>Kjosar, Flesberg, Vi \Gårdstun, eng</t>
  </si>
  <si>
    <t>Sikkert opprinnelig innplanta .</t>
  </si>
  <si>
    <t>https://www.artsobservasjoner.no/Sighting/11381143</t>
  </si>
  <si>
    <t>POINT (196686 6658077)</t>
  </si>
  <si>
    <t>urn:uuid:c5a1c82b-f668-4cb9-97d9-2f8f8df7033c</t>
  </si>
  <si>
    <t>1010_11381143</t>
  </si>
  <si>
    <t>11381982</t>
  </si>
  <si>
    <t>241_6597</t>
  </si>
  <si>
    <t>Vestfold og Telemark</t>
  </si>
  <si>
    <t>Horten</t>
  </si>
  <si>
    <t>Vf</t>
  </si>
  <si>
    <t>Falkensten, Horten, Vt</t>
  </si>
  <si>
    <t>Knut Grytnes</t>
  </si>
  <si>
    <t>https://www.artsobservasjoner.no/Sighting/11381982</t>
  </si>
  <si>
    <t>POINT (241292 6597498)</t>
  </si>
  <si>
    <t>urn:uuid:4e255e18-5d5b-4890-bafb-53241b0b6078</t>
  </si>
  <si>
    <t>1010_11381982</t>
  </si>
  <si>
    <t>11381981</t>
  </si>
  <si>
    <t>241_6599</t>
  </si>
  <si>
    <t>Løvøya, Horten, Vt \Strandberg</t>
  </si>
  <si>
    <t>Turid Nakling Kristiansen|Per Marstad</t>
  </si>
  <si>
    <t>https://www.artsobservasjoner.no/Sighting/11381981</t>
  </si>
  <si>
    <t>POINT (241469 6598539)</t>
  </si>
  <si>
    <t>urn:uuid:f98f82f9-953e-4721-8346-f8b4cf9b8c5e</t>
  </si>
  <si>
    <t>1010_11381981</t>
  </si>
  <si>
    <t>11381675</t>
  </si>
  <si>
    <t>Løvøya, Horten, Vt \Knause</t>
  </si>
  <si>
    <t>https://www.artsobservasjoner.no/Sighting/11381675</t>
  </si>
  <si>
    <t>POINT (241456 6598814)</t>
  </si>
  <si>
    <t>urn:uuid:c556341b-4d34-4947-abe2-7543bca0b23e</t>
  </si>
  <si>
    <t>1010_11381675</t>
  </si>
  <si>
    <t>53505</t>
  </si>
  <si>
    <t>243_6591</t>
  </si>
  <si>
    <t>Borre</t>
  </si>
  <si>
    <t>Bjørn Berdal</t>
  </si>
  <si>
    <t>POINT (242641 6591135)</t>
  </si>
  <si>
    <t>urn:catalog:KMN:V:53505</t>
  </si>
  <si>
    <t>33_53505</t>
  </si>
  <si>
    <t>KMN_53505</t>
  </si>
  <si>
    <t>275630</t>
  </si>
  <si>
    <t>243_6595</t>
  </si>
  <si>
    <t>Horten: Møringen.</t>
  </si>
  <si>
    <t>K. Fægri</t>
  </si>
  <si>
    <t>Mangler koordinat - satt til kommunesenter basert på navn:Horten</t>
  </si>
  <si>
    <t xml:space="preserve">https://www.unimus.no/felles/bilder/web_hent_bilde.php?id=12131958&amp;type=jpeg | https://www.unimus.no/felles/bilder/web_hent_bilde.php?id=12131959&amp;type=jpeg </t>
  </si>
  <si>
    <t>POINT (242743 6594030)</t>
  </si>
  <si>
    <t>urn:catalog:BG:S:275630</t>
  </si>
  <si>
    <t>105_275630</t>
  </si>
  <si>
    <t>BG_275630</t>
  </si>
  <si>
    <t>640913</t>
  </si>
  <si>
    <t>Karljohansvern; Horten; Strand. Forvildet</t>
  </si>
  <si>
    <t>https://www.unimus.no/felles/bilder/web_hent_bilde.php?id=13660989&amp;type=jpeg</t>
  </si>
  <si>
    <t>urn:catalog:O:V:640913</t>
  </si>
  <si>
    <t>8_640913</t>
  </si>
  <si>
    <t>O_640913</t>
  </si>
  <si>
    <t>5020/17</t>
  </si>
  <si>
    <t>Bastøy</t>
  </si>
  <si>
    <t>Marker, Elmar</t>
  </si>
  <si>
    <t>(Marker, Elmar)</t>
  </si>
  <si>
    <t>urn:catalog:O:VXL:5020/17</t>
  </si>
  <si>
    <t>23_5020/17</t>
  </si>
  <si>
    <t>142603</t>
  </si>
  <si>
    <t>243_6597</t>
  </si>
  <si>
    <t>Karen Hygen</t>
  </si>
  <si>
    <t>https://www.unimus.no/felles/bilder/web_hent_bilde.php?id=13741186&amp;type=jpeg</t>
  </si>
  <si>
    <t>POINT (242993 6596291)</t>
  </si>
  <si>
    <t>urn:catalog:O:V:142603</t>
  </si>
  <si>
    <t>8_142603</t>
  </si>
  <si>
    <t>O_142603</t>
  </si>
  <si>
    <t>640914</t>
  </si>
  <si>
    <t>Odd J. Aalen</t>
  </si>
  <si>
    <t>https://www.unimus.no/felles/bilder/web_hent_bilde.php?id=13660991&amp;type=jpeg</t>
  </si>
  <si>
    <t>urn:catalog:O:V:640914</t>
  </si>
  <si>
    <t>8_640914</t>
  </si>
  <si>
    <t>O_640914</t>
  </si>
  <si>
    <t>11381985</t>
  </si>
  <si>
    <t>Reverumpa, Horten, Vt \Edelløvskog</t>
  </si>
  <si>
    <t>https://www.artsobservasjoner.no/Sighting/11381985</t>
  </si>
  <si>
    <t>POINT (242358 6597447)</t>
  </si>
  <si>
    <t>urn:uuid:8a9b9124-3c71-4688-9db0-e326985080e9</t>
  </si>
  <si>
    <t>1010_11381985</t>
  </si>
  <si>
    <t>640917</t>
  </si>
  <si>
    <t>245_6591</t>
  </si>
  <si>
    <t>Bastø ved Horten.</t>
  </si>
  <si>
    <t>A. Blytt</t>
  </si>
  <si>
    <t>https://www.unimus.no/felles/bilder/web_hent_bilde.php?id=13660996&amp;type=jpeg</t>
  </si>
  <si>
    <t>POINT (245917 6590854)</t>
  </si>
  <si>
    <t>urn:catalog:O:V:640917</t>
  </si>
  <si>
    <t>8_640917</t>
  </si>
  <si>
    <t>O_640917</t>
  </si>
  <si>
    <t>42111</t>
  </si>
  <si>
    <t>245_6597</t>
  </si>
  <si>
    <t>Karljohansvern</t>
  </si>
  <si>
    <t>Einar Jensen</t>
  </si>
  <si>
    <t>https://www.unimus.no/felles/bilder/web_hent_bilde.php?id=13761668&amp;type=jpeg</t>
  </si>
  <si>
    <t>POINT (244236 6596732)</t>
  </si>
  <si>
    <t>urn:catalog:O:V:42111</t>
  </si>
  <si>
    <t>8_42111</t>
  </si>
  <si>
    <t>O_42111</t>
  </si>
  <si>
    <t>11381523</t>
  </si>
  <si>
    <t>235_6603</t>
  </si>
  <si>
    <t>Holmestrand</t>
  </si>
  <si>
    <t>Holmestrand Sentrum, Sør, Holmestrand, Vt</t>
  </si>
  <si>
    <t>https://www.artsobservasjoner.no/Sighting/11381523</t>
  </si>
  <si>
    <t>POINT (235248 6603250)</t>
  </si>
  <si>
    <t>urn:uuid:47357afc-978e-4328-866a-aac1a0270fde</t>
  </si>
  <si>
    <t>1010_11381523</t>
  </si>
  <si>
    <t>17326477</t>
  </si>
  <si>
    <t>233_6583</t>
  </si>
  <si>
    <t>Tønsberg</t>
  </si>
  <si>
    <t>Pande, Tønsberg, Vt</t>
  </si>
  <si>
    <t>Tore Gjelsås</t>
  </si>
  <si>
    <t>https://www.artsobservasjoner.no/Sighting/17326477</t>
  </si>
  <si>
    <t>POINT (233506 6583023)</t>
  </si>
  <si>
    <t>urn:uuid:7f79be25-a8bc-441a-a457-c8be70be94aa</t>
  </si>
  <si>
    <t>1010_17326477</t>
  </si>
  <si>
    <t>612/88</t>
  </si>
  <si>
    <t>239_6579</t>
  </si>
  <si>
    <t xml:space="preserve">Haugar-Frasiskanerkvartalet-Olavsklosterkvartalet </t>
  </si>
  <si>
    <t>Åsen, Per Arvid; Åsen, Elisabeth Goksøyr</t>
  </si>
  <si>
    <t>KMN_XL</t>
  </si>
  <si>
    <t>KMN_XL_612/88</t>
  </si>
  <si>
    <t>73753</t>
  </si>
  <si>
    <t>Tønsberg by: Storgaten, ruinene etter Olavsklosteret \Vokste på vegetasjonsdekket på rundmuren</t>
  </si>
  <si>
    <t>POINT (238478 6578716)</t>
  </si>
  <si>
    <t>urn:catalog:KMN:V:73753</t>
  </si>
  <si>
    <t>33_73753</t>
  </si>
  <si>
    <t>KMN_73753</t>
  </si>
  <si>
    <t>15199383</t>
  </si>
  <si>
    <t>239_6581</t>
  </si>
  <si>
    <t>Wergelands vei 41, Tønsberg, Vt</t>
  </si>
  <si>
    <t>https://www.artsobservasjoner.no/Sighting/15199383</t>
  </si>
  <si>
    <t>POINT (239151 6580257)</t>
  </si>
  <si>
    <t>urn:uuid:e62d3276-6f2e-495a-b455-dca893f18933</t>
  </si>
  <si>
    <t>1010_15199383</t>
  </si>
  <si>
    <t>19396158</t>
  </si>
  <si>
    <t>Søndre Berg, Tønsberg, Vt</t>
  </si>
  <si>
    <t>https://www.artsobservasjoner.no/Sighting/19396158</t>
  </si>
  <si>
    <t>POINT (238122 6581988)</t>
  </si>
  <si>
    <t>urn:uuid:47fec150-5f91-4a2e-bd3f-5be8683c243e</t>
  </si>
  <si>
    <t>1010_19396158</t>
  </si>
  <si>
    <t>20013812</t>
  </si>
  <si>
    <t>241_6577</t>
  </si>
  <si>
    <t>Søndre Nes, Tønsberg, Vt</t>
  </si>
  <si>
    <t>Tor Harald Melseth</t>
  </si>
  <si>
    <t>Sammen med Trond Grøstad.</t>
  </si>
  <si>
    <t>https://www.artsobservasjoner.no/Sighting/20013812</t>
  </si>
  <si>
    <t>POINT (240668 6576381)</t>
  </si>
  <si>
    <t>urn:uuid:c7446085-4454-4fb9-ae52-8300e86e522f</t>
  </si>
  <si>
    <t>1010_20013812</t>
  </si>
  <si>
    <t>14837677</t>
  </si>
  <si>
    <t>243_6577</t>
  </si>
  <si>
    <t>Rødstein, Tønsberg, Vt \NA T6 Strandberg Badeplass med noe jord i kløft... /[Kvant.:] 1</t>
  </si>
  <si>
    <t>Magne Flåten|Tore Gjelsås|Aina Elmer</t>
  </si>
  <si>
    <t>https://www.artsobservasjoner.no/Sighting/14837677</t>
  </si>
  <si>
    <t>POINT (242146 6576703)</t>
  </si>
  <si>
    <t>urn:uuid:78e2e74a-e217-4c37-a082-283b64d0a518</t>
  </si>
  <si>
    <t>1010_14837677</t>
  </si>
  <si>
    <t>2980837340</t>
  </si>
  <si>
    <t>243_6583</t>
  </si>
  <si>
    <t>awbw</t>
  </si>
  <si>
    <t>http://www.gbif.org/occurrence/2980837340</t>
  </si>
  <si>
    <t>https://www.inaturalist.org/observations/26735699</t>
  </si>
  <si>
    <t>POINT (242058 6583939)</t>
  </si>
  <si>
    <t>40_2980837340</t>
  </si>
  <si>
    <t>269081</t>
  </si>
  <si>
    <t>227_6559</t>
  </si>
  <si>
    <t>Sandefjord</t>
  </si>
  <si>
    <t>Sandefjord. Sørbyøya, strandberg</t>
  </si>
  <si>
    <t>Trond Grøstad</t>
  </si>
  <si>
    <t>https://www.unimus.no/felles/bilder/web_hent_bilde.php?id=13685904&amp;type=jpeg</t>
  </si>
  <si>
    <t>POINT (226048 6558330)</t>
  </si>
  <si>
    <t>urn:catalog:O:V:269081</t>
  </si>
  <si>
    <t>8_269081</t>
  </si>
  <si>
    <t>O_269081</t>
  </si>
  <si>
    <t>11380537</t>
  </si>
  <si>
    <t>227_6565</t>
  </si>
  <si>
    <t>Mølleråsen, Sandefjord, Vt \knaus</t>
  </si>
  <si>
    <t>https://www.artsobservasjoner.no/Sighting/11380537</t>
  </si>
  <si>
    <t>POINT (226950 6565234)</t>
  </si>
  <si>
    <t>urn:uuid:41987748-8487-4981-868f-498eac7174dd</t>
  </si>
  <si>
    <t>1010_11380537</t>
  </si>
  <si>
    <t>11380569</t>
  </si>
  <si>
    <t>gamal hage som har breidd seg. .</t>
  </si>
  <si>
    <t>https://www.artsobservasjoner.no/Sighting/11380569</t>
  </si>
  <si>
    <t>POINT (226935 6565131)</t>
  </si>
  <si>
    <t>urn:uuid:19948104-a8c7-4561-8cd7-292217cea42e</t>
  </si>
  <si>
    <t>1010_11380569</t>
  </si>
  <si>
    <t>11379530</t>
  </si>
  <si>
    <t>231_6565</t>
  </si>
  <si>
    <t>Vitafjell, Sandefjord, Vt \Tørrberg</t>
  </si>
  <si>
    <t>Inger Kristoffersen|Even W. Hanssen|Reidun Braathen</t>
  </si>
  <si>
    <t>https://www.artsobservasjoner.no/Sighting/11379530</t>
  </si>
  <si>
    <t>POINT (230226 6565262)</t>
  </si>
  <si>
    <t>urn:uuid:21adc4c6-a2a8-4fae-936f-742a954eaa2e</t>
  </si>
  <si>
    <t>1010_11379530</t>
  </si>
  <si>
    <t>2977584388</t>
  </si>
  <si>
    <t>233_6565</t>
  </si>
  <si>
    <t>http://www.gbif.org/occurrence/2977584388</t>
  </si>
  <si>
    <t>POINT (232334 6565767)</t>
  </si>
  <si>
    <t>q-10169870445</t>
  </si>
  <si>
    <t>40_2977584388</t>
  </si>
  <si>
    <t>13191057</t>
  </si>
  <si>
    <t>203_6549</t>
  </si>
  <si>
    <t>Larvik</t>
  </si>
  <si>
    <t>Tangen 2, Brunlanes, Larvik, Vt \NA T6 Strandberg Opprinnelig rapportert med bio...</t>
  </si>
  <si>
    <t>Dagny Mandt</t>
  </si>
  <si>
    <t>https://www.artsobservasjoner.no/Sighting/13191057</t>
  </si>
  <si>
    <t>POINT (203548 6549350)</t>
  </si>
  <si>
    <t>urn:uuid:3ce521ff-2dc8-4199-aabb-d9d006a80768</t>
  </si>
  <si>
    <t>1010_13191057</t>
  </si>
  <si>
    <t>14446137</t>
  </si>
  <si>
    <t>203_6555</t>
  </si>
  <si>
    <t>Vrangsund, Larvik, Vt</t>
  </si>
  <si>
    <t>Mariken Kjøhl-Røsand|Allen Einar Kjøhl-Røsand</t>
  </si>
  <si>
    <t>https://www.artsobservasjoner.no/Sighting/14446137</t>
  </si>
  <si>
    <t>POINT (202989 6555179)</t>
  </si>
  <si>
    <t>urn:uuid:289eb8fc-386d-46f1-8beb-b6cf8eeaaace</t>
  </si>
  <si>
    <t>1010_14446137</t>
  </si>
  <si>
    <t>185328</t>
  </si>
  <si>
    <t>205_6553</t>
  </si>
  <si>
    <t>Larvik: Kjeøya. \Strandberg, flere steder.</t>
  </si>
  <si>
    <t>POINT (204191 6552403)</t>
  </si>
  <si>
    <t>urn:catalog:O:V:185328</t>
  </si>
  <si>
    <t>8_185328</t>
  </si>
  <si>
    <t>O_185328</t>
  </si>
  <si>
    <t>15474206</t>
  </si>
  <si>
    <t>209_6547</t>
  </si>
  <si>
    <t>Ødegårdsodden, Larvik, Vt</t>
  </si>
  <si>
    <t>https://www.artsobservasjoner.no/Sighting/15474206</t>
  </si>
  <si>
    <t>POINT (209515 6547150)</t>
  </si>
  <si>
    <t>urn:uuid:40df89fa-7628-4bdf-b47e-770b2a22b4d1</t>
  </si>
  <si>
    <t>1010_15474206</t>
  </si>
  <si>
    <t>160465</t>
  </si>
  <si>
    <t>213_6557</t>
  </si>
  <si>
    <t>Oddanesand, på campingplassen litt S f portalen, på liten bergkolle</t>
  </si>
  <si>
    <t>Tore Berg | Tor H. Melseth</t>
  </si>
  <si>
    <t>Mangler koordinat - satt til kommunesenter basert på navn:Larvik</t>
  </si>
  <si>
    <t>https://www.unimus.no/felles/bilder/web_hent_bilde.php?id=13744006&amp;type=jpeg</t>
  </si>
  <si>
    <t>POINT (213932 6556974)</t>
  </si>
  <si>
    <t>urn:catalog:O:V:160465</t>
  </si>
  <si>
    <t>8_160465</t>
  </si>
  <si>
    <t>O_160465</t>
  </si>
  <si>
    <t>287555</t>
  </si>
  <si>
    <t>Farris, gamle tømmerlager, ruderat.</t>
  </si>
  <si>
    <t>https://www.unimus.no/felles/bilder/web_hent_bilde.php?id=13689536&amp;type=jpeg</t>
  </si>
  <si>
    <t>POINT (213497 6556792)</t>
  </si>
  <si>
    <t>urn:catalog:O:V:287555</t>
  </si>
  <si>
    <t>8_287555</t>
  </si>
  <si>
    <t>O_287555</t>
  </si>
  <si>
    <t>10752</t>
  </si>
  <si>
    <t>215_6561</t>
  </si>
  <si>
    <t>Larvik k.: vis a vis Tretschow-Fritzøes kornsilo</t>
  </si>
  <si>
    <t>Berg, Tore; Lye, K. A.</t>
  </si>
  <si>
    <t>POINT (214567 6560506)</t>
  </si>
  <si>
    <t>urn:catalog:NLH:V:10752</t>
  </si>
  <si>
    <t>68_10752</t>
  </si>
  <si>
    <t>NLH_10752</t>
  </si>
  <si>
    <t>376397</t>
  </si>
  <si>
    <t>217_6553</t>
  </si>
  <si>
    <t>Oterøya, strandberg.</t>
  </si>
  <si>
    <t>https://www.unimus.no/felles/bilder/web_hent_bilde.php?id=13704842&amp;type=jpeg</t>
  </si>
  <si>
    <t>POINT (216555 6553758)</t>
  </si>
  <si>
    <t>urn:catalog:O:V:376397</t>
  </si>
  <si>
    <t>8_376397</t>
  </si>
  <si>
    <t>O_376397</t>
  </si>
  <si>
    <t>13087593</t>
  </si>
  <si>
    <t>Oterøya 12, Østre halsen, Larvik, Vt</t>
  </si>
  <si>
    <t>Dagny Mandt|Solveig Kielland|Hanne Marie Bjørnøy|Tor Harald Melseth|Anne Borander</t>
  </si>
  <si>
    <t>Tur Larvik Botaniske Forening.  
Mange tuer.</t>
  </si>
  <si>
    <t>https://www.artsobservasjoner.no/Sighting/13087593</t>
  </si>
  <si>
    <t>POINT (216532 6553764)</t>
  </si>
  <si>
    <t>urn:uuid:405fdc28-6f9b-4f0c-8c00-3c2040ae2f01</t>
  </si>
  <si>
    <t>1010_13087593</t>
  </si>
  <si>
    <t>376904</t>
  </si>
  <si>
    <t>217_6559</t>
  </si>
  <si>
    <t>Bommestad, o-siden av Lågen. Åbyfoss.</t>
  </si>
  <si>
    <t>Tor H. Melseth</t>
  </si>
  <si>
    <t>https://www.unimus.no/felles/bilder/web_hent_bilde.php?id=13704966&amp;type=jpeg</t>
  </si>
  <si>
    <t>POINT (217757 6559425)</t>
  </si>
  <si>
    <t>urn:catalog:O:V:376904</t>
  </si>
  <si>
    <t>8_376904</t>
  </si>
  <si>
    <t>O_376904</t>
  </si>
  <si>
    <t>608440</t>
  </si>
  <si>
    <t>217_6569</t>
  </si>
  <si>
    <t>Larvik (Hedrum), Åsrumvann, \på berg i vannkanten, flere steder</t>
  </si>
  <si>
    <t>Trond Grøstad | Jørn Lindseth</t>
  </si>
  <si>
    <t>https://www.unimus.no/felles/bilder/web_hent_bilde.php?id=13954086&amp;type=jpeg</t>
  </si>
  <si>
    <t>POINT (217932 6569550)</t>
  </si>
  <si>
    <t>urn:catalog:O:V:608440</t>
  </si>
  <si>
    <t>8_608440</t>
  </si>
  <si>
    <t>O_608440</t>
  </si>
  <si>
    <t>22049636</t>
  </si>
  <si>
    <t>Åsrumvannet V, Åsrum, Larvik, Vt \NA T2 Åpen grunnlendt mark Flomutsatt bergnabb</t>
  </si>
  <si>
    <t>Svært mye grasløk på bergnabber langs stranda på nordvestsiden av vannet..</t>
  </si>
  <si>
    <t>https://www.artsobservasjoner.no/Sighting/22049636</t>
  </si>
  <si>
    <t>POINT (217742 6569360)</t>
  </si>
  <si>
    <t>urn:uuid:57b85f7c-e8c2-4e13-a912-9800ef0fb481</t>
  </si>
  <si>
    <t>1010_22049636</t>
  </si>
  <si>
    <t>16867929</t>
  </si>
  <si>
    <t>223_6553</t>
  </si>
  <si>
    <t>Ulastrendene, Larvik, Vt</t>
  </si>
  <si>
    <t>https://www.artsobservasjoner.no/Sighting/16867929</t>
  </si>
  <si>
    <t>POINT (223447 6552580)</t>
  </si>
  <si>
    <t>urn:uuid:e63ff39a-84c8-43f6-9430-769674b512c1</t>
  </si>
  <si>
    <t>1010_16867929</t>
  </si>
  <si>
    <t>21687101</t>
  </si>
  <si>
    <t>227_6555</t>
  </si>
  <si>
    <t>Fornet, Kjerringvik, Larvik, Vt \NA T32 Semi-naturlig eng Gressmark med spredt b...</t>
  </si>
  <si>
    <t>https://www.artsobservasjoner.no/Sighting/21687101</t>
  </si>
  <si>
    <t>POINT (226453 6554490)</t>
  </si>
  <si>
    <t>urn:uuid:8aaa59d3-3e93-4477-af81-7c82196e763c</t>
  </si>
  <si>
    <t>1010_21687101</t>
  </si>
  <si>
    <t>351010</t>
  </si>
  <si>
    <t>239_6623</t>
  </si>
  <si>
    <t>Svelvik</t>
  </si>
  <si>
    <t>Svelvik: Havnevik - Nordby, kysten \Grunnlendt berg</t>
  </si>
  <si>
    <t>POINT (239649 6623770)</t>
  </si>
  <si>
    <t>urn:catalog:O:V:351010</t>
  </si>
  <si>
    <t>8_351010</t>
  </si>
  <si>
    <t>O_351010</t>
  </si>
  <si>
    <t>153468</t>
  </si>
  <si>
    <t>233_6625</t>
  </si>
  <si>
    <t>Sande</t>
  </si>
  <si>
    <t>E f Tuft</t>
  </si>
  <si>
    <t>https://www.unimus.no/felles/bilder/web_hent_bilde.php?id=13759616&amp;type=jpeg</t>
  </si>
  <si>
    <t>POINT (232675 6624409)</t>
  </si>
  <si>
    <t>urn:catalog:O:V:153468</t>
  </si>
  <si>
    <t>8_153468</t>
  </si>
  <si>
    <t>O_153468</t>
  </si>
  <si>
    <t>3707/15</t>
  </si>
  <si>
    <t>237_6607</t>
  </si>
  <si>
    <t>Bjørkøya, søndre del; Sande</t>
  </si>
  <si>
    <t>Pedersen, A.; Steinum, Harald; NBF-ekskursjonsdeltakere</t>
  </si>
  <si>
    <t>POINT (237066 6607217)</t>
  </si>
  <si>
    <t>urn:catalog:O:VXL:3707/15</t>
  </si>
  <si>
    <t>23_3707/15</t>
  </si>
  <si>
    <t>313987</t>
  </si>
  <si>
    <t>Vestsideveien N \Baserike enger og tørrbakker</t>
  </si>
  <si>
    <t>POINT (236382 6607752)</t>
  </si>
  <si>
    <t>59_313987</t>
  </si>
  <si>
    <t>314482</t>
  </si>
  <si>
    <t>Killingholmen V \Kalkberggrunn</t>
  </si>
  <si>
    <t>Thylén, A.; Reiso, S.</t>
  </si>
  <si>
    <t>POINT (236009 6607580)</t>
  </si>
  <si>
    <t>59_314482</t>
  </si>
  <si>
    <t>2015/z9985</t>
  </si>
  <si>
    <t>239_6609</t>
  </si>
  <si>
    <t>Sandvika</t>
  </si>
  <si>
    <t>O_GPS_2015/z9985</t>
  </si>
  <si>
    <t>275627</t>
  </si>
  <si>
    <t>235_6589</t>
  </si>
  <si>
    <t>Re</t>
  </si>
  <si>
    <t>Langø pr. Holmestrand q. sp.</t>
  </si>
  <si>
    <t>Mangler koordinat - satt til kommunesenter basert på navn:Tønsberg</t>
  </si>
  <si>
    <t xml:space="preserve">https://www.unimus.no/felles/bilder/web_hent_bilde.php?id=12131954&amp;type=jpeg | https://www.unimus.no/felles/bilder/web_hent_bilde.php?id=12131955&amp;type=jpeg </t>
  </si>
  <si>
    <t>POINT (234259 6588891)</t>
  </si>
  <si>
    <t>urn:catalog:BG:S:275627</t>
  </si>
  <si>
    <t>105_275627</t>
  </si>
  <si>
    <t>BG_275627</t>
  </si>
  <si>
    <t>640915</t>
  </si>
  <si>
    <t>239_6603</t>
  </si>
  <si>
    <t>Langø ved Holmestrand</t>
  </si>
  <si>
    <t>https://www.unimus.no/felles/bilder/web_hent_bilde.php?id=13687070&amp;type=jpeg</t>
  </si>
  <si>
    <t>POINT (238514 6603984)</t>
  </si>
  <si>
    <t>urn:catalog:O:V:640915</t>
  </si>
  <si>
    <t>8_640915</t>
  </si>
  <si>
    <t>O_640915</t>
  </si>
  <si>
    <t>1000/2</t>
  </si>
  <si>
    <t>Langøen ved Holmestrand</t>
  </si>
  <si>
    <t>Blytt, Axel</t>
  </si>
  <si>
    <t>POINT (238512 6603979)</t>
  </si>
  <si>
    <t>urn:catalog:O:VXL:1000/2</t>
  </si>
  <si>
    <t>23_1000/2</t>
  </si>
  <si>
    <t>640916</t>
  </si>
  <si>
    <t>Ove Dahl</t>
  </si>
  <si>
    <t>https://www.unimus.no/felles/bilder/web_hent_bilde.php?id=13660994&amp;type=jpeg</t>
  </si>
  <si>
    <t>urn:catalog:O:V:640916</t>
  </si>
  <si>
    <t>8_640916</t>
  </si>
  <si>
    <t>O_640916</t>
  </si>
  <si>
    <t>275018</t>
  </si>
  <si>
    <t>urn:catalog:O:V:275018</t>
  </si>
  <si>
    <t>8_275018</t>
  </si>
  <si>
    <t>O_275018</t>
  </si>
  <si>
    <t>Langøen pr Hstrand</t>
  </si>
  <si>
    <t>F.E. Conradi</t>
  </si>
  <si>
    <t>Einar Fondal</t>
  </si>
  <si>
    <t>https://www.unimus.no/felles/bilder/web_hent_bilde.php?id=14827418&amp;type=jpeg</t>
  </si>
  <si>
    <t>TRH_171965</t>
  </si>
  <si>
    <t>32V NL 770-792,944-969</t>
  </si>
  <si>
    <t>390189</t>
  </si>
  <si>
    <t>239_6605</t>
  </si>
  <si>
    <t>Re, Langøya, på Ø-siden av Tordenskiolds vei mot kalkbruddet. Tett bestand over flere kvm på grus</t>
  </si>
  <si>
    <t>Tore Berg | Kim Holtan Hartvig</t>
  </si>
  <si>
    <t>https://www.unimus.no/felles/bilder/web_hent_bilde.php?id=13707043&amp;type=jpeg</t>
  </si>
  <si>
    <t>POINT (238280 6604224)</t>
  </si>
  <si>
    <t>urn:catalog:O:V:390189</t>
  </si>
  <si>
    <t>8_390189</t>
  </si>
  <si>
    <t>O_390189</t>
  </si>
  <si>
    <t>331945</t>
  </si>
  <si>
    <t>235_6565</t>
  </si>
  <si>
    <t>Færder</t>
  </si>
  <si>
    <t>Nøtterøy</t>
  </si>
  <si>
    <t>Nøtterøy k.: Oslebakkholmene N (Vestfjorden). \Strandberg.</t>
  </si>
  <si>
    <t>Egil Soglo | Trond Grøstad</t>
  </si>
  <si>
    <t>https://www.unimus.no/felles/bilder/web_hent_bilde.php?id=13965178&amp;type=jpeg</t>
  </si>
  <si>
    <t>POINT (235114 6565063)</t>
  </si>
  <si>
    <t>urn:catalog:O:V:331945</t>
  </si>
  <si>
    <t>8_331945</t>
  </si>
  <si>
    <t>O_331945</t>
  </si>
  <si>
    <t>10678/901</t>
  </si>
  <si>
    <t>Dupl</t>
  </si>
  <si>
    <t>235_6569</t>
  </si>
  <si>
    <t>Tokenes; Veikant / [Kode 1; sjelden]</t>
  </si>
  <si>
    <t>O_3Q_10678/901</t>
  </si>
  <si>
    <t>148918</t>
  </si>
  <si>
    <t>237_6567</t>
  </si>
  <si>
    <t>Nøtterøy: Tokenes, ved veien NV for Vrengen bru \Veikant mellom gang/sykkelsti og bilvei (rv. 308)</t>
  </si>
  <si>
    <t>https://www.unimus.no/felles/bilder/web_hent_bilde.php?id=13742485&amp;type=jpeg</t>
  </si>
  <si>
    <t>POINT (236110 6567921)</t>
  </si>
  <si>
    <t>urn:catalog:O:V:148918</t>
  </si>
  <si>
    <t>8_148918</t>
  </si>
  <si>
    <t>O_148918</t>
  </si>
  <si>
    <t>11381983</t>
  </si>
  <si>
    <t>237_6573</t>
  </si>
  <si>
    <t>Støyten, Færder, Vt \Idrettsplass</t>
  </si>
  <si>
    <t>https://www.artsobservasjoner.no/Sighting/11381983</t>
  </si>
  <si>
    <t>POINT (236244 6572265)</t>
  </si>
  <si>
    <t>urn:uuid:00e3b63b-1fa7-42fb-b8b6-c37592dfd76e</t>
  </si>
  <si>
    <t>1010_11381983</t>
  </si>
  <si>
    <t>2013/01300</t>
  </si>
  <si>
    <t>241_6567</t>
  </si>
  <si>
    <t>Søndre Årøy</t>
  </si>
  <si>
    <t>Auto/GIS generated locality</t>
  </si>
  <si>
    <t>POINT (240140 6567248)</t>
  </si>
  <si>
    <t>urn:catalog:O:V/GPS:2013/01300</t>
  </si>
  <si>
    <t>v/gps</t>
  </si>
  <si>
    <t>66_2013/01300</t>
  </si>
  <si>
    <t>1823/903</t>
  </si>
  <si>
    <t>O_XL_1823/903</t>
  </si>
  <si>
    <t>2016/z3315</t>
  </si>
  <si>
    <t>Skrøslingen</t>
  </si>
  <si>
    <t>O_GPS_2016/z3315</t>
  </si>
  <si>
    <t>2015/z4004</t>
  </si>
  <si>
    <t>241_6569</t>
  </si>
  <si>
    <t>Nordre Årøy</t>
  </si>
  <si>
    <t>O_GPS_2015/z4004</t>
  </si>
  <si>
    <t>17_355</t>
  </si>
  <si>
    <t>op17_355</t>
  </si>
  <si>
    <t>286213</t>
  </si>
  <si>
    <t>241_6573</t>
  </si>
  <si>
    <t>Fjærholmen, \strandberg, store bestander.</t>
  </si>
  <si>
    <t>https://www.unimus.no/felles/bilder/web_hent_bilde.php?id=13689178&amp;type=jpeg</t>
  </si>
  <si>
    <t>POINT (241108 6573755)</t>
  </si>
  <si>
    <t>urn:catalog:O:V:286213</t>
  </si>
  <si>
    <t>8_286213</t>
  </si>
  <si>
    <t>O_286213</t>
  </si>
  <si>
    <t>495130</t>
  </si>
  <si>
    <t>Nøtterøy: Steinkloss, nordenden</t>
  </si>
  <si>
    <t>Reidar Elven | Trond Grøstad | Oddvar Pedersen</t>
  </si>
  <si>
    <t>https://www.unimus.no/felles/bilder/web_hent_bilde.php?id=13949606&amp;type=jpeg</t>
  </si>
  <si>
    <t>POINT (241853 6573268)</t>
  </si>
  <si>
    <t>urn:catalog:O:V:495130</t>
  </si>
  <si>
    <t>8_495130</t>
  </si>
  <si>
    <t>O_495130</t>
  </si>
  <si>
    <t>1676/901</t>
  </si>
  <si>
    <t>Nøtterøy: Steinkloss \ [Innsamlet]</t>
  </si>
  <si>
    <t>Pedersen, Oddvar; Elven, Reidar; Grøstad, Trond</t>
  </si>
  <si>
    <t>O_XL_1676/901</t>
  </si>
  <si>
    <t>11380904</t>
  </si>
  <si>
    <t>Steinkloss, Færder, Vt \Strand</t>
  </si>
  <si>
    <t>Per Marstad|Turid Nakling Kristiansen</t>
  </si>
  <si>
    <t>https://www.artsobservasjoner.no/Sighting/11380904</t>
  </si>
  <si>
    <t>POINT (241756 6573215)</t>
  </si>
  <si>
    <t>urn:uuid:d12ee53e-3fc7-4772-a211-84db9f2e6ed1</t>
  </si>
  <si>
    <t>1010_11380904</t>
  </si>
  <si>
    <t>1723/902</t>
  </si>
  <si>
    <t>Barneskjær</t>
  </si>
  <si>
    <t>O_XL_1723/902</t>
  </si>
  <si>
    <t>2015/z19837</t>
  </si>
  <si>
    <t>O_GPS_2015/z19837</t>
  </si>
  <si>
    <t>17399829</t>
  </si>
  <si>
    <t>Barneskjær, Færder, Vt</t>
  </si>
  <si>
    <t>Anders Hangård</t>
  </si>
  <si>
    <t>https://www.artsobservasjoner.no/Sighting/17399829</t>
  </si>
  <si>
    <t>POINT (241140 6573160)</t>
  </si>
  <si>
    <t>urn:uuid:04fc067b-4fc6-4e94-81c5-caf8e5905e66</t>
  </si>
  <si>
    <t>1010_17399829</t>
  </si>
  <si>
    <t>231748</t>
  </si>
  <si>
    <t>243_6571</t>
  </si>
  <si>
    <t>Gåsøykalven NV I</t>
  </si>
  <si>
    <t>POINT (243100 6570808)</t>
  </si>
  <si>
    <t>59_231748</t>
  </si>
  <si>
    <t>396058</t>
  </si>
  <si>
    <t>Nøtterøy; Ekornholmen (nordre), strandberg</t>
  </si>
  <si>
    <t>Trond Grøstad | Egil Soglo</t>
  </si>
  <si>
    <t>https://www.unimus.no/felles/bilder/web_hent_bilde.php?id=13968788&amp;type=jpeg</t>
  </si>
  <si>
    <t>POINT (242237 6571835)</t>
  </si>
  <si>
    <t>urn:catalog:O:V:396058</t>
  </si>
  <si>
    <t>8_396058</t>
  </si>
  <si>
    <t>O_396058</t>
  </si>
  <si>
    <t>496644</t>
  </si>
  <si>
    <t>Nøtterøy: Gåsøy \engbakke rundt hus</t>
  </si>
  <si>
    <t>https://www.unimus.no/felles/bilder/web_hent_bilde.php?id=13950467&amp;type=jpeg</t>
  </si>
  <si>
    <t>POINT (243155 6570834)</t>
  </si>
  <si>
    <t>urn:catalog:O:V:496644</t>
  </si>
  <si>
    <t>8_496644</t>
  </si>
  <si>
    <t>O_496644</t>
  </si>
  <si>
    <t>1687/902</t>
  </si>
  <si>
    <t>Nøtterøy: Gåsøy \ [Innsamlet]</t>
  </si>
  <si>
    <t>O_XL_1687/902</t>
  </si>
  <si>
    <t>1797/901</t>
  </si>
  <si>
    <t>Nordre Ekornsholmen</t>
  </si>
  <si>
    <t>Elven, Reidar; Grøstad, Trond; Pedersen, Oddvar</t>
  </si>
  <si>
    <t>O_XL_1797/901</t>
  </si>
  <si>
    <t>1798/902</t>
  </si>
  <si>
    <t>Søndre Ekornsholmen</t>
  </si>
  <si>
    <t>O_XL_1798/902</t>
  </si>
  <si>
    <t>2015/z3065</t>
  </si>
  <si>
    <t>Gåsøy</t>
  </si>
  <si>
    <t>O_GPS_2015/z3065</t>
  </si>
  <si>
    <t>20_1042</t>
  </si>
  <si>
    <t>Nordre Ekornholme</t>
  </si>
  <si>
    <t>OP20</t>
  </si>
  <si>
    <t>op20_1042</t>
  </si>
  <si>
    <t>21_19</t>
  </si>
  <si>
    <t>OP21</t>
  </si>
  <si>
    <t>op21_19</t>
  </si>
  <si>
    <t>615210</t>
  </si>
  <si>
    <t>243_6573</t>
  </si>
  <si>
    <t>Nøtterøy: Hvaløy \tørrbakke nær hus</t>
  </si>
  <si>
    <t>https://www.unimus.no/felles/bilder/web_hent_bilde.php?id=13956335&amp;type=jpeg</t>
  </si>
  <si>
    <t>POINT (242994 6572096)</t>
  </si>
  <si>
    <t>urn:catalog:O:V:615210</t>
  </si>
  <si>
    <t>8_615210</t>
  </si>
  <si>
    <t>O_615210</t>
  </si>
  <si>
    <t>496575</t>
  </si>
  <si>
    <t>245_6569</t>
  </si>
  <si>
    <t>Nøtterøy: Skjellerøy, NV \Grasmark i strandsona</t>
  </si>
  <si>
    <t>https://www.unimus.no/felles/bilder/web_hent_bilde.php?id=14116771&amp;type=jpeg</t>
  </si>
  <si>
    <t>POINT (244390 6569601)</t>
  </si>
  <si>
    <t>urn:catalog:O:V:496575</t>
  </si>
  <si>
    <t>8_496575</t>
  </si>
  <si>
    <t>O_496575</t>
  </si>
  <si>
    <t>11380776</t>
  </si>
  <si>
    <t>Skjellerøy, Færder, Vt</t>
  </si>
  <si>
    <t>Magne Flåten</t>
  </si>
  <si>
    <t>https://www.artsobservasjoner.no/Sighting/11380776</t>
  </si>
  <si>
    <t>POINT (244368 6569596)</t>
  </si>
  <si>
    <t>urn:uuid:dfe303b6-51ca-44dd-9632-62d4f1e58405</t>
  </si>
  <si>
    <t>1010_11380776</t>
  </si>
  <si>
    <t>1730/901</t>
  </si>
  <si>
    <t>Kråkene, østre holme</t>
  </si>
  <si>
    <t>O_XL_1730/901</t>
  </si>
  <si>
    <t>494499</t>
  </si>
  <si>
    <t>247_6571</t>
  </si>
  <si>
    <t>Nøtterøy: Garnholmen, midtre del (Ø-sida) \Tørr knaus i sjøfuglreservat; I mengder på øya</t>
  </si>
  <si>
    <t>https://www.unimus.no/felles/bilder/web_hent_bilde.php?id=13728076&amp;type=jpeg</t>
  </si>
  <si>
    <t>POINT (247724 6570796)</t>
  </si>
  <si>
    <t>urn:catalog:O:V:494499</t>
  </si>
  <si>
    <t>8_494499</t>
  </si>
  <si>
    <t>O_494499</t>
  </si>
  <si>
    <t>1664/902</t>
  </si>
  <si>
    <t>Nøtterøy: Garnholmen \ [Innsamlet]</t>
  </si>
  <si>
    <t>O_XL_1664/902</t>
  </si>
  <si>
    <t>2015/z11032</t>
  </si>
  <si>
    <t>Garnholmen</t>
  </si>
  <si>
    <t>O_GPS_2015/z11032</t>
  </si>
  <si>
    <t>11381144</t>
  </si>
  <si>
    <t>247_6573</t>
  </si>
  <si>
    <t>Mellom Bolærne, Færder, Vt \Furuskog</t>
  </si>
  <si>
    <t>Turid Nakling Kristiansen|Per Marstad|Terje Kristiansen</t>
  </si>
  <si>
    <t>https://www.artsobservasjoner.no/Sighting/11381144</t>
  </si>
  <si>
    <t>POINT (246024 6572104)</t>
  </si>
  <si>
    <t>urn:uuid:04ecce4a-c233-4068-b6e3-45e3895fc456</t>
  </si>
  <si>
    <t>1010_11381144</t>
  </si>
  <si>
    <t>11396722</t>
  </si>
  <si>
    <t>249_6567</t>
  </si>
  <si>
    <t>Fulehuk, Færder, Vt \Strandberg</t>
  </si>
  <si>
    <t>Turid Nakling Kristiansen|Terje Kristiansen</t>
  </si>
  <si>
    <t>https://www.artsobservasjoner.no/Sighting/11396722</t>
  </si>
  <si>
    <t>POINT (248569 6567878)</t>
  </si>
  <si>
    <t>urn:uuid:6267b639-ac78-4c4c-8b2c-779722cb2f15</t>
  </si>
  <si>
    <t>1010_11396722</t>
  </si>
  <si>
    <t>395659</t>
  </si>
  <si>
    <t>233_6563</t>
  </si>
  <si>
    <t>Tjøme</t>
  </si>
  <si>
    <t>Tjøme; Flåtaskjær, strandberg</t>
  </si>
  <si>
    <t>https://www.unimus.no/felles/bilder/web_hent_bilde.php?id=13708122&amp;type=jpeg</t>
  </si>
  <si>
    <t>POINT (233436 6563393)</t>
  </si>
  <si>
    <t>urn:catalog:O:V:395659</t>
  </si>
  <si>
    <t>8_395659</t>
  </si>
  <si>
    <t>O_395659</t>
  </si>
  <si>
    <t>570/87</t>
  </si>
  <si>
    <t>235_6563</t>
  </si>
  <si>
    <t>Hudøy</t>
  </si>
  <si>
    <t>Holmboe, Jens; Lid, Johannes</t>
  </si>
  <si>
    <t>POINT (234554 6562728)</t>
  </si>
  <si>
    <t>urn:catalog:O:VXL:570/87</t>
  </si>
  <si>
    <t>23_570/87</t>
  </si>
  <si>
    <t>14980323</t>
  </si>
  <si>
    <t>Budal, Færder, Vt</t>
  </si>
  <si>
    <t>Ken Adelsten Jensen</t>
  </si>
  <si>
    <t>https://www.artsobservasjoner.no/Sighting/14980323</t>
  </si>
  <si>
    <t>POINT (235850 6563242)</t>
  </si>
  <si>
    <t>urn:uuid:ed0005b8-5a73-4acf-b0e4-1e87f54bf96c</t>
  </si>
  <si>
    <t>1010_14980323</t>
  </si>
  <si>
    <t>11381834</t>
  </si>
  <si>
    <t>237_6557</t>
  </si>
  <si>
    <t>Midtgården, Færder, Vt \Veikant</t>
  </si>
  <si>
    <t>https://www.artsobservasjoner.no/Sighting/11381834</t>
  </si>
  <si>
    <t>POINT (236589 6556699)</t>
  </si>
  <si>
    <t>urn:uuid:ae3e16dd-54ec-40a1-a5a0-f527eff6f1d0</t>
  </si>
  <si>
    <t>1010_11381834</t>
  </si>
  <si>
    <t>17377598</t>
  </si>
  <si>
    <t>237_6561</t>
  </si>
  <si>
    <t>Ormelet, Færder, Vt \Grasmark</t>
  </si>
  <si>
    <t>https://www.artsobservasjoner.no/Sighting/17377598</t>
  </si>
  <si>
    <t>POINT (237726 6561124)</t>
  </si>
  <si>
    <t>urn:uuid:39f80ccf-5e58-446c-ad22-a3988b1d0797</t>
  </si>
  <si>
    <t>1010_17377598</t>
  </si>
  <si>
    <t>25183/901</t>
  </si>
  <si>
    <t>239_6557</t>
  </si>
  <si>
    <t>Sønstegård (totalt), Tjøme</t>
  </si>
  <si>
    <t>Hernes, Kjell</t>
  </si>
  <si>
    <t>O_XL_25183/901</t>
  </si>
  <si>
    <t>1250/142</t>
  </si>
  <si>
    <t>Tjøme: Sønstegård, langs sjøen Vadholm-Mølen</t>
  </si>
  <si>
    <t>POINT (238613 6556140)</t>
  </si>
  <si>
    <t>urn:catalog:O:VXL:1250/142</t>
  </si>
  <si>
    <t>23_1250/142</t>
  </si>
  <si>
    <t>248167</t>
  </si>
  <si>
    <t>239_6561</t>
  </si>
  <si>
    <t>Tjømø</t>
  </si>
  <si>
    <t>Helga Nilsen</t>
  </si>
  <si>
    <t>https://www.unimus.no/felles/bilder/web_hent_bilde.php?id=14902494&amp;type=jpeg</t>
  </si>
  <si>
    <t>POINT (238914 6560031)</t>
  </si>
  <si>
    <t>urn:catalog:TRH:V:248167</t>
  </si>
  <si>
    <t>37_248167</t>
  </si>
  <si>
    <t>TRH_248167</t>
  </si>
  <si>
    <t>1800/903</t>
  </si>
  <si>
    <t>239_6563</t>
  </si>
  <si>
    <t>Burøy</t>
  </si>
  <si>
    <t>O_XL_1800/903</t>
  </si>
  <si>
    <t>396197</t>
  </si>
  <si>
    <t>239_6565</t>
  </si>
  <si>
    <t>Tjøme; Burø, strandberg</t>
  </si>
  <si>
    <t>https://www.unimus.no/felles/bilder/web_hent_bilde.php?id=13708243&amp;type=jpeg</t>
  </si>
  <si>
    <t>POINT (239580 6564643)</t>
  </si>
  <si>
    <t>urn:catalog:O:V:396197</t>
  </si>
  <si>
    <t>8_396197</t>
  </si>
  <si>
    <t>O_396197</t>
  </si>
  <si>
    <t>396072</t>
  </si>
  <si>
    <t>Tjøme; Hønsøskjæra (midtre), strandberg</t>
  </si>
  <si>
    <t>Trond Grøstad | Egil Soglo | Erik Blomdal</t>
  </si>
  <si>
    <t>https://www.unimus.no/felles/bilder/web_hent_bilde.php?id=13968801&amp;type=jpeg</t>
  </si>
  <si>
    <t>POINT (238748 6564321)</t>
  </si>
  <si>
    <t>urn:catalog:O:V:396072</t>
  </si>
  <si>
    <t>8_396072</t>
  </si>
  <si>
    <t>O_396072</t>
  </si>
  <si>
    <t>640912</t>
  </si>
  <si>
    <t>241_6551</t>
  </si>
  <si>
    <t>Tjøme: bukten Wf. Treidene</t>
  </si>
  <si>
    <t>Mangler koordinat - satt til kommunesenter basert på navn:Færder</t>
  </si>
  <si>
    <t>https://www.unimus.no/felles/bilder/web_hent_bilde.php?id=13660986&amp;type=jpeg</t>
  </si>
  <si>
    <t>POINT (241497 6550876)</t>
  </si>
  <si>
    <t>urn:catalog:O:V:640912</t>
  </si>
  <si>
    <t>8_640912</t>
  </si>
  <si>
    <t>O_640912</t>
  </si>
  <si>
    <t>387133</t>
  </si>
  <si>
    <t>241_6557</t>
  </si>
  <si>
    <t>Tjøme: Sandøya, søndre del</t>
  </si>
  <si>
    <t>Trond Grøstad | Oddvar Pedersen | Reidar Elven</t>
  </si>
  <si>
    <t>https://www.unimus.no/felles/bilder/web_hent_bilde.php?id=14996849&amp;type=jpeg</t>
  </si>
  <si>
    <t>POINT (240209 6557105)</t>
  </si>
  <si>
    <t>urn:catalog:O:V:387133</t>
  </si>
  <si>
    <t>8_387133</t>
  </si>
  <si>
    <t>O_387133</t>
  </si>
  <si>
    <t>2015/z4761</t>
  </si>
  <si>
    <t>Sandø</t>
  </si>
  <si>
    <t>O_GPS_2015/z4761</t>
  </si>
  <si>
    <t>2015/z5145</t>
  </si>
  <si>
    <t>Sandøy</t>
  </si>
  <si>
    <t>O_GPS_2015/z5145</t>
  </si>
  <si>
    <t>1904/902</t>
  </si>
  <si>
    <t>O_XL_1904/902</t>
  </si>
  <si>
    <t>1906/902</t>
  </si>
  <si>
    <t>O_XL_1906/902</t>
  </si>
  <si>
    <t>19_576</t>
  </si>
  <si>
    <t>OP19</t>
  </si>
  <si>
    <t>op19_576</t>
  </si>
  <si>
    <t>21_18</t>
  </si>
  <si>
    <t>op21_18</t>
  </si>
  <si>
    <t>20_1053</t>
  </si>
  <si>
    <t>241_6561</t>
  </si>
  <si>
    <t>Matkollen, Ø-sida, nær midten; Sjøfuglpåvirket holme</t>
  </si>
  <si>
    <t>op20_1053</t>
  </si>
  <si>
    <t>1737/901</t>
  </si>
  <si>
    <t>241_6565</t>
  </si>
  <si>
    <t>Nordre Mostein</t>
  </si>
  <si>
    <t>O_XL_1737/901</t>
  </si>
  <si>
    <t>1905/901</t>
  </si>
  <si>
    <t>O_XL_1905/901</t>
  </si>
  <si>
    <t>19_1333</t>
  </si>
  <si>
    <t>op19_1333</t>
  </si>
  <si>
    <t>76854</t>
  </si>
  <si>
    <t>243_6551</t>
  </si>
  <si>
    <t>Færder fyrstasjon (Tristein) \Liten bestand ved antennemottak mellom uthus og...</t>
  </si>
  <si>
    <t>Per Arvid Åsen, Oddvar Pedersen</t>
  </si>
  <si>
    <t>POINT (243181 6551688)</t>
  </si>
  <si>
    <t>urn:catalog:KMN:V:76854</t>
  </si>
  <si>
    <t>33_76854</t>
  </si>
  <si>
    <t>KMN_76854</t>
  </si>
  <si>
    <t>2016/z4001</t>
  </si>
  <si>
    <t>Midtre Tristein</t>
  </si>
  <si>
    <t>O_GPS_2016/z4001</t>
  </si>
  <si>
    <t>43271</t>
  </si>
  <si>
    <t>195_6559</t>
  </si>
  <si>
    <t>Porsgrunn</t>
  </si>
  <si>
    <t>Te</t>
  </si>
  <si>
    <t>Trosvik, på bergene ml Lisabakken og Blekebakkveien (Ø f Blekebakkveien 25)</t>
  </si>
  <si>
    <t>https://www.unimus.no/felles/bilder/web_hent_bilde.php?id=13761676&amp;type=jpeg</t>
  </si>
  <si>
    <t>POINT (195556 6558415)</t>
  </si>
  <si>
    <t>urn:catalog:O:V:43271</t>
  </si>
  <si>
    <t>8_43271</t>
  </si>
  <si>
    <t>O_43271</t>
  </si>
  <si>
    <t>3968/148</t>
  </si>
  <si>
    <t>195_6563</t>
  </si>
  <si>
    <t>Versvik; Porsgrunn</t>
  </si>
  <si>
    <t>POINT (194008 6563578)</t>
  </si>
  <si>
    <t>urn:catalog:O:VXL:3968/148</t>
  </si>
  <si>
    <t>23_3968/148</t>
  </si>
  <si>
    <t>640906</t>
  </si>
  <si>
    <t>195_6567</t>
  </si>
  <si>
    <t>Porsgrunn: Bånåsen, tørreng.</t>
  </si>
  <si>
    <t>Jørn Erik Bjørndalen</t>
  </si>
  <si>
    <t>https://www.unimus.no/felles/bilder/web_hent_bilde.php?id=13660970&amp;type=jpeg</t>
  </si>
  <si>
    <t>POINT (194367 6567569)</t>
  </si>
  <si>
    <t>urn:catalog:O:V:640906</t>
  </si>
  <si>
    <t>8_640906</t>
  </si>
  <si>
    <t>O_640906</t>
  </si>
  <si>
    <t>11379676</t>
  </si>
  <si>
    <t>197_6557</t>
  </si>
  <si>
    <t>Brevik21, Porsgrunn, Vt</t>
  </si>
  <si>
    <t>Christian Kortner|Jorunn Simones</t>
  </si>
  <si>
    <t>https://www.artsobservasjoner.no/Sighting/11379676</t>
  </si>
  <si>
    <t>POINT (196189 6557982)</t>
  </si>
  <si>
    <t>urn:uuid:87c4834e-d9ea-4de3-bf6b-fdf8845479d2</t>
  </si>
  <si>
    <t>1010_11379676</t>
  </si>
  <si>
    <t>9097/4</t>
  </si>
  <si>
    <t>199_6559</t>
  </si>
  <si>
    <t>Porsgrunn: Løvøya nordvestre del</t>
  </si>
  <si>
    <t>Forening, Telemark Botaniske</t>
  </si>
  <si>
    <t>POINT (198544 6558143)</t>
  </si>
  <si>
    <t>urn:catalog:O:VXL:9097/4</t>
  </si>
  <si>
    <t>23_9097/4</t>
  </si>
  <si>
    <t>316378</t>
  </si>
  <si>
    <t>185_6581</t>
  </si>
  <si>
    <t>Skien</t>
  </si>
  <si>
    <t>Skien, Gjerpen, Bøle. Nær siloen, vegkant, forvilla?</t>
  </si>
  <si>
    <t>Olaf Svendsen</t>
  </si>
  <si>
    <t>Mangler koordinat - satt til kommunesenter basert på navn:Skien</t>
  </si>
  <si>
    <t>https://www.unimus.no/felles/bilder/web_hent_bilde.php?id=13694930&amp;type=jpeg</t>
  </si>
  <si>
    <t>POINT (185810 6581392)</t>
  </si>
  <si>
    <t>urn:catalog:O:V:316378</t>
  </si>
  <si>
    <t>8_316378</t>
  </si>
  <si>
    <t>O_316378</t>
  </si>
  <si>
    <t>640908</t>
  </si>
  <si>
    <t>Gjerpen: Bøle, vegkant, forvilla</t>
  </si>
  <si>
    <t>https://www.unimus.no/felles/bilder/web_hent_bilde.php?id=13660975&amp;type=jpeg</t>
  </si>
  <si>
    <t>urn:catalog:O:V:640908</t>
  </si>
  <si>
    <t>8_640908</t>
  </si>
  <si>
    <t>O_640908</t>
  </si>
  <si>
    <t>11396725</t>
  </si>
  <si>
    <t>187_6567</t>
  </si>
  <si>
    <t>Skjelbekk1, Skien, Vt</t>
  </si>
  <si>
    <t>Christian Kortner</t>
  </si>
  <si>
    <t>https://www.artsobservasjoner.no/Sighting/11396725</t>
  </si>
  <si>
    <t>POINT (187497 6567420)</t>
  </si>
  <si>
    <t>urn:uuid:2616678f-aea7-46b8-b7f1-20c6c87e22be</t>
  </si>
  <si>
    <t>1010_11396725</t>
  </si>
  <si>
    <t>11380539</t>
  </si>
  <si>
    <t>187_6569</t>
  </si>
  <si>
    <t>Grøtvik, Skien, Vt \Noen steder i åker.</t>
  </si>
  <si>
    <t>Kjell Thowsen</t>
  </si>
  <si>
    <t>TBF-ekskursjon. .</t>
  </si>
  <si>
    <t>https://www.artsobservasjoner.no/Sighting/11380539</t>
  </si>
  <si>
    <t>POINT (187209 6568225)</t>
  </si>
  <si>
    <t>urn:uuid:cbab91c1-7db0-42c3-a75b-ab70928dcd79</t>
  </si>
  <si>
    <t>1010_11380539</t>
  </si>
  <si>
    <t>291997</t>
  </si>
  <si>
    <t>191_6567</t>
  </si>
  <si>
    <t>NØ f Torsberg stor bestand på basefattige berg og i veikant</t>
  </si>
  <si>
    <t>Reidar Elven | Anna Marika Bendiksby</t>
  </si>
  <si>
    <t>https://www.unimus.no/felles/bilder/web_hent_bilde.php?id=13690593&amp;type=jpeg</t>
  </si>
  <si>
    <t>POINT (191186 6566640)</t>
  </si>
  <si>
    <t>urn:catalog:O:V:291997</t>
  </si>
  <si>
    <t>8_291997</t>
  </si>
  <si>
    <t>O_291997</t>
  </si>
  <si>
    <t>294686</t>
  </si>
  <si>
    <t>Knarrdalstranda - Torsberg \skrinne strandnære berg</t>
  </si>
  <si>
    <t>https://www.unimus.no/felles/bilder/web_hent_bilde.php?id=13761671&amp;type=jpeg</t>
  </si>
  <si>
    <t>POINT (191285 6566844)</t>
  </si>
  <si>
    <t>urn:catalog:O:V:294686</t>
  </si>
  <si>
    <t>8_294686</t>
  </si>
  <si>
    <t>O_294686</t>
  </si>
  <si>
    <t>14764746</t>
  </si>
  <si>
    <t>191_6583</t>
  </si>
  <si>
    <t>Jønholt, Skien, Vt \Skråning</t>
  </si>
  <si>
    <t>Trond Risdal|Kjell Thowsen</t>
  </si>
  <si>
    <t>https://www.artsobservasjoner.no/Sighting/14764746</t>
  </si>
  <si>
    <t>POINT (190800 6583268)</t>
  </si>
  <si>
    <t>urn:uuid:4b1b9b4e-6c01-4bf3-b1e6-0ddcb8aa2cec</t>
  </si>
  <si>
    <t>1010_14764746</t>
  </si>
  <si>
    <t>11381935</t>
  </si>
  <si>
    <t>193_6575</t>
  </si>
  <si>
    <t>Tomtegata, Skien, Vt</t>
  </si>
  <si>
    <t>https://www.artsobservasjoner.no/Sighting/11381935</t>
  </si>
  <si>
    <t>POINT (192850 6574986)</t>
  </si>
  <si>
    <t>urn:uuid:d2d24647-67b8-483b-b449-d6ed8295ed8c</t>
  </si>
  <si>
    <t>1010_11381935</t>
  </si>
  <si>
    <t>11379281</t>
  </si>
  <si>
    <t>193_6581</t>
  </si>
  <si>
    <t>Fjelldalen gartneri, Skien, Vt \Fjellrabbe</t>
  </si>
  <si>
    <t>Trond Risdal|Kjell Thowsen|Christian Kortner|Esther Broch</t>
  </si>
  <si>
    <t>https://www.artsobservasjoner.no/Sighting/11379281</t>
  </si>
  <si>
    <t>POINT (192827 6581954)</t>
  </si>
  <si>
    <t>urn:uuid:4d75c2aa-66d5-42bb-b390-3803035ce3c4</t>
  </si>
  <si>
    <t>1010_11379281</t>
  </si>
  <si>
    <t>11380535</t>
  </si>
  <si>
    <t>195_6577</t>
  </si>
  <si>
    <t>Rustan, Skien, Vt \Husdyrbeite, sørvendt bergknause</t>
  </si>
  <si>
    <t>Bjørn Erik Halvorsen|Kjell Thowsen|Kåre Homble|Åse Johanne Halvorsen|Odd Magne Langerød</t>
  </si>
  <si>
    <t>TBF tur .</t>
  </si>
  <si>
    <t>https://www.artsobservasjoner.no/Sighting/11380535</t>
  </si>
  <si>
    <t>POINT (195615 6576646)</t>
  </si>
  <si>
    <t>urn:uuid:9c21ff30-1820-483e-9790-0acae1e212b7</t>
  </si>
  <si>
    <t>1010_11380535</t>
  </si>
  <si>
    <t>11380400</t>
  </si>
  <si>
    <t>173_6617</t>
  </si>
  <si>
    <t>Notodden</t>
  </si>
  <si>
    <t>Sem1, Notodden, Vt</t>
  </si>
  <si>
    <t>https://www.artsobservasjoner.no/Sighting/11380400</t>
  </si>
  <si>
    <t>POINT (173428 6617693)</t>
  </si>
  <si>
    <t>urn:uuid:700f2498-a070-4cc7-b32d-ab6da90ab191</t>
  </si>
  <si>
    <t>1010_11380400</t>
  </si>
  <si>
    <t>11380427</t>
  </si>
  <si>
    <t>187_6545</t>
  </si>
  <si>
    <t>Bamble</t>
  </si>
  <si>
    <t>Isnes, Bamble, Vt \Strandberg</t>
  </si>
  <si>
    <t>Trond Risdal|Kjell Thowsen|Rolf Ergon</t>
  </si>
  <si>
    <t>https://www.artsobservasjoner.no/Sighting/11380427</t>
  </si>
  <si>
    <t>POINT (186322 6545035)</t>
  </si>
  <si>
    <t>urn:uuid:762b70d2-56fb-44e8-91f9-538e3c481a52</t>
  </si>
  <si>
    <t>1010_11380427</t>
  </si>
  <si>
    <t>13119657</t>
  </si>
  <si>
    <t>Valle, Bamble, Vt</t>
  </si>
  <si>
    <t>https://www.artsobservasjoner.no/Sighting/13119657</t>
  </si>
  <si>
    <t>POINT (187259 6545017)</t>
  </si>
  <si>
    <t>urn:uuid:028b8624-514d-4311-bb82-bcadeacafc42</t>
  </si>
  <si>
    <t>1010_13119657</t>
  </si>
  <si>
    <t>606640</t>
  </si>
  <si>
    <t>187_6553</t>
  </si>
  <si>
    <t>Bamble: Rognstranda</t>
  </si>
  <si>
    <t>Sverre Løkken scr.</t>
  </si>
  <si>
    <t>Mangler koordinat - satt til kommunesenter basert på navn:Bamble</t>
  </si>
  <si>
    <t>https://www.unimus.no/felles/bilder/web_hent_bilde.php?id=13953049&amp;type=jpeg</t>
  </si>
  <si>
    <t>POINT (187690 6553608)</t>
  </si>
  <si>
    <t>urn:catalog:O:V:606640</t>
  </si>
  <si>
    <t>8_606640</t>
  </si>
  <si>
    <t>O_606640</t>
  </si>
  <si>
    <t>22677323</t>
  </si>
  <si>
    <t>191_6545</t>
  </si>
  <si>
    <t>Kjønnøya, Bamble, Vt</t>
  </si>
  <si>
    <t>Anders L Kolstad|Marte Fandrem</t>
  </si>
  <si>
    <t>https://www.artsobservasjoner.no/Sighting/22677323</t>
  </si>
  <si>
    <t>POLYGON ((190673 6545731, 190741 6545749, 190809 6545727, 190898 6545848, 190735 6545950, 190643 6545871, 190648 6545769, 190673 6545731))</t>
  </si>
  <si>
    <t>urn:uuid:2b55b797-920d-448a-9456-93ca2d3acf15</t>
  </si>
  <si>
    <t>1010_22677323</t>
  </si>
  <si>
    <t>27296125</t>
  </si>
  <si>
    <t>Kjønnøya, Bamble, Vt \NA T2 Åpen grunnlendt mark</t>
  </si>
  <si>
    <t>Anders L Kolstad</t>
  </si>
  <si>
    <t>https://www.artsobservasjoner.no/Sighting/27296125</t>
  </si>
  <si>
    <t>urn:uuid:18070dd3-d53a-47cd-920a-9fcb3da2462a</t>
  </si>
  <si>
    <t>1010_27296125</t>
  </si>
  <si>
    <t>21_17</t>
  </si>
  <si>
    <t>191_6547</t>
  </si>
  <si>
    <t>Rakkestadstranda</t>
  </si>
  <si>
    <t>op21_17</t>
  </si>
  <si>
    <t>9132/6</t>
  </si>
  <si>
    <t>193_6549</t>
  </si>
  <si>
    <t>Bamble: Ivarsand, fra Parkering til strandeng</t>
  </si>
  <si>
    <t>Forening, Telemark Botaniske (3 på tur)</t>
  </si>
  <si>
    <t>POINT (193748 6549528)</t>
  </si>
  <si>
    <t>urn:catalog:O:VXL:9132/6</t>
  </si>
  <si>
    <t>23_9132/6</t>
  </si>
  <si>
    <t>19561492</t>
  </si>
  <si>
    <t>193_6551</t>
  </si>
  <si>
    <t>Åbyfjorden, Arnesplass, Bamble, Vt \Strandberg ved bebyggelse</t>
  </si>
  <si>
    <t>Bjørn Erik Halvorsen|Trond Risdal</t>
  </si>
  <si>
    <t>https://www.artsobservasjoner.no/Sighting/19561492</t>
  </si>
  <si>
    <t>POINT (193071 6551278)</t>
  </si>
  <si>
    <t>urn:uuid:6f730bfc-bc1f-48ee-99c5-1733f0ef1f39</t>
  </si>
  <si>
    <t>1010_19561492</t>
  </si>
  <si>
    <t>287991</t>
  </si>
  <si>
    <t>193_6557</t>
  </si>
  <si>
    <t>Omborsnes</t>
  </si>
  <si>
    <t>POINT (193930 6557683)</t>
  </si>
  <si>
    <t>C4F9A967-8CF2-4D3C-83B0-D988D835FADC</t>
  </si>
  <si>
    <t>322_287991</t>
  </si>
  <si>
    <t>288063</t>
  </si>
  <si>
    <t>193_6559</t>
  </si>
  <si>
    <t>Skjerkøya</t>
  </si>
  <si>
    <t>POINT (192928 6558334)</t>
  </si>
  <si>
    <t>C9E0C660-2D47-4BD4-9100-97E65B858946</t>
  </si>
  <si>
    <t>322_288063</t>
  </si>
  <si>
    <t>9133/8</t>
  </si>
  <si>
    <t>195_6549</t>
  </si>
  <si>
    <t>Bamble: Prisgrunn, fra Ivarsand til strand ved gruve</t>
  </si>
  <si>
    <t>POINT (194745 6549439)</t>
  </si>
  <si>
    <t>urn:catalog:O:VXL:9133/8</t>
  </si>
  <si>
    <t>23_9133/8</t>
  </si>
  <si>
    <t>19585788</t>
  </si>
  <si>
    <t>195_6553</t>
  </si>
  <si>
    <t>Rogn, Varpåsen, Bamble, Vt \Knause, åpen blandingsskog.</t>
  </si>
  <si>
    <t>Bjørn Erik Halvorsen|Åse Johanne Halvorsen|Odd Magne Langerød</t>
  </si>
  <si>
    <t>https://www.artsobservasjoner.no/Sighting/19585788</t>
  </si>
  <si>
    <t>POINT (195834 6552324)</t>
  </si>
  <si>
    <t>urn:uuid:d2c0199f-00e5-4412-92b0-351ab1283a30</t>
  </si>
  <si>
    <t>1010_19585788</t>
  </si>
  <si>
    <t>11380538</t>
  </si>
  <si>
    <t>197_6551</t>
  </si>
  <si>
    <t>Kjerrevikodden, Bamble, Vt \Kalkberg</t>
  </si>
  <si>
    <t>Trond Risdal|Kjell Thowsen|Arnt Harald Stendalen|Esther Broch</t>
  </si>
  <si>
    <t>https://www.artsobservasjoner.no/Sighting/11380538</t>
  </si>
  <si>
    <t>POINT (197571 6551863)</t>
  </si>
  <si>
    <t>urn:uuid:f1d31beb-304e-4c1e-bc7e-b21d689dc85a</t>
  </si>
  <si>
    <t>1010_11380538</t>
  </si>
  <si>
    <t>45080</t>
  </si>
  <si>
    <t>197_6553</t>
  </si>
  <si>
    <t>Langesund : Bamble: Langøen ved Langesund. Bratsberg. \Tilsynelatende vild.</t>
  </si>
  <si>
    <t>Anton Landmark</t>
  </si>
  <si>
    <t>POINT (196995 6553045)</t>
  </si>
  <si>
    <t>urn:catalog:TROM:V:45080</t>
  </si>
  <si>
    <t>117_45080</t>
  </si>
  <si>
    <t>TROM_45080</t>
  </si>
  <si>
    <t>11381526</t>
  </si>
  <si>
    <t>Rognstranda, Bamble, Vt \Sprekker/små kløfter i berg</t>
  </si>
  <si>
    <t>Tove Hafnor Dahl</t>
  </si>
  <si>
    <t>https://www.artsobservasjoner.no/Sighting/11381526</t>
  </si>
  <si>
    <t>POINT (196057 6552698)</t>
  </si>
  <si>
    <t>urn:uuid:a95c9e2a-d023-4d7e-80df-ff75ebf4de79</t>
  </si>
  <si>
    <t>1010_11381526</t>
  </si>
  <si>
    <t>24292942</t>
  </si>
  <si>
    <t>Rognstranda, Rogn, Bamble, Vt</t>
  </si>
  <si>
    <t>Vidar Heibo</t>
  </si>
  <si>
    <t>https://www.artsobservasjoner.no/Sighting/24292942</t>
  </si>
  <si>
    <t>POINT (196097 6552692)</t>
  </si>
  <si>
    <t>urn:uuid:6b87baf3-9a56-484b-9cdd-b8ac99e35a4b</t>
  </si>
  <si>
    <t>1010_24292942</t>
  </si>
  <si>
    <t>640907</t>
  </si>
  <si>
    <t>199_6553</t>
  </si>
  <si>
    <t>Langøen ved Langesund; Tilsyneladende helt vild.</t>
  </si>
  <si>
    <t>https://www.unimus.no/felles/bilder/web_hent_bilde.php?id=13660972&amp;type=jpeg</t>
  </si>
  <si>
    <t>POINT (198798 6552041)</t>
  </si>
  <si>
    <t>urn:catalog:O:V:640907</t>
  </si>
  <si>
    <t>8_640907</t>
  </si>
  <si>
    <t>O_640907</t>
  </si>
  <si>
    <t>3834/13</t>
  </si>
  <si>
    <t>Bamble; Langøya, N</t>
  </si>
  <si>
    <t>Pedersen, O;</t>
  </si>
  <si>
    <t>POINT (199092 6553068)</t>
  </si>
  <si>
    <t>urn:catalog:O:VXL:3834/13</t>
  </si>
  <si>
    <t>23_3834/13</t>
  </si>
  <si>
    <t>171962</t>
  </si>
  <si>
    <t>173_6537</t>
  </si>
  <si>
    <t>Kragerø</t>
  </si>
  <si>
    <t>Ørvik</t>
  </si>
  <si>
    <t>https://www.unimus.no/felles/bilder/web_hent_bilde.php?id=14827400&amp;type=jpeg</t>
  </si>
  <si>
    <t>POINT (173940 6536086)</t>
  </si>
  <si>
    <t>urn:catalog:TRH:V:171962</t>
  </si>
  <si>
    <t>37_171962</t>
  </si>
  <si>
    <t>TRH_171962</t>
  </si>
  <si>
    <t>11379675</t>
  </si>
  <si>
    <t>175_6541</t>
  </si>
  <si>
    <t>Kolonien, v/bakkestart, Kragerø, Vt \Veikant</t>
  </si>
  <si>
    <t>Gunnar Bureid</t>
  </si>
  <si>
    <t>https://www.artsobservasjoner.no/Sighting/11379675</t>
  </si>
  <si>
    <t>POINT (174200 6541885)</t>
  </si>
  <si>
    <t>urn:uuid:3c6ed21c-b42e-4907-a12f-3144a9b000cb</t>
  </si>
  <si>
    <t>1010_11379675</t>
  </si>
  <si>
    <t>11381333</t>
  </si>
  <si>
    <t>177_6539</t>
  </si>
  <si>
    <t>Kragerø, Kragerø, Vt \Kalkberg</t>
  </si>
  <si>
    <t>Per Marstad|Norman Hagen|Turid Nakling Kristiansen|Roger Jarle Halvorsen</t>
  </si>
  <si>
    <t>https://www.artsobservasjoner.no/Sighting/11381333</t>
  </si>
  <si>
    <t>POINT (177475 6538553)</t>
  </si>
  <si>
    <t>urn:uuid:575e8b79-881b-430b-ae4b-952d7f6cc1ca</t>
  </si>
  <si>
    <t>1010_11381333</t>
  </si>
  <si>
    <t>73484</t>
  </si>
  <si>
    <t>177_6541</t>
  </si>
  <si>
    <t>Valberg, \tørrbakker og vegkanter</t>
  </si>
  <si>
    <t>https://www.unimus.no/felles/bilder/web_hent_bilde.php?id=13761674&amp;type=jpeg</t>
  </si>
  <si>
    <t>POINT (177793 6540706)</t>
  </si>
  <si>
    <t>urn:catalog:O:V:73484</t>
  </si>
  <si>
    <t>8_73484</t>
  </si>
  <si>
    <t>O_73484</t>
  </si>
  <si>
    <t>11382864</t>
  </si>
  <si>
    <t>181_6535</t>
  </si>
  <si>
    <t>Skåtøy, Kragerø, Vt \Skogssti</t>
  </si>
  <si>
    <t>Tur Villblomstenes dag, leder Else-Liv Thorsen .</t>
  </si>
  <si>
    <t>https://www.artsobservasjoner.no/Sighting/11382864</t>
  </si>
  <si>
    <t>POINT (181647 6535942)</t>
  </si>
  <si>
    <t>urn:uuid:7a1b0cc8-3190-4394-8aa3-62526c928568</t>
  </si>
  <si>
    <t>1010_11382864</t>
  </si>
  <si>
    <t>79161</t>
  </si>
  <si>
    <t>181_6537</t>
  </si>
  <si>
    <t>Stavseng fyrstasjon \Vanlig på tørrberg mellom fyr og sjøbu</t>
  </si>
  <si>
    <t>POINT (180159 6536750)</t>
  </si>
  <si>
    <t>urn:catalog:KMN:V:79161</t>
  </si>
  <si>
    <t>33_79161</t>
  </si>
  <si>
    <t>KMN_79161</t>
  </si>
  <si>
    <t>LD</t>
  </si>
  <si>
    <t>1597866</t>
  </si>
  <si>
    <t>183_6539</t>
  </si>
  <si>
    <t>Brat. Jomfruland.</t>
  </si>
  <si>
    <t>http://www.gbif.org/occurrence/788831359</t>
  </si>
  <si>
    <t>POINT (183259 6538053)</t>
  </si>
  <si>
    <t>LD:General:1597866</t>
  </si>
  <si>
    <t>LD_1597866</t>
  </si>
  <si>
    <t>58.8651</t>
  </si>
  <si>
    <t>9.5044</t>
  </si>
  <si>
    <t>219751</t>
  </si>
  <si>
    <t>97854</t>
  </si>
  <si>
    <t>Skåtøy: ved Øygarden, langs veien. På snaue berg</t>
  </si>
  <si>
    <t>Jan Erik Eriksen</t>
  </si>
  <si>
    <t>https://www.unimus.no/felles/bilder/web_hent_bilde.php?id=13761672&amp;type=jpeg</t>
  </si>
  <si>
    <t>POINT (183597 6538177)</t>
  </si>
  <si>
    <t>urn:catalog:O:V:97854</t>
  </si>
  <si>
    <t>8_97854</t>
  </si>
  <si>
    <t>O_97854</t>
  </si>
  <si>
    <t>145397</t>
  </si>
  <si>
    <t>Gumøy, vestre Gumøy svaberg, tørt</t>
  </si>
  <si>
    <t>https://www.unimus.no/felles/bilder/web_hent_bilde.php?id=13741595&amp;type=jpeg</t>
  </si>
  <si>
    <t>POINT (182689 6539258)</t>
  </si>
  <si>
    <t>urn:catalog:O:V:145397</t>
  </si>
  <si>
    <t>8_145397</t>
  </si>
  <si>
    <t>O_145397</t>
  </si>
  <si>
    <t>11381099</t>
  </si>
  <si>
    <t>185_6541</t>
  </si>
  <si>
    <t>Saueholmene, Kragerø, Vt</t>
  </si>
  <si>
    <t>Anders Endrestøl|Ragnhild Waagaard</t>
  </si>
  <si>
    <t>https://www.artsobservasjoner.no/Sighting/11381099</t>
  </si>
  <si>
    <t>POINT (184920 6540170)</t>
  </si>
  <si>
    <t>urn:uuid:45d11d5a-8647-4b04-8f87-a950649c9dc9</t>
  </si>
  <si>
    <t>1010_11381099</t>
  </si>
  <si>
    <t>27327307</t>
  </si>
  <si>
    <t>Sauholmen, Kragerø, Vt \ /[Kvant.:] 50 m2</t>
  </si>
  <si>
    <t>Erik Østlyngen</t>
  </si>
  <si>
    <t>Quantity: 50 m2</t>
  </si>
  <si>
    <t>https://www.artsobservasjoner.no/Sighting/27327307</t>
  </si>
  <si>
    <t>POINT (185044 6540212)</t>
  </si>
  <si>
    <t>urn:uuid:184e7e56-3d63-4f35-b437-3078ed641e9d</t>
  </si>
  <si>
    <t>1010_27327307</t>
  </si>
  <si>
    <t>640909</t>
  </si>
  <si>
    <t>187_6531</t>
  </si>
  <si>
    <t>Jomfruland; Ved stranden nedenfor Saltverkmyren på berg</t>
  </si>
  <si>
    <t>Mangler koordinat - satt til kommunesenter basert på navn:Kragerø</t>
  </si>
  <si>
    <t>https://www.unimus.no/felles/bilder/web_hent_bilde.php?id=13660978&amp;type=jpeg</t>
  </si>
  <si>
    <t>POINT (186303 6531846)</t>
  </si>
  <si>
    <t>urn:catalog:O:V:640909</t>
  </si>
  <si>
    <t>8_640909</t>
  </si>
  <si>
    <t>O_640909</t>
  </si>
  <si>
    <t>312266</t>
  </si>
  <si>
    <t>Kragerø. Kirkeberg, Bærø. Tidligere boplass.</t>
  </si>
  <si>
    <t>https://www.unimus.no/felles/bilder/web_hent_bilde.php?id=13693738&amp;type=jpeg</t>
  </si>
  <si>
    <t>urn:catalog:O:V:312266</t>
  </si>
  <si>
    <t>8_312266</t>
  </si>
  <si>
    <t>O_312266</t>
  </si>
  <si>
    <t>640905</t>
  </si>
  <si>
    <t>Kragerø: Bærø i Skåtøy. Kirkeberg (Friareale. Revet boplass).</t>
  </si>
  <si>
    <t>Øiv. Johansen</t>
  </si>
  <si>
    <t>https://www.unimus.no/felles/bilder/web_hent_bilde.php?id=13660968&amp;type=jpeg</t>
  </si>
  <si>
    <t>urn:catalog:O:V:640905</t>
  </si>
  <si>
    <t>8_640905</t>
  </si>
  <si>
    <t>O_640905</t>
  </si>
  <si>
    <t>268453</t>
  </si>
  <si>
    <t>Kragerø. Valberg, bak husene Ø for Valbergvillaen, på berg</t>
  </si>
  <si>
    <t>Tore Berg | Kåre Lye</t>
  </si>
  <si>
    <t>https://www.unimus.no/felles/bilder/web_hent_bilde.php?id=13685844&amp;type=jpeg</t>
  </si>
  <si>
    <t>urn:catalog:O:V:268453</t>
  </si>
  <si>
    <t>8_268453</t>
  </si>
  <si>
    <t>O_268453</t>
  </si>
  <si>
    <t>640910</t>
  </si>
  <si>
    <t>187_6537</t>
  </si>
  <si>
    <t>Jomfruland in littore occidentali.</t>
  </si>
  <si>
    <t>Svinstad</t>
  </si>
  <si>
    <t>https://www.unimus.no/felles/bilder/web_hent_bilde.php?id=13660981&amp;type=jpeg</t>
  </si>
  <si>
    <t>POINT (187616 6537211)</t>
  </si>
  <si>
    <t>urn:catalog:O:V:640910</t>
  </si>
  <si>
    <t>8_640910</t>
  </si>
  <si>
    <t>O_640910</t>
  </si>
  <si>
    <t>640911</t>
  </si>
  <si>
    <t>Jomfruland pr Kragerø</t>
  </si>
  <si>
    <t>https://www.unimus.no/felles/bilder/web_hent_bilde.php?id=13660984&amp;type=jpeg</t>
  </si>
  <si>
    <t>urn:catalog:O:V:640911</t>
  </si>
  <si>
    <t>8_640911</t>
  </si>
  <si>
    <t>O_640911</t>
  </si>
  <si>
    <t>11381142</t>
  </si>
  <si>
    <t>Jomfruland1, Kragerø, Vt</t>
  </si>
  <si>
    <t>Finn Roar Bruun</t>
  </si>
  <si>
    <t>https://www.artsobservasjoner.no/Sighting/11381142</t>
  </si>
  <si>
    <t>POINT (187580 6537099)</t>
  </si>
  <si>
    <t>urn:uuid:094e6783-1487-44b4-ac4f-5ba666e1c4d5</t>
  </si>
  <si>
    <t>1010_11381142</t>
  </si>
  <si>
    <t>19341590</t>
  </si>
  <si>
    <t>189_6539</t>
  </si>
  <si>
    <t>Øytangen, Jomfruland, Kragerø, Vt</t>
  </si>
  <si>
    <t>Dagny Mandt|Norman Hagen|Åse Johanne Halvorsen|Odd Magne Langerød|Gerd Kjelsrud|Trond Risdal|Jorunn Simones|Christian Kortner|Bjørn Erik Halvorsen|Anne Borander</t>
  </si>
  <si>
    <t>Tur med Telemark Botaniske Forening.</t>
  </si>
  <si>
    <t>https://www.artsobservasjoner.no/Sighting/19341590</t>
  </si>
  <si>
    <t>POINT (189473 6539338)</t>
  </si>
  <si>
    <t>urn:uuid:064e06eb-3ba8-41f2-b234-872bf12124b5</t>
  </si>
  <si>
    <t>1010_19341590</t>
  </si>
  <si>
    <t>11380130</t>
  </si>
  <si>
    <t>175_6597</t>
  </si>
  <si>
    <t>Midt-Telemark</t>
  </si>
  <si>
    <t>Sauherad</t>
  </si>
  <si>
    <t>Norsjø ferieland, Midt-Telemark, Vt \sandtak</t>
  </si>
  <si>
    <t>Trond Risdal|Kjell Thowsen|Christian Kortner|Odd Magne Langerød</t>
  </si>
  <si>
    <t>https://www.artsobservasjoner.no/Sighting/11380130</t>
  </si>
  <si>
    <t>POINT (174487 6597374)</t>
  </si>
  <si>
    <t>urn:uuid:cb7ebc44-e117-485e-b1ff-0bee53e96fdd</t>
  </si>
  <si>
    <t>1010_11380130</t>
  </si>
  <si>
    <t>11379759</t>
  </si>
  <si>
    <t>Dalen, Midt-Telemark, Vt</t>
  </si>
  <si>
    <t>Øystein Nilsen</t>
  </si>
  <si>
    <t>https://www.artsobservasjoner.no/Sighting/11379759</t>
  </si>
  <si>
    <t>POINT (174489 6597383)</t>
  </si>
  <si>
    <t>urn:uuid:d593455a-b798-406a-9c63-26749658dbfe</t>
  </si>
  <si>
    <t>1010_11379759</t>
  </si>
  <si>
    <t>513483</t>
  </si>
  <si>
    <t>141_6649</t>
  </si>
  <si>
    <t>Hjartdal</t>
  </si>
  <si>
    <t>Nord Bondal, Hjartdal kommune; \Vegkant i fjellgranskog/hytteomr.</t>
  </si>
  <si>
    <t>John Inge Johnsen</t>
  </si>
  <si>
    <t>https://www.unimus.no/felles/bilder/web_hent_bilde.php?id=13644532&amp;type=jpeg</t>
  </si>
  <si>
    <t>POINT (141718 6648498)</t>
  </si>
  <si>
    <t>urn:catalog:O:V:513483</t>
  </si>
  <si>
    <t>8_513483</t>
  </si>
  <si>
    <t>O_513483</t>
  </si>
  <si>
    <t>24060557</t>
  </si>
  <si>
    <t>155_6531</t>
  </si>
  <si>
    <t>Agder</t>
  </si>
  <si>
    <t>Risør</t>
  </si>
  <si>
    <t>AA</t>
  </si>
  <si>
    <t>Brattland, Risør, Ag \husmannsplass</t>
  </si>
  <si>
    <t>Arild Omberg</t>
  </si>
  <si>
    <t>https://www.artsobservasjoner.no/Sighting/24060557</t>
  </si>
  <si>
    <t>POINT (154170 6530430)</t>
  </si>
  <si>
    <t>urn:uuid:269a55a2-3478-4887-b86a-f910edcddacc</t>
  </si>
  <si>
    <t>1010_24060557</t>
  </si>
  <si>
    <t>170230</t>
  </si>
  <si>
    <t>157_6525</t>
  </si>
  <si>
    <t>Rød pr. Risør \på strandklipper</t>
  </si>
  <si>
    <t>Axel Blytt</t>
  </si>
  <si>
    <t>https://www.unimus.no/felles/bilder/web_hent_bilde.php?id=13746184&amp;type=jpeg</t>
  </si>
  <si>
    <t>POINT (156099 6524966)</t>
  </si>
  <si>
    <t>urn:catalog:O:V:170230</t>
  </si>
  <si>
    <t>8_170230</t>
  </si>
  <si>
    <t>O_170230</t>
  </si>
  <si>
    <t>20336729</t>
  </si>
  <si>
    <t>159_6517</t>
  </si>
  <si>
    <t>Bergebu, Gloppe, Risør, Ag \tørrberg</t>
  </si>
  <si>
    <t>https://www.artsobservasjoner.no/Sighting/20336729</t>
  </si>
  <si>
    <t>POINT (159787 6516954)</t>
  </si>
  <si>
    <t>urn:uuid:ac3fc632-139c-40e9-91ce-66b8a45729f0</t>
  </si>
  <si>
    <t>1010_20336729</t>
  </si>
  <si>
    <t>32918</t>
  </si>
  <si>
    <t>159_6529</t>
  </si>
  <si>
    <t>Søndeled gård \Forvillet i eng ved drivhus</t>
  </si>
  <si>
    <t>Per Arvid Åsen, Torleif Lindebø</t>
  </si>
  <si>
    <t>POINT (158179 6529058)</t>
  </si>
  <si>
    <t>urn:catalog:KMN:V:32918</t>
  </si>
  <si>
    <t>33_32918</t>
  </si>
  <si>
    <t>KMN_32918</t>
  </si>
  <si>
    <t>11381524</t>
  </si>
  <si>
    <t>161_6517</t>
  </si>
  <si>
    <t>Kvernkilen, Risør, Ag \Havstrand</t>
  </si>
  <si>
    <t>Dag Holtan|Perry Gunnar Larsen</t>
  </si>
  <si>
    <t>https://www.artsobservasjoner.no/Sighting/11381524</t>
  </si>
  <si>
    <t>POINT (161803 6517737)</t>
  </si>
  <si>
    <t>urn:uuid:c3dcf58b-ae85-44ff-9649-d467967e4d3a</t>
  </si>
  <si>
    <t>1010_11381524</t>
  </si>
  <si>
    <t>66714</t>
  </si>
  <si>
    <t>161_6519</t>
  </si>
  <si>
    <t>Åkvåg, innerst i Kvernkilen \På tørr bergknaus like ved sjøen</t>
  </si>
  <si>
    <t>Oddvar Pedersen | Vigdis Røren</t>
  </si>
  <si>
    <t>https://www.unimus.no/felles/bilder/web_hent_bilde.php?id=13761601&amp;type=jpeg</t>
  </si>
  <si>
    <t>POINT (161679 6518025)</t>
  </si>
  <si>
    <t>urn:catalog:O:V:66714</t>
  </si>
  <si>
    <t>8_66714</t>
  </si>
  <si>
    <t>O_66714</t>
  </si>
  <si>
    <t>170231</t>
  </si>
  <si>
    <t>161_6521</t>
  </si>
  <si>
    <t>Aamland \paa strandklipper</t>
  </si>
  <si>
    <t>https://www.unimus.no/felles/bilder/web_hent_bilde.php?id=13746186&amp;type=jpeg</t>
  </si>
  <si>
    <t>POINT (161448 6521056)</t>
  </si>
  <si>
    <t>urn:catalog:O:V:170231</t>
  </si>
  <si>
    <t>8_170231</t>
  </si>
  <si>
    <t>O_170231</t>
  </si>
  <si>
    <t>170235</t>
  </si>
  <si>
    <t>163_6517</t>
  </si>
  <si>
    <t>Åkvåg: sti mellom Åkvåg og sørenden av Kvernvannet, et par hundre m. vest for bilveien</t>
  </si>
  <si>
    <t>Tore Ouren</t>
  </si>
  <si>
    <t>https://www.unimus.no/felles/bilder/web_hent_bilde.php?id=13761598&amp;type=jpeg</t>
  </si>
  <si>
    <t>POINT (162674 6517938)</t>
  </si>
  <si>
    <t>urn:catalog:O:V:170235</t>
  </si>
  <si>
    <t>8_170235</t>
  </si>
  <si>
    <t>O_170235</t>
  </si>
  <si>
    <t>17706036</t>
  </si>
  <si>
    <t>Østerjordet, Åkvåg, Risør, Ag \ /[Kvant.:] 2</t>
  </si>
  <si>
    <t>https://www.artsobservasjoner.no/Sighting/17706036</t>
  </si>
  <si>
    <t>POINT (162671 6517826)</t>
  </si>
  <si>
    <t>urn:uuid:88783894-aee1-412b-b248-c07567e8dd25</t>
  </si>
  <si>
    <t>1010_17706036</t>
  </si>
  <si>
    <t>1175/98</t>
  </si>
  <si>
    <t>163_6519</t>
  </si>
  <si>
    <t>Åkvåg</t>
  </si>
  <si>
    <t>Pedersen, Oddvar; Røren, Vigdis</t>
  </si>
  <si>
    <t>POINT (162777 6518133)</t>
  </si>
  <si>
    <t>urn:catalog:O:VXL:1175/98</t>
  </si>
  <si>
    <t>23_1175/98</t>
  </si>
  <si>
    <t>25200985</t>
  </si>
  <si>
    <t>163_6525</t>
  </si>
  <si>
    <t>Øymoen, Risør, Ag</t>
  </si>
  <si>
    <t>https://www.artsobservasjoner.no/Sighting/25200985</t>
  </si>
  <si>
    <t>POINT (162382 6525239)</t>
  </si>
  <si>
    <t>urn:uuid:d10a23bf-b8b0-48c8-9e42-7897a96f0f96</t>
  </si>
  <si>
    <t>1010_25200985</t>
  </si>
  <si>
    <t>26820642</t>
  </si>
  <si>
    <t>Øymoen, Risør, Ag \kant gressplen /[Kvant.:] 100</t>
  </si>
  <si>
    <t>https://www.artsobservasjoner.no/Sighting/26820642</t>
  </si>
  <si>
    <t>urn:uuid:50db0158-6b27-4c52-97cf-cd477e1b8ca6</t>
  </si>
  <si>
    <t>1010_26820642</t>
  </si>
  <si>
    <t>21740777</t>
  </si>
  <si>
    <t>165_6519</t>
  </si>
  <si>
    <t>Høybåtangen nord, Høybåtangen, Risør, Ag</t>
  </si>
  <si>
    <t>https://www.artsobservasjoner.no/Sighting/21740777</t>
  </si>
  <si>
    <t>POINT (165644 6519836)</t>
  </si>
  <si>
    <t>urn:uuid:66a7c507-bc1d-42a3-b9f7-156a18e81e90</t>
  </si>
  <si>
    <t>1010_21740777</t>
  </si>
  <si>
    <t>492586</t>
  </si>
  <si>
    <t>165_6523</t>
  </si>
  <si>
    <t>Risør: Barmen, ved småbåthavna ved Mindalen \Veikant</t>
  </si>
  <si>
    <t>https://www.unimus.no/felles/bilder/web_hent_bilde.php?id=13727247&amp;type=jpeg</t>
  </si>
  <si>
    <t>POINT (164205 6523806)</t>
  </si>
  <si>
    <t>urn:catalog:O:V:492586</t>
  </si>
  <si>
    <t>8_492586</t>
  </si>
  <si>
    <t>O_492586</t>
  </si>
  <si>
    <t>19637675</t>
  </si>
  <si>
    <t>165_6525</t>
  </si>
  <si>
    <t>Tjenndalstjenn, Barmen, Risør, Ag \tørrbakke</t>
  </si>
  <si>
    <t>https://www.artsobservasjoner.no/Sighting/19637675</t>
  </si>
  <si>
    <t>POINT (164172 6524050)</t>
  </si>
  <si>
    <t>urn:uuid:be59cd50-d45c-4082-9979-2ac507bc44e4</t>
  </si>
  <si>
    <t>1010_19637675</t>
  </si>
  <si>
    <t>425/166</t>
  </si>
  <si>
    <t>167_6523</t>
  </si>
  <si>
    <t>Risør sentrum N-siden. Buvikveien til Krana, Urveien, Risøyflekken / forvillet</t>
  </si>
  <si>
    <t>Knutson, Peder K.</t>
  </si>
  <si>
    <t>KMN_XL_425/166</t>
  </si>
  <si>
    <t>11382317</t>
  </si>
  <si>
    <t>Leikerøya, Risør, Risør, Ag \skog/strandeng</t>
  </si>
  <si>
    <t>Trond Baugen</t>
  </si>
  <si>
    <t>Del av Randvik-Store Furuøya-Leikerøya naturreservat .</t>
  </si>
  <si>
    <t>https://www.artsobservasjoner.no/Sighting/11382317</t>
  </si>
  <si>
    <t>POINT (167535 6523466)</t>
  </si>
  <si>
    <t>urn:uuid:d1a62f50-db1e-4f29-b9de-202320af5e57</t>
  </si>
  <si>
    <t>1010_11382317</t>
  </si>
  <si>
    <t>58825</t>
  </si>
  <si>
    <t>Stangholmen \Forvillet foran fyret (mot Risør)</t>
  </si>
  <si>
    <t>POINT (166697 6522057)</t>
  </si>
  <si>
    <t>urn:catalog:KMN:V:58825</t>
  </si>
  <si>
    <t>33_58825</t>
  </si>
  <si>
    <t>KMN_58825</t>
  </si>
  <si>
    <t>310017</t>
  </si>
  <si>
    <t>117_6475</t>
  </si>
  <si>
    <t>Grimstad</t>
  </si>
  <si>
    <t>Eide hd.: Rivingen.</t>
  </si>
  <si>
    <t>Hans Birkeland</t>
  </si>
  <si>
    <t>https://www.unimus.no/felles/bilder/web_hent_bilde.php?id=12153965&amp;type=jpeg</t>
  </si>
  <si>
    <t>POINT (117051 6474506)</t>
  </si>
  <si>
    <t>urn:catalog:BG:S:310017</t>
  </si>
  <si>
    <t>105_310017</t>
  </si>
  <si>
    <t>BG_310017</t>
  </si>
  <si>
    <t>3063/14</t>
  </si>
  <si>
    <t>123_6479</t>
  </si>
  <si>
    <t xml:space="preserve">Bjorøya </t>
  </si>
  <si>
    <t>Skaarer, Nils</t>
  </si>
  <si>
    <t>KMN_XL_3063/14</t>
  </si>
  <si>
    <t>56074</t>
  </si>
  <si>
    <t>125_6485</t>
  </si>
  <si>
    <t>Henriksens have (NV for Grimstad sentrum) \Kulturlandskap/tørrbakker/tørrenger/terrasser</t>
  </si>
  <si>
    <t>Per Arvid Åsen, Per Harald Salvesen, Ove Bach</t>
  </si>
  <si>
    <t>POINT (124431 6485256)</t>
  </si>
  <si>
    <t>urn:catalog:KMN:V:56074</t>
  </si>
  <si>
    <t>33_56074</t>
  </si>
  <si>
    <t>KMN_56074</t>
  </si>
  <si>
    <t>27773879</t>
  </si>
  <si>
    <t>129_6485</t>
  </si>
  <si>
    <t>Hesnes, Grimstad, Ag \ /[Kvant.:] 1 Tussocks</t>
  </si>
  <si>
    <t>Torhild Omestad|Hans Vidar Løkken</t>
  </si>
  <si>
    <t>https://www.artsobservasjoner.no/Sighting/27773879</t>
  </si>
  <si>
    <t>POINT (128285 6484586)</t>
  </si>
  <si>
    <t>urn:uuid:03f45d0d-629d-4829-8f1a-bfcd8014584d</t>
  </si>
  <si>
    <t>1010_27773879</t>
  </si>
  <si>
    <t>9566</t>
  </si>
  <si>
    <t>135_6491</t>
  </si>
  <si>
    <t>Arendal</t>
  </si>
  <si>
    <t>Ved Moldal, Gjervollsøy</t>
  </si>
  <si>
    <t>John Nuland</t>
  </si>
  <si>
    <t>POINT (134142 6491484)</t>
  </si>
  <si>
    <t>urn:catalog:KMN:V:9566</t>
  </si>
  <si>
    <t>33_9566</t>
  </si>
  <si>
    <t>KMN_9566</t>
  </si>
  <si>
    <t>171966</t>
  </si>
  <si>
    <t>135_6497</t>
  </si>
  <si>
    <t>V/ungdomsherberg \På graskledd bergknaus</t>
  </si>
  <si>
    <t>Jarle Noralf Kristiansen</t>
  </si>
  <si>
    <t>https://www.unimus.no/felles/bilder/web_hent_bilde.php?id=14827424&amp;type=jpeg</t>
  </si>
  <si>
    <t>POINT (135770 6497280)</t>
  </si>
  <si>
    <t>urn:catalog:TRH:V:171966</t>
  </si>
  <si>
    <t>37_171966</t>
  </si>
  <si>
    <t>TRH_171966</t>
  </si>
  <si>
    <t>305385</t>
  </si>
  <si>
    <t>Arendal sentrum, uh. \Tørr grasbakke, på berg</t>
  </si>
  <si>
    <t>Kjetil Bevanger</t>
  </si>
  <si>
    <t>https://www.unimus.no/felles/bilder/web_hent_bilde.php?id=14911421&amp;type=jpeg</t>
  </si>
  <si>
    <t>urn:catalog:TRH:V:305385</t>
  </si>
  <si>
    <t>37_305385</t>
  </si>
  <si>
    <t>TRH_305385</t>
  </si>
  <si>
    <t>1903/27</t>
  </si>
  <si>
    <t xml:space="preserve">Hansnes-Strømsbuneset </t>
  </si>
  <si>
    <t>Olsen, Kjell Magne; (Svalestad 1990)</t>
  </si>
  <si>
    <t>KMN_XL_1903/27</t>
  </si>
  <si>
    <t>1905/40</t>
  </si>
  <si>
    <t>POINT (135968 6496497)</t>
  </si>
  <si>
    <t>urn:catalog:KMN:VXL:1905/40</t>
  </si>
  <si>
    <t>34_1905/40</t>
  </si>
  <si>
    <t>1907/34</t>
  </si>
  <si>
    <t>POINT (135985 6497250)</t>
  </si>
  <si>
    <t>urn:catalog:KMN:VXL:1907/34</t>
  </si>
  <si>
    <t>34_1907/34</t>
  </si>
  <si>
    <t>298237</t>
  </si>
  <si>
    <t>Hansnes–Strømsbuneset</t>
  </si>
  <si>
    <t>Notes about species; Områdenummer: 3</t>
  </si>
  <si>
    <t>POINT (135652 6496171)</t>
  </si>
  <si>
    <t>59_298237</t>
  </si>
  <si>
    <t>298578</t>
  </si>
  <si>
    <t>Strømsbu</t>
  </si>
  <si>
    <t>Notes about species; Områdenummer: 5</t>
  </si>
  <si>
    <t>POINT (135846 6496446)</t>
  </si>
  <si>
    <t>59_298578</t>
  </si>
  <si>
    <t>298977</t>
  </si>
  <si>
    <t>Kloppene–Stinta–Strømsbuåsen</t>
  </si>
  <si>
    <t>Notes about species; Områdenummer: 7</t>
  </si>
  <si>
    <t>POINT (135977 6497285)</t>
  </si>
  <si>
    <t>59_298977</t>
  </si>
  <si>
    <t>1917/34</t>
  </si>
  <si>
    <t>135_6501</t>
  </si>
  <si>
    <t>POINT (135584 6501761)</t>
  </si>
  <si>
    <t>urn:catalog:KMN:VXL:1917/34</t>
  </si>
  <si>
    <t>34_1917/34</t>
  </si>
  <si>
    <t>1920/44</t>
  </si>
  <si>
    <t>urn:catalog:KMN:VXL:1920/44</t>
  </si>
  <si>
    <t>34_1920/44</t>
  </si>
  <si>
    <t>1921/31</t>
  </si>
  <si>
    <t>urn:catalog:KMN:VXL:1921/31</t>
  </si>
  <si>
    <t>34_1921/31</t>
  </si>
  <si>
    <t>1922/44</t>
  </si>
  <si>
    <t>urn:catalog:KMN:VXL:1922/44</t>
  </si>
  <si>
    <t>34_1922/44</t>
  </si>
  <si>
    <t>1923/27</t>
  </si>
  <si>
    <t>urn:catalog:KMN:VXL:1923/27</t>
  </si>
  <si>
    <t>34_1923/27</t>
  </si>
  <si>
    <t>1928/37</t>
  </si>
  <si>
    <t>urn:catalog:KMN:VXL:1928/37</t>
  </si>
  <si>
    <t>34_1928/37</t>
  </si>
  <si>
    <t>1930/40</t>
  </si>
  <si>
    <t>urn:catalog:KMN:VXL:1930/40</t>
  </si>
  <si>
    <t>34_1930/40</t>
  </si>
  <si>
    <t>1913/43</t>
  </si>
  <si>
    <t>137_6497</t>
  </si>
  <si>
    <t xml:space="preserve">Håveheia </t>
  </si>
  <si>
    <t>KMN_XL_1913/43</t>
  </si>
  <si>
    <t>1915/19</t>
  </si>
  <si>
    <t>POINT (136530 6496598)</t>
  </si>
  <si>
    <t>urn:catalog:KMN:VXL:1915/19</t>
  </si>
  <si>
    <t>34_1915/19</t>
  </si>
  <si>
    <t>299989</t>
  </si>
  <si>
    <t>Håveheia</t>
  </si>
  <si>
    <t>Notes about species; Områdenummer: 13</t>
  </si>
  <si>
    <t>POINT (136416 6497632)</t>
  </si>
  <si>
    <t>59_299989</t>
  </si>
  <si>
    <t>300243</t>
  </si>
  <si>
    <t>Tyholmen</t>
  </si>
  <si>
    <t>Notes about species; Områdenummer: 15</t>
  </si>
  <si>
    <t>POINT (136540 6496630)</t>
  </si>
  <si>
    <t>59_300243</t>
  </si>
  <si>
    <t>300527</t>
  </si>
  <si>
    <t>Fløyheia</t>
  </si>
  <si>
    <t>Notes about species; Områdenummer: 17</t>
  </si>
  <si>
    <t>POINT (136633 6497207)</t>
  </si>
  <si>
    <t>59_300527</t>
  </si>
  <si>
    <t>301027</t>
  </si>
  <si>
    <t>Kirkeveien–Hasselåsen</t>
  </si>
  <si>
    <t>Notes about species; Områdenummer: 20</t>
  </si>
  <si>
    <t>POINT (137163 6497422)</t>
  </si>
  <si>
    <t>59_301027</t>
  </si>
  <si>
    <t>301238</t>
  </si>
  <si>
    <t>Barbu–Vollene</t>
  </si>
  <si>
    <t>Notes about species; Områdenummer: 21</t>
  </si>
  <si>
    <t>POINT (137328 6497141)</t>
  </si>
  <si>
    <t>59_301238</t>
  </si>
  <si>
    <t>301427</t>
  </si>
  <si>
    <t>Kuvigheia–Sjølyst</t>
  </si>
  <si>
    <t>Notes about species; Områdenummer: 22</t>
  </si>
  <si>
    <t>POINT (137734 6497331)</t>
  </si>
  <si>
    <t>59_301427</t>
  </si>
  <si>
    <t>301620</t>
  </si>
  <si>
    <t>Barbubukt–Kuviga–Havstad</t>
  </si>
  <si>
    <t>Notes about species; Områdenummer: 23</t>
  </si>
  <si>
    <t>POINT (137592 6497016)</t>
  </si>
  <si>
    <t>59_301620</t>
  </si>
  <si>
    <t>302489</t>
  </si>
  <si>
    <t>Barbugårdsjordet</t>
  </si>
  <si>
    <t>Notes about species; Områdenummer: 28</t>
  </si>
  <si>
    <t>POINT (136960 6497812)</t>
  </si>
  <si>
    <t>59_302489</t>
  </si>
  <si>
    <t>1912/52</t>
  </si>
  <si>
    <t>137_6499</t>
  </si>
  <si>
    <t xml:space="preserve">Langsæ </t>
  </si>
  <si>
    <t>KMN_XL_1912/52</t>
  </si>
  <si>
    <t>299800</t>
  </si>
  <si>
    <t>Langsæ</t>
  </si>
  <si>
    <t>Notes about species; Områdenummer: 12</t>
  </si>
  <si>
    <t>POINT (136142 6498220)</t>
  </si>
  <si>
    <t>59_299800</t>
  </si>
  <si>
    <t>1970/12</t>
  </si>
  <si>
    <t>139_6493</t>
  </si>
  <si>
    <t xml:space="preserve">Merdø, fra bryggen ved museet og vestover. </t>
  </si>
  <si>
    <t>Damsgaard, Haakon</t>
  </si>
  <si>
    <t>KMN_XL_1970/12</t>
  </si>
  <si>
    <t>170233</t>
  </si>
  <si>
    <t>139_6495</t>
  </si>
  <si>
    <t>Storeng på Tromø</t>
  </si>
  <si>
    <t>Eilif Dahl</t>
  </si>
  <si>
    <t>https://www.unimus.no/felles/bilder/web_hent_bilde.php?id=13746190&amp;type=jpeg</t>
  </si>
  <si>
    <t>POINT (139178 6494914)</t>
  </si>
  <si>
    <t>urn:catalog:O:V:170233</t>
  </si>
  <si>
    <t>8_170233</t>
  </si>
  <si>
    <t>O_170233</t>
  </si>
  <si>
    <t>1924/26</t>
  </si>
  <si>
    <t>139_6497</t>
  </si>
  <si>
    <t xml:space="preserve">Havstad-Songekilen </t>
  </si>
  <si>
    <t>KMN_XL_1924/26</t>
  </si>
  <si>
    <t>301772</t>
  </si>
  <si>
    <t>Havstad–Songekilen</t>
  </si>
  <si>
    <t>Notes about species; Områdenummer: 24</t>
  </si>
  <si>
    <t>POINT (138408 6497592)</t>
  </si>
  <si>
    <t>59_301772</t>
  </si>
  <si>
    <t>302893</t>
  </si>
  <si>
    <t>Vindholmen–Songekilen</t>
  </si>
  <si>
    <t>Notes about species; Områdenummer: 30</t>
  </si>
  <si>
    <t>POINT (138982 6497658)</t>
  </si>
  <si>
    <t>59_302893</t>
  </si>
  <si>
    <t>1933/51</t>
  </si>
  <si>
    <t>139_6499</t>
  </si>
  <si>
    <t xml:space="preserve">Krøgenestjern </t>
  </si>
  <si>
    <t>KMN_XL_1933/51</t>
  </si>
  <si>
    <t>303477</t>
  </si>
  <si>
    <t>Krøgenestjern</t>
  </si>
  <si>
    <t>Notes about species; Områdenummer: 33</t>
  </si>
  <si>
    <t>POINT (139619 6498020)</t>
  </si>
  <si>
    <t>59_303477</t>
  </si>
  <si>
    <t>10753</t>
  </si>
  <si>
    <t>141_6497</t>
  </si>
  <si>
    <t>Storeng på Tromø ved Arendal</t>
  </si>
  <si>
    <t>Dahl, E.</t>
  </si>
  <si>
    <t>POINT (140640 6497416)</t>
  </si>
  <si>
    <t>urn:catalog:NLH:V:10753</t>
  </si>
  <si>
    <t>68_10753</t>
  </si>
  <si>
    <t>NLH_10753</t>
  </si>
  <si>
    <t>11381527</t>
  </si>
  <si>
    <t>143_6495</t>
  </si>
  <si>
    <t>Spornes/Brekka, Raet landskapsvernområde, Arendal, Ag \Fuktig forsenkning mellom strandberg</t>
  </si>
  <si>
    <t>https://www.artsobservasjoner.no/Sighting/11381527</t>
  </si>
  <si>
    <t>POINT (142387 6494889)</t>
  </si>
  <si>
    <t>urn:uuid:c2675f58-6aee-4267-a15b-b7611ca7473c</t>
  </si>
  <si>
    <t>1010_11381527</t>
  </si>
  <si>
    <t>16293931</t>
  </si>
  <si>
    <t>143_6499</t>
  </si>
  <si>
    <t>Lille-Omdal, Tromøy, Arendal, Ag \Fuktig, næringsrik eng</t>
  </si>
  <si>
    <t>Roar Linjord</t>
  </si>
  <si>
    <t>https://www.artsobservasjoner.no/Sighting/16293931</t>
  </si>
  <si>
    <t>POINT (143787 6498990)</t>
  </si>
  <si>
    <t>urn:uuid:578b26bf-ef12-45db-8150-c26af19d10b4</t>
  </si>
  <si>
    <t>1010_16293931</t>
  </si>
  <si>
    <t>24926</t>
  </si>
  <si>
    <t>149_6509</t>
  </si>
  <si>
    <t>Eikeland, \forvillet fra kjøkkenhage.</t>
  </si>
  <si>
    <t>Haakon Damsgaard</t>
  </si>
  <si>
    <t>POINT (149111 6508539)</t>
  </si>
  <si>
    <t>urn:catalog:KMN:V:24926</t>
  </si>
  <si>
    <t>33_24926</t>
  </si>
  <si>
    <t>KMN_24926</t>
  </si>
  <si>
    <t>170232</t>
  </si>
  <si>
    <t>147_6535</t>
  </si>
  <si>
    <t>Vegårshei</t>
  </si>
  <si>
    <t>Romundstad, nedsiden av veien</t>
  </si>
  <si>
    <t>https://www.unimus.no/felles/bilder/web_hent_bilde.php?id=13746188&amp;type=jpeg</t>
  </si>
  <si>
    <t>POINT (147063 6534424)</t>
  </si>
  <si>
    <t>urn:catalog:O:V:170232</t>
  </si>
  <si>
    <t>8_170232</t>
  </si>
  <si>
    <t>O_170232</t>
  </si>
  <si>
    <t>307/23</t>
  </si>
  <si>
    <t>Mo og S-over (=Haukstøl) langs veien dit veien til Sundet tar av</t>
  </si>
  <si>
    <t>POINT (146656 6535460)</t>
  </si>
  <si>
    <t>urn:catalog:O:VXL:307/23</t>
  </si>
  <si>
    <t>23_307/23</t>
  </si>
  <si>
    <t>20094813</t>
  </si>
  <si>
    <t>149_6535</t>
  </si>
  <si>
    <t>Kvisli, Vegårshei, Ag \Hovednaturtype: D01 slåttemark, 80 % andel. Til...</t>
  </si>
  <si>
    <t>Ellen Svalheim</t>
  </si>
  <si>
    <t>NIBIO ved Ellen J. Svalheim utførte kartlegging av vegetasjon på oppdrag av Fylkesmannen i Aust-Agder. Det ble utformet en skjøtselsplan for 1  lokalitet med slåttemark. Artene fra lista er registrert innenfor polygonets grenser. Området er nærmere beskrevet i skjøtselsplanen: http://hdl.handle.net/11250/2374630.  I skjøtselsplanen finnes det bilder fra området og av enkelte arter..</t>
  </si>
  <si>
    <t>https://www.artsobservasjoner.no/Sighting/20094813</t>
  </si>
  <si>
    <t>POLYGON ((149048 6535932, 149037 6535937, 149028 6535935, 149033 6535932, 149043 6535926, 149014 6535900, 149017 6535893, 149025 6535890, 149037 6535892, 149039 6535905, 149058 6535919, 149078 6535913, 149081 6535918, 149057 6535928, 149057 6535933, 149067 6535942, 149087 6535967, 149103 6535951, 149109 6535950, 149110 6535961, 149100 6535973, 149114 6536003, 149119 6536006, 149128 6536022, 149126 6536040, 149114 6536056, 149096 6536053, 149041 6535985, 149015 6535983, 148986 6535982, 148975 6535985, 148950 6535969, 148952 6535959, 148926 6535917, 148927 6535910, 148935 6535902, 148936 6535890, 148969 6535889, 148971 6535896, 148972 6535906, 148985 6535912, 148999 6535927, 148989 6535939, 148978 6535944, 148978 6535954, 148994 6535952, 149013 6535958, 149030 6535956, 149055 6535977, 149063 6535975, 149068 6535967, 149064 6535954, 149048 6535932))</t>
  </si>
  <si>
    <t>urn:uuid:8bcff1ad-9fbb-4f33-b999-4abbe4aa01af</t>
  </si>
  <si>
    <t>1010_20094813</t>
  </si>
  <si>
    <t>72271</t>
  </si>
  <si>
    <t>151_6507</t>
  </si>
  <si>
    <t>Tvedestrand</t>
  </si>
  <si>
    <t>Borøya, Sandvika, Sandviksveien \I mengde på svaberg</t>
  </si>
  <si>
    <t>Per Arvid Åsen, Per Harald Salvesen, Åsmund Asdal</t>
  </si>
  <si>
    <t>POINT (151233 6507858)</t>
  </si>
  <si>
    <t>urn:catalog:KMN:V:72271</t>
  </si>
  <si>
    <t>33_72271</t>
  </si>
  <si>
    <t>KMN_72271</t>
  </si>
  <si>
    <t>2015/z8329</t>
  </si>
  <si>
    <t>153_6507</t>
  </si>
  <si>
    <t>Mellom-Sandskjær</t>
  </si>
  <si>
    <t>O_GPS_2015/z8329</t>
  </si>
  <si>
    <t>11379282</t>
  </si>
  <si>
    <t>153_6509</t>
  </si>
  <si>
    <t>Borøya, Tvedestrand, Ag</t>
  </si>
  <si>
    <t>Bernt Kåre Knutsen</t>
  </si>
  <si>
    <t>https://www.artsobservasjoner.no/Sighting/11379282</t>
  </si>
  <si>
    <t>POINT (152908 6509570)</t>
  </si>
  <si>
    <t>urn:uuid:fd7f7792-dec6-4449-bfbe-e422e6868a7c</t>
  </si>
  <si>
    <t>1010_11379282</t>
  </si>
  <si>
    <t>11381059</t>
  </si>
  <si>
    <t>Borøya, Tvedestrand, Ag \Edelløvskog/strandeng</t>
  </si>
  <si>
    <t>https://www.artsobservasjoner.no/Sighting/11381059</t>
  </si>
  <si>
    <t>POINT (153134 6509629)</t>
  </si>
  <si>
    <t>urn:uuid:c40ddcbc-8daa-474e-a46f-43cb7478d3f5</t>
  </si>
  <si>
    <t>1010_11381059</t>
  </si>
  <si>
    <t>774/176</t>
  </si>
  <si>
    <t xml:space="preserve">Sandøya, Hauketangen-Sandøykilen </t>
  </si>
  <si>
    <t>Åsen, Per Arvid</t>
  </si>
  <si>
    <t>KMN_XL_774/176</t>
  </si>
  <si>
    <t>155_6513</t>
  </si>
  <si>
    <t>Dypvåg</t>
  </si>
  <si>
    <t>https://www.unimus.no/felles/bilder/web_hent_bilde.php?id=13746182&amp;type=jpeg</t>
  </si>
  <si>
    <t>O_170229</t>
  </si>
  <si>
    <t>32V NK 03,98</t>
  </si>
  <si>
    <t>ED50</t>
  </si>
  <si>
    <t>394653</t>
  </si>
  <si>
    <t>159_6507</t>
  </si>
  <si>
    <t>Dypvåg: Lyngør, Lyngørsiden, på berg rett N for Store Vralbuktas innerste del. \En svær tue i berget, langt fra bebyggelse</t>
  </si>
  <si>
    <t>Mangler koordinat - satt til kommunesenter basert på navn:Tvedestrand</t>
  </si>
  <si>
    <t>https://www.unimus.no/felles/bilder/web_hent_bilde.php?id=13707983&amp;type=jpeg</t>
  </si>
  <si>
    <t>POINT (159905 6507889)</t>
  </si>
  <si>
    <t>urn:catalog:O:V:394653</t>
  </si>
  <si>
    <t>8_394653</t>
  </si>
  <si>
    <t>O_394653</t>
  </si>
  <si>
    <t>71948</t>
  </si>
  <si>
    <t>159_6513</t>
  </si>
  <si>
    <t>Spekebukta, Lyngøya, Lyngør \Svaberg halvøy</t>
  </si>
  <si>
    <t>Asbjørn Lie</t>
  </si>
  <si>
    <t>POINT (159694 6513522)</t>
  </si>
  <si>
    <t>urn:catalog:KMN:V:71948</t>
  </si>
  <si>
    <t>33_71948</t>
  </si>
  <si>
    <t>KMN_71948</t>
  </si>
  <si>
    <t>60107</t>
  </si>
  <si>
    <t>159_6515</t>
  </si>
  <si>
    <t>Lyngør: Oddens nordøstre pynt \Forvillet på tørrbakker/strand</t>
  </si>
  <si>
    <t>Per Arvid Åsen, Ellen Svalheim, Elisabeth Goksøyr Åsen</t>
  </si>
  <si>
    <t>POINT (159991 6514716)</t>
  </si>
  <si>
    <t>urn:catalog:KMN:V:60107</t>
  </si>
  <si>
    <t>33_60107</t>
  </si>
  <si>
    <t>KMN_60107</t>
  </si>
  <si>
    <t>59154</t>
  </si>
  <si>
    <t>161_6515</t>
  </si>
  <si>
    <t>Lyngør fyr (Kjeholmen) \Tørrbakke/lyngmark ved trapp mellom landing og ...</t>
  </si>
  <si>
    <t>POINT (160498 6514571)</t>
  </si>
  <si>
    <t>urn:catalog:KMN:V:59154</t>
  </si>
  <si>
    <t>33_59154</t>
  </si>
  <si>
    <t>KMN_59154</t>
  </si>
  <si>
    <t>58991</t>
  </si>
  <si>
    <t>Lyngør fyr (Kjeholmen) // Gjenstående i gml.bed (trolig kjøkkenhave) like nordvest for bolighuset</t>
  </si>
  <si>
    <t>Per Arvid Åsen, Elisabeth Goksøyr Åsen, Ellen Svalheim</t>
  </si>
  <si>
    <t>POINT (160540 6514455)</t>
  </si>
  <si>
    <t>urn:catalog:KMN:V:58991</t>
  </si>
  <si>
    <t>33_58991</t>
  </si>
  <si>
    <t>KMN_58991</t>
  </si>
  <si>
    <t>3530/181</t>
  </si>
  <si>
    <t xml:space="preserve">Kjeholmen med Lyngør fyr (hele holmen) </t>
  </si>
  <si>
    <t>Åsen, Per Arvid; Svalheim, Ellen; Åsen, Elisabeth Goksøyr</t>
  </si>
  <si>
    <t>KMN_XL_3530/181</t>
  </si>
  <si>
    <t>3114/40</t>
  </si>
  <si>
    <t>101_6461</t>
  </si>
  <si>
    <t>Lillesand</t>
  </si>
  <si>
    <t xml:space="preserve">Ytre Ulvøya - østlige del </t>
  </si>
  <si>
    <t>Åsen, Per Arvid; NBF/Sørl.</t>
  </si>
  <si>
    <t>KMN_XL_3114/40</t>
  </si>
  <si>
    <t>9558</t>
  </si>
  <si>
    <t>107_6469</t>
  </si>
  <si>
    <t>Ågerøya</t>
  </si>
  <si>
    <t>Johs. Johannessen</t>
  </si>
  <si>
    <t>POINT (106970 6468623)</t>
  </si>
  <si>
    <t>urn:catalog:KMN:V:9558</t>
  </si>
  <si>
    <t>33_9558</t>
  </si>
  <si>
    <t>KMN_9558</t>
  </si>
  <si>
    <t>9563</t>
  </si>
  <si>
    <t>Ågerøya, \i veikant nordvest for Stranda.</t>
  </si>
  <si>
    <t>urn:catalog:KMN:V:9563</t>
  </si>
  <si>
    <t>33_9563</t>
  </si>
  <si>
    <t>KMN_9563</t>
  </si>
  <si>
    <t>7714</t>
  </si>
  <si>
    <t>Åkerøya, nær kommunal brygge i sør</t>
  </si>
  <si>
    <t>Torleif Lindebø</t>
  </si>
  <si>
    <t>POINT (107316 6468533)</t>
  </si>
  <si>
    <t>urn:catalog:KMN:V:7714</t>
  </si>
  <si>
    <t>33_7714</t>
  </si>
  <si>
    <t>KMN_7714</t>
  </si>
  <si>
    <t>15978</t>
  </si>
  <si>
    <t>Ågerøya, i opprotet, gammel eng ved veidele like \nord for skolen. Forvillet.</t>
  </si>
  <si>
    <t>POINT (107335 6468939)</t>
  </si>
  <si>
    <t>urn:catalog:KMN:V:15978</t>
  </si>
  <si>
    <t>33_15978</t>
  </si>
  <si>
    <t>KMN_15978</t>
  </si>
  <si>
    <t>17919835</t>
  </si>
  <si>
    <t>Dampskips, Ågerøya, Lillesand, Ag</t>
  </si>
  <si>
    <t>Martin Fauskanger Andersen</t>
  </si>
  <si>
    <t>https://www.artsobservasjoner.no/Sighting/17919835</t>
  </si>
  <si>
    <t>POINT (107411 6468548)</t>
  </si>
  <si>
    <t>urn:uuid:193f3532-4784-4ff4-8c4f-8a7a4b89630c</t>
  </si>
  <si>
    <t>1010_17919835</t>
  </si>
  <si>
    <t>32000</t>
  </si>
  <si>
    <t>107_6471</t>
  </si>
  <si>
    <t>Jonsøya, \strandberg og strandenger.</t>
  </si>
  <si>
    <t>POINT (107486 6470639)</t>
  </si>
  <si>
    <t>urn:catalog:KMN:V:32000</t>
  </si>
  <si>
    <t>33_32000</t>
  </si>
  <si>
    <t>KMN_32000</t>
  </si>
  <si>
    <t>32009</t>
  </si>
  <si>
    <t>Nasledalen, \strandberg nær hytte.</t>
  </si>
  <si>
    <t>POINT (107305 6471969)</t>
  </si>
  <si>
    <t>urn:catalog:KMN:V:32009</t>
  </si>
  <si>
    <t>33_32009</t>
  </si>
  <si>
    <t>KMN_32009</t>
  </si>
  <si>
    <t>170234</t>
  </si>
  <si>
    <t>111_6475</t>
  </si>
  <si>
    <t>H. Benestad</t>
  </si>
  <si>
    <t>https://www.unimus.no/felles/bilder/web_hent_bilde.php?id=13746192&amp;type=jpeg</t>
  </si>
  <si>
    <t>POINT (111142 6474996)</t>
  </si>
  <si>
    <t>urn:catalog:O:V:170234</t>
  </si>
  <si>
    <t>8_170234</t>
  </si>
  <si>
    <t>O_170234</t>
  </si>
  <si>
    <t>79933</t>
  </si>
  <si>
    <t>85_6499</t>
  </si>
  <si>
    <t>Iveland</t>
  </si>
  <si>
    <t>Rossås, nordligste gård \En tue ved grunnmuren (dyrket)</t>
  </si>
  <si>
    <t>POINT (85330 6499040)</t>
  </si>
  <si>
    <t>urn:catalog:KMN:V:79933</t>
  </si>
  <si>
    <t>33_79933</t>
  </si>
  <si>
    <t>KMN_79933</t>
  </si>
  <si>
    <t>9568</t>
  </si>
  <si>
    <t>81_6513</t>
  </si>
  <si>
    <t>Evje og Hornnes</t>
  </si>
  <si>
    <t>Hornnes \(i hage).</t>
  </si>
  <si>
    <t>Daniel Danielsen</t>
  </si>
  <si>
    <t>POINT (80238 6513467)</t>
  </si>
  <si>
    <t>urn:catalog:KMN:V:9568</t>
  </si>
  <si>
    <t>33_9568</t>
  </si>
  <si>
    <t>KMN_9568</t>
  </si>
  <si>
    <t>45861</t>
  </si>
  <si>
    <t>61_6605</t>
  </si>
  <si>
    <t>Bykle</t>
  </si>
  <si>
    <t>Nesland // Gjenstående og forvillet i gammel hage, nedlagt bruk</t>
  </si>
  <si>
    <t>Per Arvid Åsen, Folke Nesland</t>
  </si>
  <si>
    <t>POINT (60045 6604294)</t>
  </si>
  <si>
    <t>urn:catalog:KMN:V:45861</t>
  </si>
  <si>
    <t>33_45861</t>
  </si>
  <si>
    <t>KMN_45861</t>
  </si>
  <si>
    <t>46010</t>
  </si>
  <si>
    <t>67_6605</t>
  </si>
  <si>
    <t>Bykle, Vang // Gjenstående og forvillet i forlatt hage (for 4-5 år siden)</t>
  </si>
  <si>
    <t>POINT (66313 6605004)</t>
  </si>
  <si>
    <t>urn:catalog:KMN:V:46010</t>
  </si>
  <si>
    <t>33_46010</t>
  </si>
  <si>
    <t>KMN_46010</t>
  </si>
  <si>
    <t>26943500</t>
  </si>
  <si>
    <t>83_6463</t>
  </si>
  <si>
    <t>Kristiansand</t>
  </si>
  <si>
    <t>VA</t>
  </si>
  <si>
    <t>Vannverkveien, Kristiansand, Ag</t>
  </si>
  <si>
    <t>Oddvar Åsland</t>
  </si>
  <si>
    <t>https://www.artsobservasjoner.no/Sighting/26943500</t>
  </si>
  <si>
    <t>POINT (83461 6462483)</t>
  </si>
  <si>
    <t>urn:uuid:ea92e7d0-dc40-4ecb-8aa9-f8eb01a1f208</t>
  </si>
  <si>
    <t>1010_26943500</t>
  </si>
  <si>
    <t>17145191</t>
  </si>
  <si>
    <t>85_6461</t>
  </si>
  <si>
    <t>Møvik fort nord, Kristiansand, Ag</t>
  </si>
  <si>
    <t>https://www.artsobservasjoner.no/Sighting/17145191</t>
  </si>
  <si>
    <t>POINT (85706 6461399)</t>
  </si>
  <si>
    <t>urn:uuid:85a5cbda-00ec-4be8-83f2-1d16bb9b8a4e</t>
  </si>
  <si>
    <t>1010_17145191</t>
  </si>
  <si>
    <t>17155637</t>
  </si>
  <si>
    <t>Syvert  Åsland</t>
  </si>
  <si>
    <t>https://www.artsobservasjoner.no/Sighting/17155637</t>
  </si>
  <si>
    <t>POINT (85655 6461097)</t>
  </si>
  <si>
    <t>urn:uuid:e3ec35e1-7b2f-4622-b763-08b0cd78ea0a</t>
  </si>
  <si>
    <t>1010_17155637</t>
  </si>
  <si>
    <t>261/16</t>
  </si>
  <si>
    <t>85_6463</t>
  </si>
  <si>
    <t xml:space="preserve">Klipperveiegn, Vågsygd </t>
  </si>
  <si>
    <t>KMN_XL_261/16</t>
  </si>
  <si>
    <t>35912</t>
  </si>
  <si>
    <t>Vågsbygd, Voie, Klipperveien \Forvillet i villastrøk/boligområde</t>
  </si>
  <si>
    <t>POINT (85401 6462704)</t>
  </si>
  <si>
    <t>urn:catalog:KMN:V:35912</t>
  </si>
  <si>
    <t>33_35912</t>
  </si>
  <si>
    <t>KMN_35912</t>
  </si>
  <si>
    <t>21756888</t>
  </si>
  <si>
    <t>87_6461</t>
  </si>
  <si>
    <t>Ankerveien, Kristiansand, Ag</t>
  </si>
  <si>
    <t>Hans Vidar Løkken</t>
  </si>
  <si>
    <t>https://www.artsobservasjoner.no/Sighting/21756888</t>
  </si>
  <si>
    <t>POINT (86322 6461433)</t>
  </si>
  <si>
    <t>urn:uuid:92e0d999-1748-4b12-ba70-181e65dda7a0</t>
  </si>
  <si>
    <t>1010_21756888</t>
  </si>
  <si>
    <t>21743422</t>
  </si>
  <si>
    <t>87_6463</t>
  </si>
  <si>
    <t>Andøya Teknologipark, Andøya, Kristiansand, Ag \ /[Kvant.:] 3 Plants</t>
  </si>
  <si>
    <t>https://www.artsobservasjoner.no/Sighting/21743422</t>
  </si>
  <si>
    <t>POINT (86450 6462966)</t>
  </si>
  <si>
    <t>urn:uuid:9b16f9c5-3fb2-4331-882c-bb2818fd3b0f</t>
  </si>
  <si>
    <t>1010_21743422</t>
  </si>
  <si>
    <t>22030531</t>
  </si>
  <si>
    <t>Friområde innerst i Løvika, Andøya, Kristiansand, Ag \ /[Kvant.:] 1 m2</t>
  </si>
  <si>
    <t>Quantity: 1 m2</t>
  </si>
  <si>
    <t>https://www.artsobservasjoner.no/Sighting/22030531</t>
  </si>
  <si>
    <t>POINT (87190 6462958)</t>
  </si>
  <si>
    <t>urn:uuid:872f6c9e-3e95-4879-a9a7-0ee4e9af4880</t>
  </si>
  <si>
    <t>1010_22030531</t>
  </si>
  <si>
    <t>9569</t>
  </si>
  <si>
    <t>87_6467</t>
  </si>
  <si>
    <t>Setesdalsvegen 36, // i hagen.</t>
  </si>
  <si>
    <t>POINT (87146 6466813)</t>
  </si>
  <si>
    <t>urn:catalog:KMN:V:9569</t>
  </si>
  <si>
    <t>33_9569</t>
  </si>
  <si>
    <t>KMN_9569</t>
  </si>
  <si>
    <t>9565</t>
  </si>
  <si>
    <t>Artillerivollen; \forvillet i fortau.</t>
  </si>
  <si>
    <t>POINT (86745 6467404)</t>
  </si>
  <si>
    <t>urn:catalog:KMN:V:9565</t>
  </si>
  <si>
    <t>33_9565</t>
  </si>
  <si>
    <t>KMN_9565</t>
  </si>
  <si>
    <t>9557</t>
  </si>
  <si>
    <t>87_6469</t>
  </si>
  <si>
    <t>Breidablikk, // Dyrket</t>
  </si>
  <si>
    <t>POINT (87917 6469312)</t>
  </si>
  <si>
    <t>urn:catalog:KMN:V:9557</t>
  </si>
  <si>
    <t>33_9557</t>
  </si>
  <si>
    <t>KMN_9557</t>
  </si>
  <si>
    <t>9567</t>
  </si>
  <si>
    <t>Torridalsvegen, \på en jordhaug.</t>
  </si>
  <si>
    <t>POINT (87830 6468312)</t>
  </si>
  <si>
    <t>urn:catalog:KMN:V:9567</t>
  </si>
  <si>
    <t>33_9567</t>
  </si>
  <si>
    <t>KMN_9567</t>
  </si>
  <si>
    <t>6791</t>
  </si>
  <si>
    <t>87_6471</t>
  </si>
  <si>
    <t>Prestøya</t>
  </si>
  <si>
    <t>POINT (86325 6470774)</t>
  </si>
  <si>
    <t>urn:catalog:KMN:V:6791</t>
  </si>
  <si>
    <t>33_6791</t>
  </si>
  <si>
    <t>KMN_6791</t>
  </si>
  <si>
    <t>46671</t>
  </si>
  <si>
    <t>89_6465</t>
  </si>
  <si>
    <t>Odderøya, nordre, bebygget del (militært område) // Gjenstående og forvillet i rester av gammel have</t>
  </si>
  <si>
    <t>POINT (88481 6465377)</t>
  </si>
  <si>
    <t>urn:catalog:KMN:V:46671</t>
  </si>
  <si>
    <t>33_46671</t>
  </si>
  <si>
    <t>KMN_46671</t>
  </si>
  <si>
    <t>46692</t>
  </si>
  <si>
    <t>Odderøya fyr // Gjenstående og forvillet mange steder, vanlig</t>
  </si>
  <si>
    <t>POINT (88346 6464707)</t>
  </si>
  <si>
    <t>urn:catalog:KMN:V:46692</t>
  </si>
  <si>
    <t>33_46692</t>
  </si>
  <si>
    <t>KMN_46692</t>
  </si>
  <si>
    <t>49271</t>
  </si>
  <si>
    <t>Odderøya: Kommandørens have (huset bygget 1918)</t>
  </si>
  <si>
    <t>POINT (88253 6465710)</t>
  </si>
  <si>
    <t>urn:catalog:KMN:V:49271</t>
  </si>
  <si>
    <t>33_49271</t>
  </si>
  <si>
    <t>KMN_49271</t>
  </si>
  <si>
    <t>3506/79</t>
  </si>
  <si>
    <t xml:space="preserve">Odderøya fyr </t>
  </si>
  <si>
    <t>KMN_XL_3506/79</t>
  </si>
  <si>
    <t>78285</t>
  </si>
  <si>
    <t>Odderøya fyrstasjon \Gjenstående og forvillet</t>
  </si>
  <si>
    <t>POINT (88330 6464720)</t>
  </si>
  <si>
    <t>urn:catalog:KMN:V:78285</t>
  </si>
  <si>
    <t>33_78285</t>
  </si>
  <si>
    <t>KMN_78285</t>
  </si>
  <si>
    <t>21887162</t>
  </si>
  <si>
    <t>Fyret, Kristiansand, Ag</t>
  </si>
  <si>
    <t>https://www.artsobservasjoner.no/Sighting/21887162</t>
  </si>
  <si>
    <t>POINT (88354 6464746)</t>
  </si>
  <si>
    <t>urn:uuid:3242cfa1-4649-4915-b386-f4620f5873fb</t>
  </si>
  <si>
    <t>1010_21887162</t>
  </si>
  <si>
    <t>9560</t>
  </si>
  <si>
    <t>89_6467</t>
  </si>
  <si>
    <t>Gamle Kirkevei, Nedre Lund</t>
  </si>
  <si>
    <t>POINT (88542 6467800)</t>
  </si>
  <si>
    <t>urn:catalog:KMN:V:9560</t>
  </si>
  <si>
    <t>33_9560</t>
  </si>
  <si>
    <t>KMN_9560</t>
  </si>
  <si>
    <t>9559</t>
  </si>
  <si>
    <t>Gamle Kirkevei (Snara).</t>
  </si>
  <si>
    <t>urn:catalog:KMN:V:9559</t>
  </si>
  <si>
    <t>33_9559</t>
  </si>
  <si>
    <t>KMN_9559</t>
  </si>
  <si>
    <t>9561</t>
  </si>
  <si>
    <t>Gamle Kirkevei (Snara)</t>
  </si>
  <si>
    <t>urn:catalog:KMN:V:9561</t>
  </si>
  <si>
    <t>33_9561</t>
  </si>
  <si>
    <t>KMN_9561</t>
  </si>
  <si>
    <t>46985</t>
  </si>
  <si>
    <t>Kryss Torridalsveien - Oddernesveien // Gjenståened/forvillet i eldre have</t>
  </si>
  <si>
    <t>POINT (88606 6467389)</t>
  </si>
  <si>
    <t>urn:catalog:KMN:V:46985</t>
  </si>
  <si>
    <t>33_46985</t>
  </si>
  <si>
    <t>KMN_46985</t>
  </si>
  <si>
    <t>9572</t>
  </si>
  <si>
    <t>89_6469</t>
  </si>
  <si>
    <t>Bjørndalen, nær tomatdrivhusene.</t>
  </si>
  <si>
    <t>POINT (89828 6468137)</t>
  </si>
  <si>
    <t>urn:catalog:KMN:V:9572</t>
  </si>
  <si>
    <t>33_9572</t>
  </si>
  <si>
    <t>KMN_9572</t>
  </si>
  <si>
    <t>76722</t>
  </si>
  <si>
    <t>91_6465</t>
  </si>
  <si>
    <t>Lyngøy, Randesund \Strandeng</t>
  </si>
  <si>
    <t>POINT (91115 6465317)</t>
  </si>
  <si>
    <t>urn:catalog:KMN:V:76722</t>
  </si>
  <si>
    <t>33_76722</t>
  </si>
  <si>
    <t>KMN_76722</t>
  </si>
  <si>
    <t>170228</t>
  </si>
  <si>
    <t>91_6467</t>
  </si>
  <si>
    <t>Ved Kongsgård</t>
  </si>
  <si>
    <t>Anders Wulff</t>
  </si>
  <si>
    <t>https://www.unimus.no/felles/bilder/web_hent_bilde.php?id=13746180&amp;type=jpeg</t>
  </si>
  <si>
    <t>POINT (90281 6467596)</t>
  </si>
  <si>
    <t>urn:catalog:O:V:170228</t>
  </si>
  <si>
    <t>8_170228</t>
  </si>
  <si>
    <t>O_170228</t>
  </si>
  <si>
    <t>3131/17</t>
  </si>
  <si>
    <t xml:space="preserve">Søm [ytterligere begrensning deltaljert angitt] </t>
  </si>
  <si>
    <t>Gauslaa, Yngvar</t>
  </si>
  <si>
    <t>KMN_XL_3131/17</t>
  </si>
  <si>
    <t>9564</t>
  </si>
  <si>
    <t>91_6469</t>
  </si>
  <si>
    <t>POINT (90279 6468146)</t>
  </si>
  <si>
    <t>urn:catalog:KMN:V:9564</t>
  </si>
  <si>
    <t>33_9564</t>
  </si>
  <si>
    <t>KMN_9564</t>
  </si>
  <si>
    <t>9562</t>
  </si>
  <si>
    <t>Olav Trygvasons vei, Kongsgård</t>
  </si>
  <si>
    <t>POINT (90912 6469045)</t>
  </si>
  <si>
    <t>urn:catalog:KMN:V:9562</t>
  </si>
  <si>
    <t>33_9562</t>
  </si>
  <si>
    <t>KMN_9562</t>
  </si>
  <si>
    <t>2978166683</t>
  </si>
  <si>
    <t>91_6473</t>
  </si>
  <si>
    <t>http://www.gbif.org/occurrence/2978166683</t>
  </si>
  <si>
    <t>POINT (90893 6472738)</t>
  </si>
  <si>
    <t>q-10194968702</t>
  </si>
  <si>
    <t>40_2978166683</t>
  </si>
  <si>
    <t>3141/19</t>
  </si>
  <si>
    <t>93_6463</t>
  </si>
  <si>
    <t xml:space="preserve">Dvergsnes - Rabbesvika </t>
  </si>
  <si>
    <t>KMN_XL_3141/19</t>
  </si>
  <si>
    <t>9571</t>
  </si>
  <si>
    <t>93_6467</t>
  </si>
  <si>
    <t>Strømme, \i gammel eng.</t>
  </si>
  <si>
    <t>POINT (93822 6467780)</t>
  </si>
  <si>
    <t>urn:catalog:KMN:V:9571</t>
  </si>
  <si>
    <t>33_9571</t>
  </si>
  <si>
    <t>KMN_9571</t>
  </si>
  <si>
    <t>9570</t>
  </si>
  <si>
    <t>97_6463</t>
  </si>
  <si>
    <t>Sodefjed, \på en tørr fjellknaus.</t>
  </si>
  <si>
    <t>POINT (96367 6462528)</t>
  </si>
  <si>
    <t>urn:catalog:KMN:V:9570</t>
  </si>
  <si>
    <t>33_9570</t>
  </si>
  <si>
    <t>KMN_9570</t>
  </si>
  <si>
    <t>9574</t>
  </si>
  <si>
    <t>Sodefjed, \i kratt nær sjøen.</t>
  </si>
  <si>
    <t>urn:catalog:KMN:V:9574</t>
  </si>
  <si>
    <t>33_9574</t>
  </si>
  <si>
    <t>KMN_9574</t>
  </si>
  <si>
    <t>21684478</t>
  </si>
  <si>
    <t>97_6469</t>
  </si>
  <si>
    <t>Stemmane Ruderat, Kristiansand, Ag \ /[Kvant.:] 5 dm2</t>
  </si>
  <si>
    <t>Hans Vidar Løkken|Torhild Omestad</t>
  </si>
  <si>
    <t>Quantity: 5 dm2</t>
  </si>
  <si>
    <t>https://www.artsobservasjoner.no/Sighting/21684478</t>
  </si>
  <si>
    <t>POINT (96853 6468677)</t>
  </si>
  <si>
    <t>urn:uuid:2a313c7c-f257-447f-987b-c0c3657a5172</t>
  </si>
  <si>
    <t>1010_21684478</t>
  </si>
  <si>
    <t>21989328</t>
  </si>
  <si>
    <t>Stemmane Ruderat, Kristiansand, Ag \ /[Kvant.:] 2 Tussocks</t>
  </si>
  <si>
    <t>https://www.artsobservasjoner.no/Sighting/21989328</t>
  </si>
  <si>
    <t>urn:uuid:f1997270-c96a-4434-ab6d-979b395fab86</t>
  </si>
  <si>
    <t>1010_21989328</t>
  </si>
  <si>
    <t>49893</t>
  </si>
  <si>
    <t>55_6455</t>
  </si>
  <si>
    <t>Lindesnes</t>
  </si>
  <si>
    <t>Mandal</t>
  </si>
  <si>
    <t>Hattholmen fyr // Gjenstående/dyrket</t>
  </si>
  <si>
    <t>POINT (54291 6454064)</t>
  </si>
  <si>
    <t>urn:catalog:KMN:V:49893</t>
  </si>
  <si>
    <t>33_49893</t>
  </si>
  <si>
    <t>KMN_49893</t>
  </si>
  <si>
    <t>107113</t>
  </si>
  <si>
    <t>55_6457</t>
  </si>
  <si>
    <t>Skinsnes, mellom Biltilsynet og gamle E18 \Tørr veikant</t>
  </si>
  <si>
    <t>https://www.unimus.no/felles/bilder/web_hent_bilde.php?id=13731410&amp;type=jpeg</t>
  </si>
  <si>
    <t>POINT (55845 6456634)</t>
  </si>
  <si>
    <t>urn:catalog:O:V:107113</t>
  </si>
  <si>
    <t>8_107113</t>
  </si>
  <si>
    <t>O_107113</t>
  </si>
  <si>
    <t>39177</t>
  </si>
  <si>
    <t>61_6457</t>
  </si>
  <si>
    <t>Ved Djubo \I vannkant (steinet)</t>
  </si>
  <si>
    <t>POINT (60947 6457599)</t>
  </si>
  <si>
    <t>urn:catalog:KMN:V:39177</t>
  </si>
  <si>
    <t>33_39177</t>
  </si>
  <si>
    <t>KMN_39177</t>
  </si>
  <si>
    <t>106469</t>
  </si>
  <si>
    <t>23_6465</t>
  </si>
  <si>
    <t>Farsund</t>
  </si>
  <si>
    <t>Skarvøy, ved bebyggelsen (nordligste hus) \På vei ut fra kjøkkenhage (i kratt/skogkant)</t>
  </si>
  <si>
    <t>https://www.unimus.no/felles/bilder/web_hent_bilde.php?id=13731324&amp;type=jpeg</t>
  </si>
  <si>
    <t>POINT (23610 6464137)</t>
  </si>
  <si>
    <t>urn:catalog:O:V:106469</t>
  </si>
  <si>
    <t>8_106469</t>
  </si>
  <si>
    <t>O_106469</t>
  </si>
  <si>
    <t>687/901</t>
  </si>
  <si>
    <t>Skarvøy. Omkring og i bebyggelsen på Skarvøy.</t>
  </si>
  <si>
    <t>op_Fars</t>
  </si>
  <si>
    <t>op_Fars_687/901</t>
  </si>
  <si>
    <t>9575</t>
  </si>
  <si>
    <t>13_6505</t>
  </si>
  <si>
    <t>Flekkefjord</t>
  </si>
  <si>
    <t>Ånasira</t>
  </si>
  <si>
    <t>Hanne Tønseth</t>
  </si>
  <si>
    <t>POINT (12550 6504239)</t>
  </si>
  <si>
    <t>urn:catalog:KMN:V:9575</t>
  </si>
  <si>
    <t>33_9575</t>
  </si>
  <si>
    <t>KMN_9575</t>
  </si>
  <si>
    <t>3423/128</t>
  </si>
  <si>
    <t>69_6491</t>
  </si>
  <si>
    <t>Songdalen</t>
  </si>
  <si>
    <t>Dybla/Hærås / [Plantet]</t>
  </si>
  <si>
    <t>Lie, Asbjørn</t>
  </si>
  <si>
    <t>KMN_XL_3423/128</t>
  </si>
  <si>
    <t>24117594</t>
  </si>
  <si>
    <t>81_6465</t>
  </si>
  <si>
    <t>Frustøl massedeponi, Mjåvatn, Songdalen, Kristiansand, Ag \ /[Kvant.:] 2 Tussocks</t>
  </si>
  <si>
    <t>https://www.artsobservasjoner.no/Sighting/24117594</t>
  </si>
  <si>
    <t>POINT (80236 6465962)</t>
  </si>
  <si>
    <t>urn:uuid:a02432c0-222a-4374-8d6f-2adc018d14f3</t>
  </si>
  <si>
    <t>1010_24117594</t>
  </si>
  <si>
    <t>14801386</t>
  </si>
  <si>
    <t>69_6461</t>
  </si>
  <si>
    <t>Søgne</t>
  </si>
  <si>
    <t>Røsstadtjønna, Kristiansand, Ag \veikant /[Kvant.:] 4 Plants</t>
  </si>
  <si>
    <t>Quantity: 4 Plants</t>
  </si>
  <si>
    <t>https://www.artsobservasjoner.no/Sighting/14801386</t>
  </si>
  <si>
    <t>POINT (68590 6460183)</t>
  </si>
  <si>
    <t>urn:uuid:dffc540b-0c22-4580-9dbb-3282ec69d547</t>
  </si>
  <si>
    <t>1010_14801386</t>
  </si>
  <si>
    <t>54829</t>
  </si>
  <si>
    <t>73_6459</t>
  </si>
  <si>
    <t>Østre Kuholmen \Svaberg v/brygga - friområde</t>
  </si>
  <si>
    <t>POINT (72388 6458379)</t>
  </si>
  <si>
    <t>urn:catalog:KMN:V:54829</t>
  </si>
  <si>
    <t>33_54829</t>
  </si>
  <si>
    <t>KMN_54829</t>
  </si>
  <si>
    <t>9573</t>
  </si>
  <si>
    <t>79_6459</t>
  </si>
  <si>
    <t>Langenes, // forvillet.</t>
  </si>
  <si>
    <t>POINT (79549 6459104)</t>
  </si>
  <si>
    <t>urn:catalog:KMN:V:9573</t>
  </si>
  <si>
    <t>33_9573</t>
  </si>
  <si>
    <t>KMN_9573</t>
  </si>
  <si>
    <t>44298</t>
  </si>
  <si>
    <t>83_6459</t>
  </si>
  <si>
    <t>Romsviga // Gjenstående/dyrket/forvillet i gammel (kyst)have</t>
  </si>
  <si>
    <t>POINT (82514 6459093)</t>
  </si>
  <si>
    <t>urn:catalog:KMN:V:44298</t>
  </si>
  <si>
    <t>33_44298</t>
  </si>
  <si>
    <t>KMN_44298</t>
  </si>
  <si>
    <t>3417/86</t>
  </si>
  <si>
    <t xml:space="preserve">Romsvika </t>
  </si>
  <si>
    <t>KMN_XL_3417/86</t>
  </si>
  <si>
    <t>59948</t>
  </si>
  <si>
    <t>Romsviga // Gjenstående i "kjøkkenhaven" på østsiden av huset</t>
  </si>
  <si>
    <t>urn:catalog:KMN:V:59948</t>
  </si>
  <si>
    <t>33_59948</t>
  </si>
  <si>
    <t>KMN_59948</t>
  </si>
  <si>
    <t>15134711</t>
  </si>
  <si>
    <t>Romsvika, Kristiansand, Ag \ /[Kvant.:] 10</t>
  </si>
  <si>
    <t>Svein Almedal</t>
  </si>
  <si>
    <t>https://www.artsobservasjoner.no/Sighting/15134711</t>
  </si>
  <si>
    <t>POINT (82566 6459109)</t>
  </si>
  <si>
    <t>urn:uuid:533769c5-4608-4bfb-9626-a58192109170</t>
  </si>
  <si>
    <t>1010_15134711</t>
  </si>
  <si>
    <t>51740</t>
  </si>
  <si>
    <t>31_6455</t>
  </si>
  <si>
    <t>Lindesnes fyr // Dyrket/gjenstående/forvillet</t>
  </si>
  <si>
    <t>POINT (30378 6454487)</t>
  </si>
  <si>
    <t>urn:catalog:KMN:V:51740</t>
  </si>
  <si>
    <t>33_51740</t>
  </si>
  <si>
    <t>KMN_51740</t>
  </si>
  <si>
    <t>3432/79</t>
  </si>
  <si>
    <t>41_6489</t>
  </si>
  <si>
    <t>Hægebostad</t>
  </si>
  <si>
    <t xml:space="preserve">Espeland </t>
  </si>
  <si>
    <t>KMN_XL_3432/79</t>
  </si>
  <si>
    <t>42801</t>
  </si>
  <si>
    <t>35_6541</t>
  </si>
  <si>
    <t>Kvinesdal</t>
  </si>
  <si>
    <t>Salmeli, indre bruket // Plantet av student fra Ås</t>
  </si>
  <si>
    <t>POINT (35269 6540510)</t>
  </si>
  <si>
    <t>urn:catalog:KMN:V:42801</t>
  </si>
  <si>
    <t>33_42801</t>
  </si>
  <si>
    <t>KMN_42801</t>
  </si>
  <si>
    <t>3433/88</t>
  </si>
  <si>
    <t>Salmeli  / Åge Olsen hadde alltid ei potte med grasløk</t>
  </si>
  <si>
    <t>KMN_XL_3433/88</t>
  </si>
  <si>
    <t>75376</t>
  </si>
  <si>
    <t>21_6533</t>
  </si>
  <si>
    <t>Sirdal</t>
  </si>
  <si>
    <t>Deken, Tonstad \Dyrket/forvillet på grusplass v/gml hage - fraf...</t>
  </si>
  <si>
    <t>POINT (20087 6532967)</t>
  </si>
  <si>
    <t>urn:catalog:KMN:V:75376</t>
  </si>
  <si>
    <t>33_75376</t>
  </si>
  <si>
    <t>KMN_75376</t>
  </si>
  <si>
    <t>SVG</t>
  </si>
  <si>
    <t>2960</t>
  </si>
  <si>
    <t>-17_6563</t>
  </si>
  <si>
    <t>Rogaland</t>
  </si>
  <si>
    <t>Sandnes</t>
  </si>
  <si>
    <t>Ro</t>
  </si>
  <si>
    <t>Høle</t>
  </si>
  <si>
    <t>Per Magnus Jørgensen</t>
  </si>
  <si>
    <t>POINT (-16375 6563228)</t>
  </si>
  <si>
    <t>urn:catalog:SVG:V:2960</t>
  </si>
  <si>
    <t>Arkeologisk Museum, UiS</t>
  </si>
  <si>
    <t>69_2960</t>
  </si>
  <si>
    <t>SVG_2960</t>
  </si>
  <si>
    <t>19998082</t>
  </si>
  <si>
    <t>-31_6573</t>
  </si>
  <si>
    <t>Stavanger</t>
  </si>
  <si>
    <t>Stiftelsesgata, Stavanger, Ro</t>
  </si>
  <si>
    <t>Espen Sundet Nilsen</t>
  </si>
  <si>
    <t>https://www.artsobservasjoner.no/Sighting/19998082</t>
  </si>
  <si>
    <t>POINT (-31456 6573307)</t>
  </si>
  <si>
    <t>urn:uuid:d9e0cd3d-95a0-4919-ac33-e55efa58f88c</t>
  </si>
  <si>
    <t>1010_19998082</t>
  </si>
  <si>
    <t>23915344</t>
  </si>
  <si>
    <t>-51_6627</t>
  </si>
  <si>
    <t>Haugesund</t>
  </si>
  <si>
    <t>Asalvika - Kyvikdalen vest (Hauge superlokalitet), Haugesund, Ro</t>
  </si>
  <si>
    <t>Jens Kristiansen</t>
  </si>
  <si>
    <t>https://www.artsobservasjoner.no/Sighting/23915344</t>
  </si>
  <si>
    <t>POINT (-51592 6627530)</t>
  </si>
  <si>
    <t>urn:uuid:514f1687-7d4a-4338-a360-a93d98bfea87</t>
  </si>
  <si>
    <t>1010_23915344</t>
  </si>
  <si>
    <t>157738</t>
  </si>
  <si>
    <t>-37_6553</t>
  </si>
  <si>
    <t>Klepp</t>
  </si>
  <si>
    <t>Soma \Fyllplass</t>
  </si>
  <si>
    <t>Styrk Lote</t>
  </si>
  <si>
    <t>POINT (-36042 6553432)</t>
  </si>
  <si>
    <t>urn:catalog:BG:S:157738</t>
  </si>
  <si>
    <t>105_157738</t>
  </si>
  <si>
    <t>BG_157738</t>
  </si>
  <si>
    <t>164993</t>
  </si>
  <si>
    <t>Klepp stasjon \Privat tipp ved jernbanegjerdet</t>
  </si>
  <si>
    <t>POINT (-37631 6552425)</t>
  </si>
  <si>
    <t>urn:catalog:BG:S:164993</t>
  </si>
  <si>
    <t>105_164993</t>
  </si>
  <si>
    <t>BG_164993</t>
  </si>
  <si>
    <t>2962</t>
  </si>
  <si>
    <t>-37_6551</t>
  </si>
  <si>
    <t>Time</t>
  </si>
  <si>
    <t>Bryne v/Frøylandsvatnet \grus, utfyllt område</t>
  </si>
  <si>
    <t>POINT (-37611 6550532)</t>
  </si>
  <si>
    <t>urn:catalog:SVG:V:2962</t>
  </si>
  <si>
    <t>69_2962</t>
  </si>
  <si>
    <t>SVG_2962</t>
  </si>
  <si>
    <t>2961</t>
  </si>
  <si>
    <t>-39_6549</t>
  </si>
  <si>
    <t>Time \industriområde</t>
  </si>
  <si>
    <t>POINT (-39794 6549225)</t>
  </si>
  <si>
    <t>urn:catalog:SVG:V:2961</t>
  </si>
  <si>
    <t>69_2961</t>
  </si>
  <si>
    <t>SVG_2961</t>
  </si>
  <si>
    <t>4041/16</t>
  </si>
  <si>
    <t>-29_6551</t>
  </si>
  <si>
    <t>Gjesdal</t>
  </si>
  <si>
    <t>Ålgård; Gjestal</t>
  </si>
  <si>
    <t>Danielsen, A.</t>
  </si>
  <si>
    <t>forvillet</t>
  </si>
  <si>
    <t>POINT (-28026 6550384)</t>
  </si>
  <si>
    <t>urn:catalog:O:VXL:4041/16</t>
  </si>
  <si>
    <t>23_4041/16</t>
  </si>
  <si>
    <t>275631</t>
  </si>
  <si>
    <t>-5_6555</t>
  </si>
  <si>
    <t>Gjestal hd.: Skogbø v. Ålgård. \Forvillet i kanten av vatnet.</t>
  </si>
  <si>
    <t>A. Danielsen</t>
  </si>
  <si>
    <t>Kartskisse vedlagt.</t>
  </si>
  <si>
    <t>https://www.unimus.no/felles/bilder/web_hent_bilde.php?id=12131960&amp;type=jpeg</t>
  </si>
  <si>
    <t>POINT (-4645 6554096)</t>
  </si>
  <si>
    <t>urn:catalog:BG:S:275631</t>
  </si>
  <si>
    <t>105_275631</t>
  </si>
  <si>
    <t>BG_275631</t>
  </si>
  <si>
    <t>2963</t>
  </si>
  <si>
    <t>-13_6587</t>
  </si>
  <si>
    <t>Strand</t>
  </si>
  <si>
    <t>Fiskå \bossplass</t>
  </si>
  <si>
    <t>POINT (-13217 6587106)</t>
  </si>
  <si>
    <t>urn:catalog:SVG:V:2963</t>
  </si>
  <si>
    <t>69_2963</t>
  </si>
  <si>
    <t>SVG_2963</t>
  </si>
  <si>
    <t>2955</t>
  </si>
  <si>
    <t>-31_6581</t>
  </si>
  <si>
    <t>Rennesøy</t>
  </si>
  <si>
    <t>A. Åmøy \tørr bakke</t>
  </si>
  <si>
    <t>Sverre Bakkevig</t>
  </si>
  <si>
    <t>H. Hegre, R. Elven</t>
  </si>
  <si>
    <t>POINT (-31834 6581079)</t>
  </si>
  <si>
    <t>urn:catalog:SVG:V:2955</t>
  </si>
  <si>
    <t>69_2955</t>
  </si>
  <si>
    <t>SVG_2955</t>
  </si>
  <si>
    <t>2956</t>
  </si>
  <si>
    <t>urn:catalog:SVG:V:2956</t>
  </si>
  <si>
    <t>69_2956</t>
  </si>
  <si>
    <t>SVG_2956</t>
  </si>
  <si>
    <t>21701024</t>
  </si>
  <si>
    <t>-57_6609</t>
  </si>
  <si>
    <t>Karmøy</t>
  </si>
  <si>
    <t>Åkrasanden, Karmøy, Ro \Bakkant av sandstrand</t>
  </si>
  <si>
    <t>Merete Stava</t>
  </si>
  <si>
    <t>https://www.artsobservasjoner.no/Sighting/21701024</t>
  </si>
  <si>
    <t>POINT (-57879 6608804)</t>
  </si>
  <si>
    <t>urn:uuid:84f825c9-1d2d-4de8-8226-06147d2cf200</t>
  </si>
  <si>
    <t>1010_21701024</t>
  </si>
  <si>
    <t>37304</t>
  </si>
  <si>
    <t>-61_6611</t>
  </si>
  <si>
    <t>Ved Sjursanden, på avfallsplass.</t>
  </si>
  <si>
    <t>Anders Lundberg</t>
  </si>
  <si>
    <t>POINT (-61216 6610884)</t>
  </si>
  <si>
    <t>urn:catalog:BG:S:37304</t>
  </si>
  <si>
    <t>105_37304</t>
  </si>
  <si>
    <t>BG_37304</t>
  </si>
  <si>
    <t>249969</t>
  </si>
  <si>
    <t>-75_6619</t>
  </si>
  <si>
    <t>Utsira</t>
  </si>
  <si>
    <t>Herberg, Utsira kommune \Vegkant, nær vegkryss</t>
  </si>
  <si>
    <t>https://www.unimus.no/felles/bilder/web_hent_bilde.php?id=14108796&amp;type=jpeg</t>
  </si>
  <si>
    <t>POINT (-74713 6618204)</t>
  </si>
  <si>
    <t>urn:catalog:O:V:249969</t>
  </si>
  <si>
    <t>8_249969</t>
  </si>
  <si>
    <t>O_249969</t>
  </si>
  <si>
    <t>22839482</t>
  </si>
  <si>
    <t>Utsira, Utsira, Utsira, Ro</t>
  </si>
  <si>
    <t>https://www.artsobservasjoner.no/Sighting/22839482</t>
  </si>
  <si>
    <t>POINT (-74627 6618149)</t>
  </si>
  <si>
    <t>urn:uuid:7c8969cb-dd8c-495d-bf16-60b213bb7319</t>
  </si>
  <si>
    <t>1010_22839482</t>
  </si>
  <si>
    <t>11396127</t>
  </si>
  <si>
    <t>1_6627</t>
  </si>
  <si>
    <t>Vindafjord</t>
  </si>
  <si>
    <t>Djupavik, Imsland, Vindafjord, Ro \Utmark og kantvegitasjon kulturpåverka</t>
  </si>
  <si>
    <t>Lars Dalen|Randi Holmsen Dalen</t>
  </si>
  <si>
    <t>https://www.artsobservasjoner.no/Sighting/11396127</t>
  </si>
  <si>
    <t>POINT (1045 6627457)</t>
  </si>
  <si>
    <t>urn:uuid:6d34df70-39b5-4424-8eab-9f2f9e382669</t>
  </si>
  <si>
    <t>1010_11396127</t>
  </si>
  <si>
    <t>11396218</t>
  </si>
  <si>
    <t>-7_6627</t>
  </si>
  <si>
    <t>Kvaløy, Vindafjord, Ro \Kalkhaldig berggrunn med kulturpåverka område o...</t>
  </si>
  <si>
    <t>https://www.artsobservasjoner.no/Sighting/11396218</t>
  </si>
  <si>
    <t>POINT (-7142 6627409)</t>
  </si>
  <si>
    <t>urn:uuid:931ad76e-77ae-4181-94bd-3f5e17f48043</t>
  </si>
  <si>
    <t>1010_11396218</t>
  </si>
  <si>
    <t>15675462</t>
  </si>
  <si>
    <t>-21_6643</t>
  </si>
  <si>
    <t>Ølen</t>
  </si>
  <si>
    <t>Ølsvågen, Kvassanes i Ølen, Vindafjord, Ro \på grasbakke</t>
  </si>
  <si>
    <t>https://www.artsobservasjoner.no/Sighting/15675462</t>
  </si>
  <si>
    <t>POINT (-21209 6643161)</t>
  </si>
  <si>
    <t>urn:uuid:83da7d2d-e78a-4879-a0cd-c9313b87eb93</t>
  </si>
  <si>
    <t>1010_15675462</t>
  </si>
  <si>
    <t>14766713</t>
  </si>
  <si>
    <t>-29_6719</t>
  </si>
  <si>
    <t>Vestland</t>
  </si>
  <si>
    <t>Bergen</t>
  </si>
  <si>
    <t>Ho</t>
  </si>
  <si>
    <t>Ertersvågen, Bergen, Ve</t>
  </si>
  <si>
    <t>https://www.artsobservasjoner.no/Sighting/14766713</t>
  </si>
  <si>
    <t>POINT (-28468 6719970)</t>
  </si>
  <si>
    <t>urn:uuid:2f689256-001a-4fb6-ac3f-f3fe52b75d47</t>
  </si>
  <si>
    <t>1010_14766713</t>
  </si>
  <si>
    <t>19577427</t>
  </si>
  <si>
    <t>-29_6721</t>
  </si>
  <si>
    <t>Sineset, Bergen, Ve</t>
  </si>
  <si>
    <t>Kjetil Harkestad</t>
  </si>
  <si>
    <t>https://www.artsobservasjoner.no/Sighting/19577427</t>
  </si>
  <si>
    <t>POLYGON ((-29460 6721265, -29496 6721199, -29499 6721146, -29540 6721087, -29511 6721073, -29477 6721148, -29465 6721215, -29441 6721254, -29460 6721265))</t>
  </si>
  <si>
    <t>urn:uuid:77a0fb14-6509-4746-b645-e7a09c65689a</t>
  </si>
  <si>
    <t>1010_19577427</t>
  </si>
  <si>
    <t>2650028689</t>
  </si>
  <si>
    <t>-31_6733</t>
  </si>
  <si>
    <t>http://www.gbif.org/occurrence/2650028689</t>
  </si>
  <si>
    <t>POINT (-30202 6732000)</t>
  </si>
  <si>
    <t>q-10129518365</t>
  </si>
  <si>
    <t>40_2650028689</t>
  </si>
  <si>
    <t>275637</t>
  </si>
  <si>
    <t>-35_6731</t>
  </si>
  <si>
    <t>Bergen: Fyllingsdalen: Lauvås. \Som ruderatplante nær brakker tett ved vegen.</t>
  </si>
  <si>
    <t>J. Naustdal</t>
  </si>
  <si>
    <t>https://www.unimus.no/felles/bilder/web_hent_bilde.php?id=12131966&amp;type=jpeg</t>
  </si>
  <si>
    <t>POINT (-34450 6730435)</t>
  </si>
  <si>
    <t>urn:catalog:BG:S:275637</t>
  </si>
  <si>
    <t>105_275637</t>
  </si>
  <si>
    <t>BG_275637</t>
  </si>
  <si>
    <t>170236</t>
  </si>
  <si>
    <t>Fyllingsdalen: Lauvås Som ruderatplante i nærleiken av brakker tett ved vegen</t>
  </si>
  <si>
    <t>Jakob Naustdal</t>
  </si>
  <si>
    <t>https://www.unimus.no/felles/bilder/web_hent_bilde.php?id=13746194&amp;type=jpeg</t>
  </si>
  <si>
    <t>POINT (-34734 6730410)</t>
  </si>
  <si>
    <t>urn:catalog:O:V:170236</t>
  </si>
  <si>
    <t>8_170236</t>
  </si>
  <si>
    <t>O_170236</t>
  </si>
  <si>
    <t>5336</t>
  </si>
  <si>
    <t>-39_6721</t>
  </si>
  <si>
    <t>Fana, Espegrend, Biologisk stasjons område.</t>
  </si>
  <si>
    <t>POINT (-39471 6721579)</t>
  </si>
  <si>
    <t>urn:catalog:BG:S:5336</t>
  </si>
  <si>
    <t>105_5336</t>
  </si>
  <si>
    <t>BG_5336</t>
  </si>
  <si>
    <t>275634</t>
  </si>
  <si>
    <t>1</t>
  </si>
  <si>
    <t>Bergen: Biol. st. område.</t>
  </si>
  <si>
    <t>https://www.unimus.no/felles/bilder/web_hent_bilde.php?id=12131963&amp;type=jpeg</t>
  </si>
  <si>
    <t>urn:catalog:BG:S:275634</t>
  </si>
  <si>
    <t>105_275634</t>
  </si>
  <si>
    <t>BG_275634</t>
  </si>
  <si>
    <t>17376449</t>
  </si>
  <si>
    <t>-39_6657</t>
  </si>
  <si>
    <t>Bømlo</t>
  </si>
  <si>
    <t>Havna, Bømlo, Ve</t>
  </si>
  <si>
    <t>Bård Haugsrud|Solveig Vatne Gustavsen|Geir Arne Evje</t>
  </si>
  <si>
    <t>https://www.artsobservasjoner.no/Sighting/17376449</t>
  </si>
  <si>
    <t>POINT (-39691 6657482)</t>
  </si>
  <si>
    <t>urn:uuid:3270ab4e-c6c0-49cc-aaae-ebc9520167bd</t>
  </si>
  <si>
    <t>1010_17376449</t>
  </si>
  <si>
    <t>1492724</t>
  </si>
  <si>
    <t>-47_6663</t>
  </si>
  <si>
    <t>Sakseid</t>
  </si>
  <si>
    <t>Våge skule, Monica Tveit Sæverud, 6. og 7. trinn</t>
  </si>
  <si>
    <t>POINT (-47108 6663643)</t>
  </si>
  <si>
    <t>67_1492724</t>
  </si>
  <si>
    <t>11380403</t>
  </si>
  <si>
    <t>-39_6661</t>
  </si>
  <si>
    <t>Stord</t>
  </si>
  <si>
    <t>Nautøya, Stord, Ve \Strandberg</t>
  </si>
  <si>
    <t>Arne Vatten</t>
  </si>
  <si>
    <t>https://www.artsobservasjoner.no/Sighting/11380403</t>
  </si>
  <si>
    <t>POINT (-39181 6661878)</t>
  </si>
  <si>
    <t>urn:uuid:de1e6f8a-5ddc-4b32-8fb7-8fa8295bae45</t>
  </si>
  <si>
    <t>1010_11380403</t>
  </si>
  <si>
    <t>275636</t>
  </si>
  <si>
    <t>-5_6693</t>
  </si>
  <si>
    <t>Kvinnherad</t>
  </si>
  <si>
    <t>Kvinnherad; Hatlestrand. Gjermundshavn. \Gresbakke ved stranden bak kafeen.</t>
  </si>
  <si>
    <t>Jan Berge</t>
  </si>
  <si>
    <t>https://www.unimus.no/felles/bilder/web_hent_bilde.php?id=12131965&amp;type=jpeg</t>
  </si>
  <si>
    <t>POINT (-4751 6692891)</t>
  </si>
  <si>
    <t>urn:catalog:BG:S:275636</t>
  </si>
  <si>
    <t>105_275636</t>
  </si>
  <si>
    <t>BG_275636</t>
  </si>
  <si>
    <t>18087510</t>
  </si>
  <si>
    <t>31_6751</t>
  </si>
  <si>
    <t>Voss</t>
  </si>
  <si>
    <t>DRIVE felt diverse lokaliteter_ 270, Voss, Ve</t>
  </si>
  <si>
    <t>https://www.artsobservasjoner.no/Sighting/18087510</t>
  </si>
  <si>
    <t>POINT (31400 6751485)</t>
  </si>
  <si>
    <t>urn:uuid:71b41729-eca8-44a8-9ecd-2fc0efdc5506</t>
  </si>
  <si>
    <t>1010_18087510</t>
  </si>
  <si>
    <t>21993988</t>
  </si>
  <si>
    <t>31_6753</t>
  </si>
  <si>
    <t>Voss stasjon, Voss, Ve /[Kvant.:] m2</t>
  </si>
  <si>
    <t>Astrid Berge</t>
  </si>
  <si>
    <t>https://www.artsobservasjoner.no/Sighting/21993988</t>
  </si>
  <si>
    <t>POLYGON ((30877 6752240, 30897 6752242, 30930 6752252, 30965 6752256, 30987 6752255, 30983 6752248, 30964 6752239, 30898 6752230, 30884 6752229, 30864 6752225, 30877 6752240))</t>
  </si>
  <si>
    <t>urn:uuid:3451829a-0a70-4df1-81e7-c26d0ba1f95f</t>
  </si>
  <si>
    <t>1010_21993988</t>
  </si>
  <si>
    <t>275633</t>
  </si>
  <si>
    <t>35_6757</t>
  </si>
  <si>
    <t>Granvin hd.: Storegraven.</t>
  </si>
  <si>
    <t>S. K. Selland</t>
  </si>
  <si>
    <t>Mangler koordinat - satt til kommunesenter basert på navn:Voss</t>
  </si>
  <si>
    <t>https://www.unimus.no/felles/bilder/web_hent_bilde.php?id=12131962&amp;type=jpeg</t>
  </si>
  <si>
    <t>POINT (35026 6757699)</t>
  </si>
  <si>
    <t>urn:catalog:BG:S:275633</t>
  </si>
  <si>
    <t>105_275633</t>
  </si>
  <si>
    <t>BG_275633</t>
  </si>
  <si>
    <t>310015</t>
  </si>
  <si>
    <t>S.K. Selland</t>
  </si>
  <si>
    <t>https://www.unimus.no/felles/bilder/web_hent_bilde.php?id=12153963&amp;type=jpeg</t>
  </si>
  <si>
    <t>urn:catalog:BG:S:310015</t>
  </si>
  <si>
    <t>105_310015</t>
  </si>
  <si>
    <t>BG_310015</t>
  </si>
  <si>
    <t>275635</t>
  </si>
  <si>
    <t>13_6725</t>
  </si>
  <si>
    <t>Kvam</t>
  </si>
  <si>
    <t>Kvam: Hardanger: Strandebarm: Lillefosse: Kalveskaar. \Plantebedd.</t>
  </si>
  <si>
    <t>T. Lillefosse</t>
  </si>
  <si>
    <t>Mangler koordinat - satt til kommunesenter basert på navn:Kvam</t>
  </si>
  <si>
    <t>https://www.unimus.no/felles/bilder/web_hent_bilde.php?id=12131964&amp;type=jpeg</t>
  </si>
  <si>
    <t>POINT (12068 6725728)</t>
  </si>
  <si>
    <t>urn:catalog:BG:S:275635</t>
  </si>
  <si>
    <t>105_275635</t>
  </si>
  <si>
    <t>BG_275635</t>
  </si>
  <si>
    <t>275632</t>
  </si>
  <si>
    <t>-47_6729</t>
  </si>
  <si>
    <t>Øygarden</t>
  </si>
  <si>
    <t>Fjell</t>
  </si>
  <si>
    <t>Fjell. \Forvillet langs liten bekk ved veien litt nord ...</t>
  </si>
  <si>
    <t>L. Ryvarden</t>
  </si>
  <si>
    <t>https://www.unimus.no/felles/bilder/web_hent_bilde.php?id=12131961&amp;type=jpeg</t>
  </si>
  <si>
    <t>POINT (-46614 6729529)</t>
  </si>
  <si>
    <t>urn:catalog:BG:S:275632</t>
  </si>
  <si>
    <t>105_275632</t>
  </si>
  <si>
    <t>BG_275632</t>
  </si>
  <si>
    <t>275638</t>
  </si>
  <si>
    <t>-19_6739</t>
  </si>
  <si>
    <t>Osterøy</t>
  </si>
  <si>
    <t>Osterøy: Haus hd.: Mjelda, midtre.</t>
  </si>
  <si>
    <t>A. M. Askeland</t>
  </si>
  <si>
    <t>https://www.unimus.no/felles/bilder/web_hent_bilde.php?id=12131967&amp;type=jpeg</t>
  </si>
  <si>
    <t>POINT (-19807 6739511)</t>
  </si>
  <si>
    <t>urn:catalog:BG:S:275638</t>
  </si>
  <si>
    <t>105_275638</t>
  </si>
  <si>
    <t>BG_275638</t>
  </si>
  <si>
    <t>11380568</t>
  </si>
  <si>
    <t>-27_6799</t>
  </si>
  <si>
    <t>Gulen</t>
  </si>
  <si>
    <t>SF</t>
  </si>
  <si>
    <t>Plasset rasteplass, Kløvtveit, Gulen, Ve \vegkant/tilgrodd rasteplass /[Kvant.:] 1</t>
  </si>
  <si>
    <t>Arnor Gullanger</t>
  </si>
  <si>
    <t>Kanskje frå hageutkast ? .</t>
  </si>
  <si>
    <t>https://www.artsobservasjoner.no/Sighting/11380568</t>
  </si>
  <si>
    <t>POINT (-26461 6798493)</t>
  </si>
  <si>
    <t>urn:uuid:a6ac052e-9e34-4812-a327-cba4d823938c</t>
  </si>
  <si>
    <t>1010_11380568</t>
  </si>
  <si>
    <t>14799900</t>
  </si>
  <si>
    <t>-55_6839</t>
  </si>
  <si>
    <t>Askvoll</t>
  </si>
  <si>
    <t>Bulandet, Askvoll (SoF), Askvoll, Ve \i eng</t>
  </si>
  <si>
    <t>https://www.artsobservasjoner.no/Sighting/14799900</t>
  </si>
  <si>
    <t>POINT (-54372 6839413)</t>
  </si>
  <si>
    <t>urn:uuid:dbdad70a-e397-4934-9693-14f770e917f5</t>
  </si>
  <si>
    <t>1010_14799900</t>
  </si>
  <si>
    <t>2977177602</t>
  </si>
  <si>
    <t>13_6849</t>
  </si>
  <si>
    <t>Sunnfjord</t>
  </si>
  <si>
    <t>Førde</t>
  </si>
  <si>
    <t>http://www.gbif.org/occurrence/2977177602</t>
  </si>
  <si>
    <t>POINT (13481 6848620)</t>
  </si>
  <si>
    <t>q-10174182644</t>
  </si>
  <si>
    <t>40_2977177602</t>
  </si>
  <si>
    <t>15586357</t>
  </si>
  <si>
    <t>15_6847</t>
  </si>
  <si>
    <t>Storeneset, Sunnfjord, Ve</t>
  </si>
  <si>
    <t>Eli Mundhjeld</t>
  </si>
  <si>
    <t>https://www.artsobservasjoner.no/Sighting/15586357</t>
  </si>
  <si>
    <t>POINT (15045 6847365)</t>
  </si>
  <si>
    <t>urn:uuid:b4d49385-043c-4f76-9109-c3e6e21ec338</t>
  </si>
  <si>
    <t>1010_15586357</t>
  </si>
  <si>
    <t>2644276634</t>
  </si>
  <si>
    <t>39_6879</t>
  </si>
  <si>
    <t>Gloppen</t>
  </si>
  <si>
    <t>http://www.gbif.org/occurrence/2644276634</t>
  </si>
  <si>
    <t>POINT (38050 6879689)</t>
  </si>
  <si>
    <t>q-10055604946</t>
  </si>
  <si>
    <t>40_2644276634</t>
  </si>
  <si>
    <t>275639</t>
  </si>
  <si>
    <t>127_7033</t>
  </si>
  <si>
    <t>Møre og Romsdal</t>
  </si>
  <si>
    <t>Kristiansund</t>
  </si>
  <si>
    <t>MR</t>
  </si>
  <si>
    <t>Ksund. Krldt. (...).</t>
  </si>
  <si>
    <t>H. Greve</t>
  </si>
  <si>
    <t>https://www.unimus.no/felles/bilder/web_hent_bilde.php?id=12131968&amp;type=jpeg</t>
  </si>
  <si>
    <t>POINT (126919 7032658)</t>
  </si>
  <si>
    <t>urn:catalog:BG:S:275639</t>
  </si>
  <si>
    <t>105_275639</t>
  </si>
  <si>
    <t>BG_275639</t>
  </si>
  <si>
    <t>166831</t>
  </si>
  <si>
    <t>129_7031</t>
  </si>
  <si>
    <t>Grip, Ø havna \Englignende vegetasjon på S-siden av sportsplass</t>
  </si>
  <si>
    <t>Eli Fremstad</t>
  </si>
  <si>
    <t>https://www.unimus.no/felles/bilder/web_hent_bilde.php?id=14821423&amp;type=jpeg</t>
  </si>
  <si>
    <t>POINT (128453 7031202)</t>
  </si>
  <si>
    <t>urn:catalog:TRH:V:166831</t>
  </si>
  <si>
    <t>37_166831</t>
  </si>
  <si>
    <t>TRH_166831</t>
  </si>
  <si>
    <t>XL-2364</t>
  </si>
  <si>
    <t xml:space="preserve">Grip (Gripholmen) </t>
  </si>
  <si>
    <t>Fremstad, Eli</t>
  </si>
  <si>
    <t>POINT (128451 7031198)</t>
  </si>
  <si>
    <t>urn:uuid:214f63c3-d7ac-49a3-a2f6-82707851ba8d</t>
  </si>
  <si>
    <t>xl</t>
  </si>
  <si>
    <t>47_XL-2364_urn:uuid:58571d00-b7e9-4a76-a571-1f23a074911e</t>
  </si>
  <si>
    <t>22006393</t>
  </si>
  <si>
    <t>135_7019</t>
  </si>
  <si>
    <t>Nordlandet, Kristiansund, Mr \ /[Kvant.:] 12</t>
  </si>
  <si>
    <t>Asbjørn Strand</t>
  </si>
  <si>
    <t>https://www.artsobservasjoner.no/Sighting/22006393</t>
  </si>
  <si>
    <t>POINT (134696 7019366)</t>
  </si>
  <si>
    <t>urn:uuid:5afed825-3817-449e-ad28-023b1347a923</t>
  </si>
  <si>
    <t>1010_22006393</t>
  </si>
  <si>
    <t>17293962</t>
  </si>
  <si>
    <t>45_6959</t>
  </si>
  <si>
    <t>Ålesund</t>
  </si>
  <si>
    <t>Vannspringdalen nederst, Ålesund, Mr</t>
  </si>
  <si>
    <t>Dag Holtan</t>
  </si>
  <si>
    <t>https://www.artsobservasjoner.no/Sighting/17293962</t>
  </si>
  <si>
    <t>POINT (45810 6958039)</t>
  </si>
  <si>
    <t>urn:uuid:5292bc1f-e052-4419-8fae-d33a0456a19b</t>
  </si>
  <si>
    <t>1010_17293962</t>
  </si>
  <si>
    <t>21996421</t>
  </si>
  <si>
    <t>51_6955</t>
  </si>
  <si>
    <t>Turløypa Bogneset/Geileberget: Hatlevika/Snopeneset, Ålesund, Mr \ /[Kvant.:] 1 Tussocks</t>
  </si>
  <si>
    <t>https://www.artsobservasjoner.no/Sighting/21996421</t>
  </si>
  <si>
    <t>POINT (51672 6955789)</t>
  </si>
  <si>
    <t>urn:uuid:637391b4-05bb-48b5-ab75-e91d59c0c070</t>
  </si>
  <si>
    <t>1010_21996421</t>
  </si>
  <si>
    <t>15143484</t>
  </si>
  <si>
    <t>55_6955</t>
  </si>
  <si>
    <t>Spjelkavik: Gjerdes gartneri, Ålesund, Mr</t>
  </si>
  <si>
    <t>Naturalisert.</t>
  </si>
  <si>
    <t>https://www.artsobservasjoner.no/Sighting/15143484</t>
  </si>
  <si>
    <t>POINT (55814 6955084)</t>
  </si>
  <si>
    <t>urn:uuid:34816dfd-b827-4114-a92c-73ac3e5ff6ec</t>
  </si>
  <si>
    <t>1010_15143484</t>
  </si>
  <si>
    <t>21801666</t>
  </si>
  <si>
    <t>57_6951</t>
  </si>
  <si>
    <t>Lemhaugen 12, Ålesund, Mr \ /[Kvant.:] 1 Tussocks</t>
  </si>
  <si>
    <t>På olivinberg i vegkant. Quantity: 1 Tussocks</t>
  </si>
  <si>
    <t>https://www.artsobservasjoner.no/Sighting/21801666</t>
  </si>
  <si>
    <t>POINT (57392 6951492)</t>
  </si>
  <si>
    <t>urn:uuid:6fda8554-b812-43d0-a738-625a7a01d244</t>
  </si>
  <si>
    <t>1010_21801666</t>
  </si>
  <si>
    <t>275640</t>
  </si>
  <si>
    <t>51_6929</t>
  </si>
  <si>
    <t>Ørsta</t>
  </si>
  <si>
    <t>Ørsta: Vartdal. \I et bekkefar.</t>
  </si>
  <si>
    <t>Karl H. Sætre</t>
  </si>
  <si>
    <t>https://www.unimus.no/felles/bilder/web_hent_bilde.php?id=12131969&amp;type=jpeg</t>
  </si>
  <si>
    <t>POINT (51384 6928137)</t>
  </si>
  <si>
    <t>urn:catalog:BG:S:275640</t>
  </si>
  <si>
    <t>105_275640</t>
  </si>
  <si>
    <t>BG_275640</t>
  </si>
  <si>
    <t>17046716</t>
  </si>
  <si>
    <t>61_6957</t>
  </si>
  <si>
    <t>Skodje</t>
  </si>
  <si>
    <t>Brusdalsvegen 423, Ålesund, Mr</t>
  </si>
  <si>
    <t>Plantet, i spredning.</t>
  </si>
  <si>
    <t>https://www.artsobservasjoner.no/Sighting/17046716</t>
  </si>
  <si>
    <t>POINT (60101 6956646)</t>
  </si>
  <si>
    <t>urn:uuid:7c5042bc-357e-4889-9cd3-c10dec63d9ea</t>
  </si>
  <si>
    <t>1010_17046716</t>
  </si>
  <si>
    <t>14198434</t>
  </si>
  <si>
    <t>125_6957</t>
  </si>
  <si>
    <t>Rauma</t>
  </si>
  <si>
    <t>Grøttør, Rauma, Mr \veikant, 5 moh</t>
  </si>
  <si>
    <t>https://www.artsobservasjoner.no/Sighting/14198434</t>
  </si>
  <si>
    <t>POINT (125520 6957001)</t>
  </si>
  <si>
    <t>urn:uuid:5fda15f4-4a75-4e55-9b61-e7b13ed1be6f</t>
  </si>
  <si>
    <t>1010_14198434</t>
  </si>
  <si>
    <t>26533549</t>
  </si>
  <si>
    <t>103_7007</t>
  </si>
  <si>
    <t>Hustadvika</t>
  </si>
  <si>
    <t>Fræna</t>
  </si>
  <si>
    <t>Farstad , Hustadvika, Mr \Løvskog langs berg -rot</t>
  </si>
  <si>
    <t>Perry Gunnar Larsen|Mathilde Norby Lorentzen|Solfrid Helene Lien Langmo|Oddvar Olsen|Torbjørn Høitomt</t>
  </si>
  <si>
    <t>https://www.artsobservasjoner.no/Sighting/26533549</t>
  </si>
  <si>
    <t>POINT (103967 7007170)</t>
  </si>
  <si>
    <t>urn:uuid:52654265-fea1-4c84-80e6-462c3a6c7db9</t>
  </si>
  <si>
    <t>1010_26533549</t>
  </si>
  <si>
    <t>78363</t>
  </si>
  <si>
    <t>107_7011</t>
  </si>
  <si>
    <t>Eide</t>
  </si>
  <si>
    <t>Kvitholmen fyrstasjon \Gjenstående i bed ved inngang til betjentbolige...</t>
  </si>
  <si>
    <t>POINT (107758 7011808)</t>
  </si>
  <si>
    <t>urn:catalog:KMN:V:78363</t>
  </si>
  <si>
    <t>33_78363</t>
  </si>
  <si>
    <t>KMN_78363</t>
  </si>
  <si>
    <t>17705227</t>
  </si>
  <si>
    <t>Kvitholmen, ved fyrbolig, Kvitholmen, Hustadvika, Mr \ /[Kvant.:] 1 Tussocks</t>
  </si>
  <si>
    <t>https://www.artsobservasjoner.no/Sighting/17705227</t>
  </si>
  <si>
    <t>POINT (107787 7011823)</t>
  </si>
  <si>
    <t>urn:uuid:42c57d5a-8dbf-475a-9f59-3239927f7663</t>
  </si>
  <si>
    <t>1010_17705227</t>
  </si>
  <si>
    <t>18291747</t>
  </si>
  <si>
    <t>155_6995</t>
  </si>
  <si>
    <t>Tingvoll</t>
  </si>
  <si>
    <t>Reitvn. 35, Tingvoll, Mr \hage</t>
  </si>
  <si>
    <t>https://www.artsobservasjoner.no/Sighting/18291747</t>
  </si>
  <si>
    <t>POINT (155206 6994926)</t>
  </si>
  <si>
    <t>urn:uuid:c546863b-9774-4182-8c97-45eedb347d69</t>
  </si>
  <si>
    <t>1010_18291747</t>
  </si>
  <si>
    <t>21899875</t>
  </si>
  <si>
    <t>161_6989</t>
  </si>
  <si>
    <t>Strand, Tingvoll, Mr \skrotemark</t>
  </si>
  <si>
    <t>Blitt med jord?.</t>
  </si>
  <si>
    <t>https://www.artsobservasjoner.no/Sighting/21899875</t>
  </si>
  <si>
    <t>POINT (160617 6989914)</t>
  </si>
  <si>
    <t>urn:uuid:b65e198e-7513-488b-a430-a0aa4a6629f3</t>
  </si>
  <si>
    <t>1010_21899875</t>
  </si>
  <si>
    <t>171956</t>
  </si>
  <si>
    <t>255_7037</t>
  </si>
  <si>
    <t>Trøndelag</t>
  </si>
  <si>
    <t>Trondheim</t>
  </si>
  <si>
    <t>ST</t>
  </si>
  <si>
    <t>Persberget</t>
  </si>
  <si>
    <t>Olav Gjærevoll</t>
  </si>
  <si>
    <t>Arnfinn Skogen</t>
  </si>
  <si>
    <t>https://www.unimus.no/felles/bilder/web_hent_bilde.php?id=14827366&amp;type=jpeg</t>
  </si>
  <si>
    <t>POINT (254641 7036444)</t>
  </si>
  <si>
    <t>urn:catalog:TRH:V:171956</t>
  </si>
  <si>
    <t>37_171956</t>
  </si>
  <si>
    <t>TRH_171956</t>
  </si>
  <si>
    <t>171957</t>
  </si>
  <si>
    <t>Agnes Dillner</t>
  </si>
  <si>
    <t>https://www.unimus.no/felles/bilder/web_hent_bilde.php?id=14827371&amp;type=jpeg</t>
  </si>
  <si>
    <t>urn:catalog:TRH:V:171957</t>
  </si>
  <si>
    <t>37_171957</t>
  </si>
  <si>
    <t>TRH_171957</t>
  </si>
  <si>
    <t>11381618</t>
  </si>
  <si>
    <t>263_7033</t>
  </si>
  <si>
    <t>Sundbakken, Trondheim, Tø \Sørvendt bergskråning /[Kvant.:] 20 Stems</t>
  </si>
  <si>
    <t>Einar Værnes</t>
  </si>
  <si>
    <t>17 m.o.h. . Quantity: 20 Stems</t>
  </si>
  <si>
    <t>https://www.artsobservasjoner.no/Sighting/11381618</t>
  </si>
  <si>
    <t>POINT (262077 7032704)</t>
  </si>
  <si>
    <t>urn:uuid:347440eb-a51e-4e17-9b92-8e615b84445c</t>
  </si>
  <si>
    <t>1010_11381618</t>
  </si>
  <si>
    <t>11381120</t>
  </si>
  <si>
    <t>269_7029</t>
  </si>
  <si>
    <t>Jesmo, Trondheim, Tø \Skrotemark /[Kvant.:] 1 Plants</t>
  </si>
  <si>
    <t>https://www.artsobservasjoner.no/Sighting/11381120</t>
  </si>
  <si>
    <t>POINT (268136 7029639)</t>
  </si>
  <si>
    <t>urn:uuid:930ac01c-bed1-4b9c-81d8-4aa59264830a</t>
  </si>
  <si>
    <t>1010_11381120</t>
  </si>
  <si>
    <t>17549530</t>
  </si>
  <si>
    <t>269_7041</t>
  </si>
  <si>
    <t>Ila, Trondheim, Tø \ /[Kvant.:] 1</t>
  </si>
  <si>
    <t>Jan Olav Nybo</t>
  </si>
  <si>
    <t>https://www.artsobservasjoner.no/Sighting/17549530</t>
  </si>
  <si>
    <t>POINT (268999 7041885)</t>
  </si>
  <si>
    <t>urn:uuid:69acb0ce-23f6-4967-b6b1-66d15008275b</t>
  </si>
  <si>
    <t>1010_17549530</t>
  </si>
  <si>
    <t>19750098</t>
  </si>
  <si>
    <t>271_7039</t>
  </si>
  <si>
    <t>Berg studentby, Nardo, Trondheim, Tø \Studentby /[Kvant.:] 1 Tussocks</t>
  </si>
  <si>
    <t>https://www.artsobservasjoner.no/Sighting/19750098</t>
  </si>
  <si>
    <t>POINT (271285 7039910)</t>
  </si>
  <si>
    <t>urn:uuid:37eb97b8-68cb-4fba-b0a5-b80159783e61</t>
  </si>
  <si>
    <t>1010_19750098</t>
  </si>
  <si>
    <t>171955</t>
  </si>
  <si>
    <t>271_7041</t>
  </si>
  <si>
    <t>Elgesetergård \Forv., sj.</t>
  </si>
  <si>
    <t>Arne Lie</t>
  </si>
  <si>
    <t>https://www.unimus.no/felles/bilder/web_hent_bilde.php?id=14827360&amp;type=jpeg</t>
  </si>
  <si>
    <t>POINT (270147 7041014)</t>
  </si>
  <si>
    <t>urn:catalog:TRH:V:171955</t>
  </si>
  <si>
    <t>37_171955</t>
  </si>
  <si>
    <t>TRH_171955</t>
  </si>
  <si>
    <t>96006</t>
  </si>
  <si>
    <t>Nidelva ved Marinens brygge. \Elvemel i gras-urterik vegetasjon, forvillet.</t>
  </si>
  <si>
    <t>https://www.unimus.no/felles/bilder/web_hent_bilde.php?id=14985864&amp;type=jpeg</t>
  </si>
  <si>
    <t>POINT (270518 7041233)</t>
  </si>
  <si>
    <t>urn:catalog:TRH:V:96006</t>
  </si>
  <si>
    <t>37_96006</t>
  </si>
  <si>
    <t>TRH_96006</t>
  </si>
  <si>
    <t>19448012</t>
  </si>
  <si>
    <t>195_7071</t>
  </si>
  <si>
    <t>Hitra</t>
  </si>
  <si>
    <t>Kråkberget , Barmfjorden, Hitra, Tø /[Kvant.:] Plants</t>
  </si>
  <si>
    <t>Frank Robert Lyngvær</t>
  </si>
  <si>
    <t>https://www.artsobservasjoner.no/Sighting/19448012</t>
  </si>
  <si>
    <t>POINT (195443 7070089)</t>
  </si>
  <si>
    <t>urn:uuid:05f348be-6fa7-4eb5-8b85-a11bf9ff9373</t>
  </si>
  <si>
    <t>1010_19448012</t>
  </si>
  <si>
    <t>27208737</t>
  </si>
  <si>
    <t>https://www.artsobservasjoner.no/Sighting/27208737</t>
  </si>
  <si>
    <t>urn:uuid:172bf1c5-1105-498d-8e54-bb6136ffa2a0</t>
  </si>
  <si>
    <t>1010_27208737</t>
  </si>
  <si>
    <t>12570491</t>
  </si>
  <si>
    <t>189_7089</t>
  </si>
  <si>
    <t>Frøya</t>
  </si>
  <si>
    <t>Holet, Frøya, Frøya, Tø /[Kvant.:] Plants</t>
  </si>
  <si>
    <t>https://www.artsobservasjoner.no/Sighting/12570491</t>
  </si>
  <si>
    <t>POINT (189128 7089019)</t>
  </si>
  <si>
    <t>urn:uuid:bcd4d4dd-93ef-4768-b605-8dfe4ed21d2b</t>
  </si>
  <si>
    <t>1010_12570491</t>
  </si>
  <si>
    <t>341668</t>
  </si>
  <si>
    <t>191_7091</t>
  </si>
  <si>
    <t>Norddyrøy, Båtvika, Melkstan</t>
  </si>
  <si>
    <t>https://www.unimus.no/felles/bilder/web_hent_bilde.php?id=13699474&amp;type=jpeg</t>
  </si>
  <si>
    <t>POINT (190396 7090082)</t>
  </si>
  <si>
    <t>urn:catalog:O:V:341668</t>
  </si>
  <si>
    <t>8_341668</t>
  </si>
  <si>
    <t>O_341668</t>
  </si>
  <si>
    <t>82093</t>
  </si>
  <si>
    <t>257_7111</t>
  </si>
  <si>
    <t>Åfjord</t>
  </si>
  <si>
    <t>Stokkøya, opp for Langstranda. \Vegkant/skrotemark. Forvilla eller utkasta fra ...</t>
  </si>
  <si>
    <t>Egil Ingvar Aune</t>
  </si>
  <si>
    <t>https://www.unimus.no/felles/bilder/web_hent_bilde.php?id=14779349&amp;type=jpeg</t>
  </si>
  <si>
    <t>POINT (256005 7111185)</t>
  </si>
  <si>
    <t>urn:catalog:TRH:V:82093</t>
  </si>
  <si>
    <t>37_82093</t>
  </si>
  <si>
    <t>TRH_82093</t>
  </si>
  <si>
    <t>310579</t>
  </si>
  <si>
    <t>265_7101</t>
  </si>
  <si>
    <t>Frønes, innerst i Steinkarbukta \På fylling ndf. gårdsvei,</t>
  </si>
  <si>
    <t>Roy Humstad</t>
  </si>
  <si>
    <t>Noen få eks.</t>
  </si>
  <si>
    <t>https://www.unimus.no/felles/bilder/web_hent_bilde.php?id=14920981&amp;type=jpeg</t>
  </si>
  <si>
    <t>POINT (265794 7101552)</t>
  </si>
  <si>
    <t>urn:catalog:TRH:V:310579</t>
  </si>
  <si>
    <t>37_310579</t>
  </si>
  <si>
    <t>TRH_310579</t>
  </si>
  <si>
    <t>170238</t>
  </si>
  <si>
    <t>219_6947</t>
  </si>
  <si>
    <t>Oppdal</t>
  </si>
  <si>
    <t>Kongsvoll, forvillet i en eng nær haven</t>
  </si>
  <si>
    <t>Rolf Nordhagen</t>
  </si>
  <si>
    <t>Mangler koordinat - satt til kommunesenter basert på navn:Oppdal</t>
  </si>
  <si>
    <t>https://www.unimus.no/felles/bilder/web_hent_bilde.php?id=13746197&amp;type=jpeg</t>
  </si>
  <si>
    <t>POINT (219367 6946336)</t>
  </si>
  <si>
    <t>urn:catalog:O:V:170238</t>
  </si>
  <si>
    <t>8_170238</t>
  </si>
  <si>
    <t>O_170238</t>
  </si>
  <si>
    <t>11379760</t>
  </si>
  <si>
    <t>223_6931</t>
  </si>
  <si>
    <t>Hesthåggån, Oppdal, Tø \slåttemark</t>
  </si>
  <si>
    <t>Øystein Folden|Tor Eivind Folden</t>
  </si>
  <si>
    <t>https://www.artsobservasjoner.no/Sighting/11379760</t>
  </si>
  <si>
    <t>POINT (222995 6931839)</t>
  </si>
  <si>
    <t>urn:uuid:d18769f1-65c7-410d-85db-f3c42c0d6986</t>
  </si>
  <si>
    <t>1010_11379760</t>
  </si>
  <si>
    <t>12838613</t>
  </si>
  <si>
    <t>235_6987</t>
  </si>
  <si>
    <t>Rennebu</t>
  </si>
  <si>
    <t>Grana, Grindal, Rennebu, Tø /[Kvant.:] Plants</t>
  </si>
  <si>
    <t>John Jostein Reitås</t>
  </si>
  <si>
    <t>Validator: Even W. Hanssen</t>
  </si>
  <si>
    <t>Validationstatus: Approved Documented</t>
  </si>
  <si>
    <t>https://www.artsobservasjoner.no/Sighting/12838613</t>
  </si>
  <si>
    <t>POINT (234066 6987738)</t>
  </si>
  <si>
    <t>urn:uuid:bf133bb9-6609-42e4-b074-38d18c6b6d06</t>
  </si>
  <si>
    <t>1010_12838613</t>
  </si>
  <si>
    <t>313337</t>
  </si>
  <si>
    <t>245_6975</t>
  </si>
  <si>
    <t>Berkåk sentrum \Ruderatmark</t>
  </si>
  <si>
    <t>https://www.unimus.no/felles/bilder/web_hent_bilde.php?id=14922701&amp;type=jpeg</t>
  </si>
  <si>
    <t>POINT (245937 6975774)</t>
  </si>
  <si>
    <t>urn:catalog:TRH:V:313337</t>
  </si>
  <si>
    <t>37_313337</t>
  </si>
  <si>
    <t>TRH_313337</t>
  </si>
  <si>
    <t>302479</t>
  </si>
  <si>
    <t>235_7017</t>
  </si>
  <si>
    <t>Orkland</t>
  </si>
  <si>
    <t>Orkdal</t>
  </si>
  <si>
    <t>Svorkmo, Austli v. Aspøl</t>
  </si>
  <si>
    <t xml:space="preserve">https://www.unimus.no/felles/bilder/web_hent_bilde.php?id=14909013&amp;type=jpeg | https://www.unimus.no/felles/bilder/web_hent_bilde.php?id=14909016&amp;type=jpeg </t>
  </si>
  <si>
    <t>POINT (235719 7016939)</t>
  </si>
  <si>
    <t>urn:catalog:TRH:V:302479</t>
  </si>
  <si>
    <t>37_302479</t>
  </si>
  <si>
    <t>TRH_302479</t>
  </si>
  <si>
    <t>352474</t>
  </si>
  <si>
    <t>313_6945</t>
  </si>
  <si>
    <t>Røros</t>
  </si>
  <si>
    <t>Røros: Kvitsanda, S- og Ø-delen (med gamle avfallsplassen) \skrotemark</t>
  </si>
  <si>
    <t>POINT (313363 6944532)</t>
  </si>
  <si>
    <t>urn:catalog:O:V:352474</t>
  </si>
  <si>
    <t>8_352474</t>
  </si>
  <si>
    <t>O_352474</t>
  </si>
  <si>
    <t>5334/901</t>
  </si>
  <si>
    <t>317_6949</t>
  </si>
  <si>
    <t>Erlia; Røros</t>
  </si>
  <si>
    <t>O_XL_5334/901</t>
  </si>
  <si>
    <t>442366</t>
  </si>
  <si>
    <t>319_6939</t>
  </si>
  <si>
    <t>Mølmannsdalen gård – Eng bak hovedhuset</t>
  </si>
  <si>
    <t>Notes about species; I gjengrodd liten kjøkken-/urtehageflekk.</t>
  </si>
  <si>
    <t>POINT (318700 6938429)</t>
  </si>
  <si>
    <t>59_442366</t>
  </si>
  <si>
    <t>43526</t>
  </si>
  <si>
    <t>333_6943</t>
  </si>
  <si>
    <t>Feragen. \Ved en vei</t>
  </si>
  <si>
    <t>Mangler koordinat - satt til kommunesenter basert på navn:Røros</t>
  </si>
  <si>
    <t>https://www.unimus.no/felles/bilder/web_hent_bilde.php?id=14732544&amp;type=jpeg</t>
  </si>
  <si>
    <t>POINT (332001 6942737)</t>
  </si>
  <si>
    <t>urn:catalog:TRH:V:43526</t>
  </si>
  <si>
    <t>37_43526</t>
  </si>
  <si>
    <t>TRH_43526</t>
  </si>
  <si>
    <t>171960</t>
  </si>
  <si>
    <t>Feragen \På en veikant, forvillet</t>
  </si>
  <si>
    <t>https://www.unimus.no/felles/bilder/web_hent_bilde.php?id=14827388&amp;type=jpeg</t>
  </si>
  <si>
    <t>urn:catalog:TRH:V:171960</t>
  </si>
  <si>
    <t>37_171960</t>
  </si>
  <si>
    <t>TRH_171960</t>
  </si>
  <si>
    <t>171959</t>
  </si>
  <si>
    <t>Hitterelva \På elvekant</t>
  </si>
  <si>
    <t>https://www.unimus.no/felles/bilder/web_hent_bilde.php?id=14827383&amp;type=jpeg</t>
  </si>
  <si>
    <t>urn:catalog:TRH:V:171959</t>
  </si>
  <si>
    <t>37_171959</t>
  </si>
  <si>
    <t>TRH_171959</t>
  </si>
  <si>
    <t>171958</t>
  </si>
  <si>
    <t>https://www.unimus.no/felles/bilder/web_hent_bilde.php?id=14827377&amp;type=jpeg</t>
  </si>
  <si>
    <t>urn:catalog:TRH:V:171958</t>
  </si>
  <si>
    <t>37_171958</t>
  </si>
  <si>
    <t>TRH_171958</t>
  </si>
  <si>
    <t>170237</t>
  </si>
  <si>
    <t>335_6953</t>
  </si>
  <si>
    <t>Tamneset: 500 m E for Skogtun, \myrete veikant</t>
  </si>
  <si>
    <t>https://www.unimus.no/felles/bilder/web_hent_bilde.php?id=13746196&amp;type=jpeg</t>
  </si>
  <si>
    <t>POINT (335100 6952335)</t>
  </si>
  <si>
    <t>urn:catalog:O:V:170237</t>
  </si>
  <si>
    <t>8_170237</t>
  </si>
  <si>
    <t>O_170237</t>
  </si>
  <si>
    <t>2643949207</t>
  </si>
  <si>
    <t>341_6965</t>
  </si>
  <si>
    <t>http://www.gbif.org/occurrence/2643949207</t>
  </si>
  <si>
    <t>POINT (340343 6964011)</t>
  </si>
  <si>
    <t>q-10036753808</t>
  </si>
  <si>
    <t>40_2643949207</t>
  </si>
  <si>
    <t>17536343</t>
  </si>
  <si>
    <t>271_7021</t>
  </si>
  <si>
    <t>Klæbu</t>
  </si>
  <si>
    <t>Målsjøåsen steinrøysa, Trondheim, Tø \ /[Kvant.:] 2 Tussocks</t>
  </si>
  <si>
    <t>Astrid Grendstad</t>
  </si>
  <si>
    <t>Ved smiveggen i vest. . Quantity: 2 Tussocks</t>
  </si>
  <si>
    <t>https://www.artsobservasjoner.no/Sighting/17536343</t>
  </si>
  <si>
    <t>POINT (271210 7021642)</t>
  </si>
  <si>
    <t>urn:uuid:90563b74-d3ec-491d-a297-fb8f6df559be</t>
  </si>
  <si>
    <t>1010_17536343</t>
  </si>
  <si>
    <t>32369</t>
  </si>
  <si>
    <t>351_7027</t>
  </si>
  <si>
    <t>Meråker</t>
  </si>
  <si>
    <t>NT</t>
  </si>
  <si>
    <t>Teveldalen gård, ved naust \Gress-urterik mark, forvillet eller gjenstående</t>
  </si>
  <si>
    <t>https://www.unimus.no/felles/bilder/web_hent_bilde.php?id=14715099&amp;type=jpeg</t>
  </si>
  <si>
    <t>POINT (351675 7026477)</t>
  </si>
  <si>
    <t>urn:catalog:TRH:V:32369</t>
  </si>
  <si>
    <t>37_32369</t>
  </si>
  <si>
    <t>TRH_32369</t>
  </si>
  <si>
    <t>13774861</t>
  </si>
  <si>
    <t>289_7049</t>
  </si>
  <si>
    <t>Stjørdal</t>
  </si>
  <si>
    <t>Skatval 47, Stjørdal, Tø</t>
  </si>
  <si>
    <t>Trolig plantet der for lenge siden, gjengrodd kjøkkenhage.</t>
  </si>
  <si>
    <t>https://www.artsobservasjoner.no/Sighting/13774861</t>
  </si>
  <si>
    <t>POINT (288993 7048338)</t>
  </si>
  <si>
    <t>urn:uuid:1859fa6d-a8e2-4491-848b-667a5b9d57cc</t>
  </si>
  <si>
    <t>1010_13774861</t>
  </si>
  <si>
    <t>151775</t>
  </si>
  <si>
    <t>297_7045</t>
  </si>
  <si>
    <t>Sandferhus, Ø gamle E 6 bru. \Naturalisert i engfragment, nå i anleggsområde.</t>
  </si>
  <si>
    <t>https://www.unimus.no/felles/bilder/web_hent_bilde.php?id=14810681&amp;type=jpeg</t>
  </si>
  <si>
    <t>POINT (296583 7044391)</t>
  </si>
  <si>
    <t>urn:catalog:TRH:V:151775</t>
  </si>
  <si>
    <t>37_151775</t>
  </si>
  <si>
    <t>TRH_151775</t>
  </si>
  <si>
    <t>69944</t>
  </si>
  <si>
    <t>287_7059</t>
  </si>
  <si>
    <t>Frosta</t>
  </si>
  <si>
    <t>Huva N for Lenvik \Kalkrike strandberg</t>
  </si>
  <si>
    <t>Anders Lyngstad</t>
  </si>
  <si>
    <t>https://www.unimus.no/felles/bilder/web_hent_bilde.php?id=14744918&amp;type=jpeg</t>
  </si>
  <si>
    <t>POINT (286311 7058450)</t>
  </si>
  <si>
    <t>urn:catalog:TRH:V:69944</t>
  </si>
  <si>
    <t>37_69944</t>
  </si>
  <si>
    <t>TRH_69944</t>
  </si>
  <si>
    <t>17723770</t>
  </si>
  <si>
    <t>317_7073</t>
  </si>
  <si>
    <t>Levanger</t>
  </si>
  <si>
    <t>Sørveien 38, Levanger, Tø</t>
  </si>
  <si>
    <t>Tore Reinsborg</t>
  </si>
  <si>
    <t>https://www.artsobservasjoner.no/Sighting/17723770</t>
  </si>
  <si>
    <t>POINT (317507 7073137)</t>
  </si>
  <si>
    <t>urn:uuid:79f4197b-6f12-48bb-bb2c-a8461da50eb1</t>
  </si>
  <si>
    <t>1010_17723770</t>
  </si>
  <si>
    <t>12585408</t>
  </si>
  <si>
    <t>327_7079</t>
  </si>
  <si>
    <t>Verdal</t>
  </si>
  <si>
    <t>Verdalselva nedre del, Verdal, Tø /[Kvant.:] Tussocks</t>
  </si>
  <si>
    <t>Are Nakrem</t>
  </si>
  <si>
    <t>https://www.artsobservasjoner.no/Sighting/12585408</t>
  </si>
  <si>
    <t>POINT (326037 7079725)</t>
  </si>
  <si>
    <t>urn:uuid:f25b8a39-d1a5-4574-b737-105593463432</t>
  </si>
  <si>
    <t>1010_12585408</t>
  </si>
  <si>
    <t>12668459</t>
  </si>
  <si>
    <t>331_7079</t>
  </si>
  <si>
    <t>Øgstad, Verdal, Tø</t>
  </si>
  <si>
    <t>Trond Sørhuus</t>
  </si>
  <si>
    <t>https://www.artsobservasjoner.no/Sighting/12668459</t>
  </si>
  <si>
    <t>POINT (331982 7079048)</t>
  </si>
  <si>
    <t>urn:uuid:8ce1c897-376e-434d-9c47-c6eb95723d37</t>
  </si>
  <si>
    <t>1010_12668459</t>
  </si>
  <si>
    <t>23135503</t>
  </si>
  <si>
    <t>https://www.artsobservasjoner.no/Sighting/23135503</t>
  </si>
  <si>
    <t>urn:uuid:3fbb445f-bbc8-40d3-b71e-0f08acef21c2</t>
  </si>
  <si>
    <t>1010_23135503</t>
  </si>
  <si>
    <t>171954</t>
  </si>
  <si>
    <t>297_7091</t>
  </si>
  <si>
    <t>Steinkjer</t>
  </si>
  <si>
    <t>Verran</t>
  </si>
  <si>
    <t>Verrastranda. \Forvillet i en veiskråning i grus.</t>
  </si>
  <si>
    <t>https://www.unimus.no/felles/bilder/web_hent_bilde.php?id=14827354&amp;type=jpeg</t>
  </si>
  <si>
    <t>POINT (297528 7091697)</t>
  </si>
  <si>
    <t>urn:catalog:TRH:V:171954</t>
  </si>
  <si>
    <t>37_171954</t>
  </si>
  <si>
    <t>TRH_171954</t>
  </si>
  <si>
    <t>27113621</t>
  </si>
  <si>
    <t>331_7179</t>
  </si>
  <si>
    <t>Namsos</t>
  </si>
  <si>
    <t>Fosnes</t>
  </si>
  <si>
    <t>Valen, Namsos, Tø \ /[Kvant.:] 2 Tussocks</t>
  </si>
  <si>
    <t>Svein Harald Selliseth</t>
  </si>
  <si>
    <t>https://www.artsobservasjoner.no/Sighting/27113621</t>
  </si>
  <si>
    <t>POINT (331728 7178356)</t>
  </si>
  <si>
    <t>urn:uuid:c3664cd0-b893-4cfe-be7b-72963c2d6616</t>
  </si>
  <si>
    <t>1010_27113621</t>
  </si>
  <si>
    <t>24365188</t>
  </si>
  <si>
    <t>285_7153</t>
  </si>
  <si>
    <t>Flatanger</t>
  </si>
  <si>
    <t>Småværet, Hasvåg, Flatanger, Tø</t>
  </si>
  <si>
    <t>vokser vill med rosenrot.</t>
  </si>
  <si>
    <t>https://www.artsobservasjoner.no/Sighting/24365188</t>
  </si>
  <si>
    <t>POINT (285984 7153406)</t>
  </si>
  <si>
    <t>urn:uuid:1455ca2b-8162-400f-a551-e3a5ae50640b</t>
  </si>
  <si>
    <t>1010_24365188</t>
  </si>
  <si>
    <t>11381279</t>
  </si>
  <si>
    <t>445_7465</t>
  </si>
  <si>
    <t>Nordland</t>
  </si>
  <si>
    <t>Bodø</t>
  </si>
  <si>
    <t>No</t>
  </si>
  <si>
    <t>Givær: Husøya, Bodø, No</t>
  </si>
  <si>
    <t>Mats Nettelbladt|Håvard Berg|Stig Morten Eggesvik</t>
  </si>
  <si>
    <t>Supplerer liste 4071 Kilde: Kryssliste OrgKoord: 33wVQ4518165730 33wVQ4533766071 Pun:mats .</t>
  </si>
  <si>
    <t>https://www.artsobservasjoner.no/Sighting/11381279</t>
  </si>
  <si>
    <t>POINT (445259 7465901)</t>
  </si>
  <si>
    <t>urn:uuid:0f9c6c98-66e1-4f34-9190-32df491b0388</t>
  </si>
  <si>
    <t>1010_11381279</t>
  </si>
  <si>
    <t>11396216</t>
  </si>
  <si>
    <t>483_7457</t>
  </si>
  <si>
    <t>Saltstraumen.Ripnes, Bodø, No \Strandberg</t>
  </si>
  <si>
    <t>Aud Borgsø Olsen</t>
  </si>
  <si>
    <t>https://www.artsobservasjoner.no/Sighting/11396216</t>
  </si>
  <si>
    <t>POINT (483865 7456815)</t>
  </si>
  <si>
    <t>urn:uuid:32ae8a89-70b7-4a11-8935-501a64684339</t>
  </si>
  <si>
    <t>1010_11396216</t>
  </si>
  <si>
    <t>20263313</t>
  </si>
  <si>
    <t>385_7251</t>
  </si>
  <si>
    <t>Brønnøy</t>
  </si>
  <si>
    <t>Sandvika, Brønnøy, No</t>
  </si>
  <si>
    <t>https://www.artsobservasjoner.no/Sighting/20263313</t>
  </si>
  <si>
    <t>POINT (385976 7250664)</t>
  </si>
  <si>
    <t>urn:uuid:f6d2daba-84cd-4324-b424-4349011d4788</t>
  </si>
  <si>
    <t>1010_20263313</t>
  </si>
  <si>
    <t>14881250</t>
  </si>
  <si>
    <t>371_7313</t>
  </si>
  <si>
    <t>Herøy</t>
  </si>
  <si>
    <t>Prestøy/Brasøy, Herøy (No), No</t>
  </si>
  <si>
    <t>https://www.artsobservasjoner.no/Sighting/14881250</t>
  </si>
  <si>
    <t>POINT (371078 7313283)</t>
  </si>
  <si>
    <t>urn:uuid:6a399a00-3ab5-4fc4-bcd1-d4a26d01c70a</t>
  </si>
  <si>
    <t>1010_14881250</t>
  </si>
  <si>
    <t>45073</t>
  </si>
  <si>
    <t>391_7345</t>
  </si>
  <si>
    <t>Dønna</t>
  </si>
  <si>
    <t>Dønna: Dønnes. \Hage, overvaksi med alle slag gras.</t>
  </si>
  <si>
    <t>POINT (391002 7345002)</t>
  </si>
  <si>
    <t>urn:catalog:TROM:V:45073</t>
  </si>
  <si>
    <t>117_45073</t>
  </si>
  <si>
    <t>TROM_45073</t>
  </si>
  <si>
    <t>162090</t>
  </si>
  <si>
    <t>419_7351</t>
  </si>
  <si>
    <t>Nesna</t>
  </si>
  <si>
    <t>Langset gård \bergknaus</t>
  </si>
  <si>
    <t>Håkon Renolen</t>
  </si>
  <si>
    <t>https://www.unimus.no/felles/bilder/web_hent_bilde.php?id=13744139&amp;type=jpeg</t>
  </si>
  <si>
    <t>POINT (418778 7351451)</t>
  </si>
  <si>
    <t>urn:catalog:O:V:162090</t>
  </si>
  <si>
    <t>8_162090</t>
  </si>
  <si>
    <t>O_162090</t>
  </si>
  <si>
    <t>45075</t>
  </si>
  <si>
    <t>527_7417</t>
  </si>
  <si>
    <t>Saltdal</t>
  </si>
  <si>
    <t>Saltdal: Saltdalen.</t>
  </si>
  <si>
    <t>Ivar Benum</t>
  </si>
  <si>
    <t>POINT (527750 7417839)</t>
  </si>
  <si>
    <t>urn:catalog:TROM:V:45075</t>
  </si>
  <si>
    <t>117_45075</t>
  </si>
  <si>
    <t>TROM_45075</t>
  </si>
  <si>
    <t>11381934</t>
  </si>
  <si>
    <t>523_7475</t>
  </si>
  <si>
    <t>Sørfold</t>
  </si>
  <si>
    <t>Djupvik, Sandvika, Sørfold, No \Strandberg/ tørrbakke</t>
  </si>
  <si>
    <t>Kjartan Strand</t>
  </si>
  <si>
    <t>Trolig hageutkast .</t>
  </si>
  <si>
    <t>https://www.artsobservasjoner.no/Sighting/11381934</t>
  </si>
  <si>
    <t>POINT (523359 7474103)</t>
  </si>
  <si>
    <t>urn:uuid:0e811631-fc49-4d2f-9a6e-a25f0113bb19</t>
  </si>
  <si>
    <t>1010_11381934</t>
  </si>
  <si>
    <t>11381525</t>
  </si>
  <si>
    <t>525_7563</t>
  </si>
  <si>
    <t>Hamarøy</t>
  </si>
  <si>
    <t>Tranøy fyr, Hamarøy, No \strandberg/rabber/tun</t>
  </si>
  <si>
    <t>Bernt-Gunnar Østerkløft</t>
  </si>
  <si>
    <t>https://www.artsobservasjoner.no/Sighting/11381525</t>
  </si>
  <si>
    <t>POINT (524852 7563552)</t>
  </si>
  <si>
    <t>urn:uuid:e63a6b10-92e3-4485-9f76-36ea22ff2742</t>
  </si>
  <si>
    <t>1010_11381525</t>
  </si>
  <si>
    <t>82959</t>
  </si>
  <si>
    <t>527_7559</t>
  </si>
  <si>
    <t>Hamarøy: Brennvik.</t>
  </si>
  <si>
    <t>Wilhelm Apold</t>
  </si>
  <si>
    <t>Sansynligvis forvillet fra have, men den fins ikke i haver her nu.</t>
  </si>
  <si>
    <t>POINT (526430 7558291)</t>
  </si>
  <si>
    <t>urn:catalog:TROM:V:82959</t>
  </si>
  <si>
    <t>117_82959</t>
  </si>
  <si>
    <t>TROM_82959</t>
  </si>
  <si>
    <t>GB[N]-19647</t>
  </si>
  <si>
    <t>479_7577</t>
  </si>
  <si>
    <t>Vågan</t>
  </si>
  <si>
    <t>Vågan: Skrova: Heimskrova: i bebyggelse, nær hus.I bergkløft.</t>
  </si>
  <si>
    <t>Reiersen, J.</t>
  </si>
  <si>
    <t>Kartskisse</t>
  </si>
  <si>
    <t>http://www.gbif.org/occurrence/3043112063</t>
  </si>
  <si>
    <t>POINT (478033 7576585)</t>
  </si>
  <si>
    <t>GB_GB[N]-19647</t>
  </si>
  <si>
    <t>68.3016</t>
  </si>
  <si>
    <t>14.46759</t>
  </si>
  <si>
    <t>59601</t>
  </si>
  <si>
    <t>481_7569</t>
  </si>
  <si>
    <t>Vågan: Svolvæ: Storøya NØ. \Forvillet på grus i grov steinfylling.</t>
  </si>
  <si>
    <t>Andy Sortland</t>
  </si>
  <si>
    <t>POINT (481427 7569293)</t>
  </si>
  <si>
    <t>urn:catalog:TROM:V:59601</t>
  </si>
  <si>
    <t>117_59601</t>
  </si>
  <si>
    <t>TROM_59601</t>
  </si>
  <si>
    <t>17477627</t>
  </si>
  <si>
    <t>481_7571</t>
  </si>
  <si>
    <t>Svolvær: krysset Einar Bergs vei-Åsveien, Vågan, No</t>
  </si>
  <si>
    <t>Andy B.  Sortland</t>
  </si>
  <si>
    <t>I veikant, forvillet fra hage.</t>
  </si>
  <si>
    <t>https://www.artsobservasjoner.no/Sighting/17477627</t>
  </si>
  <si>
    <t>POINT (481374 7570025)</t>
  </si>
  <si>
    <t>urn:uuid:13dfefb1-7d41-447d-9321-1b3b623d16aa</t>
  </si>
  <si>
    <t>1010_17477627</t>
  </si>
  <si>
    <t>90889</t>
  </si>
  <si>
    <t>485_7561</t>
  </si>
  <si>
    <t>Vågan: Skrova, Heimskrova, i bebyggelsen nær hus. \Bergkløft, samme lok. som 14.7.1988</t>
  </si>
  <si>
    <t>Johannes Reiersen</t>
  </si>
  <si>
    <t>POINT (485429 7561295)</t>
  </si>
  <si>
    <t>urn:catalog:TROM:V:90889</t>
  </si>
  <si>
    <t>117_90889</t>
  </si>
  <si>
    <t>TROM_90889</t>
  </si>
  <si>
    <t>45076</t>
  </si>
  <si>
    <t>Vågan: Skrova, Heimskrova: i bebyggelse, nær hus. \I bergkløft.</t>
  </si>
  <si>
    <t>urn:catalog:TROM:V:45076</t>
  </si>
  <si>
    <t>117_45076</t>
  </si>
  <si>
    <t>TROM_45076</t>
  </si>
  <si>
    <t>88960</t>
  </si>
  <si>
    <t>485_7563</t>
  </si>
  <si>
    <t>Vågan: Heimskrova, i bebyggelsen. \Bergkløft.</t>
  </si>
  <si>
    <t>To belegg: Den ene samlet 24.6.1988, den andre 14.7.1988.</t>
  </si>
  <si>
    <t>POINT (485999 7562001)</t>
  </si>
  <si>
    <t>urn:catalog:TROM:V:88960</t>
  </si>
  <si>
    <t>117_88960</t>
  </si>
  <si>
    <t>TROM_88960</t>
  </si>
  <si>
    <t>2558</t>
  </si>
  <si>
    <t>497_7573</t>
  </si>
  <si>
    <t>Vågan: Store Molla, Fremnesvik. Ca. 50 m fra gammelt hus. \Nær gangsti, ikke hagerest, men bringebærkratt....</t>
  </si>
  <si>
    <t>Andy Sortland, Johannes Reiersen</t>
  </si>
  <si>
    <t>POINT (496427 7572295)</t>
  </si>
  <si>
    <t>urn:catalog:TROM:V:2558</t>
  </si>
  <si>
    <t>117_2558</t>
  </si>
  <si>
    <t>TROM_2558</t>
  </si>
  <si>
    <t>45074</t>
  </si>
  <si>
    <t>419_7537</t>
  </si>
  <si>
    <t>Moskenes</t>
  </si>
  <si>
    <t>Moskenes: Reine. \Grasbakke inne i bebyggelsen, sikkert forvillet.</t>
  </si>
  <si>
    <t>Viktor Johansen, Reidar Elven</t>
  </si>
  <si>
    <t>POINT (419951 7536397)</t>
  </si>
  <si>
    <t>urn:catalog:TROM:V:45074</t>
  </si>
  <si>
    <t>117_45074</t>
  </si>
  <si>
    <t>TROM_45074</t>
  </si>
  <si>
    <t>27049132</t>
  </si>
  <si>
    <t>583_7637</t>
  </si>
  <si>
    <t>Troms og Finnmark</t>
  </si>
  <si>
    <t>Ibestad</t>
  </si>
  <si>
    <t>Tr</t>
  </si>
  <si>
    <t>solbakken, Rollneselvmunningen, Ibestad, Tf /[Kvant.:] Plants</t>
  </si>
  <si>
    <t>Trond-Arvid  Isaksen</t>
  </si>
  <si>
    <t>https://www.artsobservasjoner.no/Sighting/27049132</t>
  </si>
  <si>
    <t>POINT (582544 7637647)</t>
  </si>
  <si>
    <t>urn:uuid:556485b2-39d5-4085-be5c-2fceda2f2218</t>
  </si>
  <si>
    <t>1010_27049132</t>
  </si>
  <si>
    <t>6S</t>
  </si>
  <si>
    <t>Allium schoenoprasum schoenoprasum jurmoënse</t>
  </si>
  <si>
    <t>109_6469</t>
  </si>
  <si>
    <t>Lillesand. Justøya: Brekkestø \ tørrbakke</t>
  </si>
  <si>
    <t>Anne Elven, Reidar Elven</t>
  </si>
  <si>
    <t>O_597469</t>
  </si>
  <si>
    <t>32V MK 6169,5056</t>
  </si>
  <si>
    <t>Nr</t>
  </si>
  <si>
    <t>F3Nr</t>
  </si>
  <si>
    <t>Ny</t>
  </si>
  <si>
    <t>Ny2</t>
  </si>
  <si>
    <t>Ny2Sub</t>
  </si>
  <si>
    <t>N</t>
  </si>
  <si>
    <t>Institusj</t>
  </si>
  <si>
    <t>CatNr</t>
  </si>
  <si>
    <t>Type</t>
  </si>
  <si>
    <t>AntId</t>
  </si>
  <si>
    <t>Med</t>
  </si>
  <si>
    <t>Kat</t>
  </si>
  <si>
    <t>AdbNr</t>
  </si>
  <si>
    <t>RevNavn (Gyldig_ADB)</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</si>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</sst>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9">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0000"/>
        <bgColor indexed="64"/>
      </patternFill>
    </fill>
    <fill>
      <patternFill patternType="solid">
        <fgColor rgb="FFFF99FF"/>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0" fillId="4" borderId="0" xfId="0" applyFill="1"/>
    <xf numFmtId="0" fontId="2" fillId="0" borderId="0" xfId="1" applyFill="1"/>
    <xf numFmtId="0" fontId="0" fillId="0" borderId="0" xfId="0" applyAlignment="1">
      <alignment horizontal="right"/>
    </xf>
    <xf numFmtId="0" fontId="0" fillId="5" borderId="0" xfId="0" applyFill="1"/>
    <xf numFmtId="0" fontId="0" fillId="6" borderId="0" xfId="0" applyFill="1"/>
    <xf numFmtId="0" fontId="2" fillId="0" borderId="0" xfId="1"/>
    <xf numFmtId="0" fontId="0" fillId="7" borderId="0" xfId="0" applyFill="1"/>
    <xf numFmtId="0" fontId="1" fillId="0" borderId="0" xfId="0" applyFont="1"/>
    <xf numFmtId="0" fontId="1" fillId="4" borderId="0" xfId="0" applyFont="1" applyFill="1" applyAlignment="1">
      <alignment horizontal="left"/>
    </xf>
    <xf numFmtId="0" fontId="1" fillId="7" borderId="0" xfId="0" applyFont="1" applyFill="1"/>
    <xf numFmtId="0" fontId="1" fillId="5" borderId="0" xfId="0" applyFont="1" applyFill="1"/>
    <xf numFmtId="0" fontId="1" fillId="3" borderId="0" xfId="0" applyFont="1" applyFill="1"/>
    <xf numFmtId="1" fontId="1" fillId="0" borderId="0" xfId="0" applyNumberFormat="1" applyFont="1"/>
    <xf numFmtId="1" fontId="1" fillId="4" borderId="0" xfId="0" applyNumberFormat="1" applyFont="1" applyFill="1"/>
    <xf numFmtId="0" fontId="1" fillId="4" borderId="0" xfId="0" applyFont="1" applyFill="1"/>
    <xf numFmtId="14" fontId="1" fillId="0" borderId="0" xfId="0" applyNumberFormat="1" applyFont="1"/>
    <xf numFmtId="0" fontId="0" fillId="8" borderId="0" xfId="0" applyFill="1"/>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6667F-CCDE-452C-A2DC-3D4E0B71FA1C}">
  <dimension ref="A1:BT988"/>
  <sheetViews>
    <sheetView tabSelected="1" topLeftCell="A843" workbookViewId="0">
      <selection activeCell="AB926" sqref="AB926"/>
    </sheetView>
  </sheetViews>
  <sheetFormatPr baseColWidth="10" defaultRowHeight="14.4" x14ac:dyDescent="0.3"/>
  <cols>
    <col min="1" max="2" width="7" bestFit="1" customWidth="1"/>
    <col min="3" max="3" width="3.33203125" bestFit="1" customWidth="1"/>
    <col min="4" max="4" width="4.33203125" bestFit="1" customWidth="1"/>
    <col min="5" max="5" width="7.5546875" bestFit="1" customWidth="1"/>
    <col min="6" max="6" width="2.6640625" bestFit="1" customWidth="1"/>
    <col min="7" max="7" width="8.33203125" bestFit="1" customWidth="1"/>
    <col min="9" max="9" width="6.109375" bestFit="1" customWidth="1"/>
    <col min="10" max="10" width="5.6640625" bestFit="1" customWidth="1"/>
    <col min="11" max="11" width="4.88671875" bestFit="1" customWidth="1"/>
    <col min="12" max="12" width="3.77734375" bestFit="1" customWidth="1"/>
    <col min="13" max="13" width="7" bestFit="1" customWidth="1"/>
    <col min="14" max="14" width="42.33203125" bestFit="1" customWidth="1"/>
    <col min="16" max="16" width="5.109375" bestFit="1" customWidth="1"/>
    <col min="17" max="17" width="4.5546875" bestFit="1" customWidth="1"/>
    <col min="18" max="18" width="8.77734375" bestFit="1" customWidth="1"/>
    <col min="19" max="19" width="5.6640625" bestFit="1" customWidth="1"/>
    <col min="20" max="20" width="9" bestFit="1" customWidth="1"/>
    <col min="21" max="21" width="4.33203125" bestFit="1" customWidth="1"/>
    <col min="22" max="22" width="5.88671875" customWidth="1"/>
    <col min="24" max="24" width="3.77734375" bestFit="1" customWidth="1"/>
    <col min="25" max="25" width="3.88671875" bestFit="1" customWidth="1"/>
    <col min="26" max="26" width="5.21875" bestFit="1" customWidth="1"/>
    <col min="28" max="28" width="67.88671875" customWidth="1"/>
    <col min="29" max="29" width="5" bestFit="1" customWidth="1"/>
    <col min="30" max="30" width="4.5546875" bestFit="1" customWidth="1"/>
    <col min="31" max="31" width="3.44140625" bestFit="1" customWidth="1"/>
    <col min="32" max="32" width="22.109375" customWidth="1"/>
    <col min="34" max="34" width="7.5546875" customWidth="1"/>
    <col min="35" max="35" width="9.5546875" customWidth="1"/>
    <col min="36" max="36" width="8.77734375" bestFit="1" customWidth="1"/>
    <col min="37" max="38" width="8.6640625" bestFit="1" customWidth="1"/>
    <col min="39" max="39" width="7.21875" bestFit="1" customWidth="1"/>
    <col min="40" max="40" width="6.6640625" customWidth="1"/>
    <col min="41" max="41" width="53.109375" customWidth="1"/>
    <col min="45" max="45" width="16.5546875" customWidth="1"/>
    <col min="47" max="47" width="21.88671875" bestFit="1" customWidth="1"/>
  </cols>
  <sheetData>
    <row r="1" spans="1:72" x14ac:dyDescent="0.3">
      <c r="A1" s="14" t="s">
        <v>6990</v>
      </c>
      <c r="B1" s="14" t="s">
        <v>6991</v>
      </c>
      <c r="C1" s="14" t="s">
        <v>6992</v>
      </c>
      <c r="D1" s="14" t="s">
        <v>6993</v>
      </c>
      <c r="E1" s="14" t="s">
        <v>6994</v>
      </c>
      <c r="F1" s="14" t="s">
        <v>6995</v>
      </c>
      <c r="G1" s="14" t="s">
        <v>6996</v>
      </c>
      <c r="H1" s="15" t="s">
        <v>6997</v>
      </c>
      <c r="I1" s="14" t="s">
        <v>6998</v>
      </c>
      <c r="J1" s="14" t="s">
        <v>6999</v>
      </c>
      <c r="K1" s="14" t="s">
        <v>7000</v>
      </c>
      <c r="L1" s="14" t="s">
        <v>7001</v>
      </c>
      <c r="M1" s="14" t="s">
        <v>7002</v>
      </c>
      <c r="N1" s="14" t="s">
        <v>7003</v>
      </c>
      <c r="O1" s="16" t="s">
        <v>7004</v>
      </c>
      <c r="P1" s="17" t="s">
        <v>7005</v>
      </c>
      <c r="Q1" s="18" t="s">
        <v>7006</v>
      </c>
      <c r="R1" s="18" t="s">
        <v>7007</v>
      </c>
      <c r="S1" s="18" t="s">
        <v>7008</v>
      </c>
      <c r="T1" s="19" t="s">
        <v>7009</v>
      </c>
      <c r="U1" s="14" t="s">
        <v>7010</v>
      </c>
      <c r="V1" s="14" t="s">
        <v>7011</v>
      </c>
      <c r="W1" s="14" t="s">
        <v>7012</v>
      </c>
      <c r="X1" s="3" t="s">
        <v>7013</v>
      </c>
      <c r="Y1" s="3" t="s">
        <v>7014</v>
      </c>
      <c r="Z1" s="14" t="s">
        <v>7015</v>
      </c>
      <c r="AA1" s="14" t="s">
        <v>7016</v>
      </c>
      <c r="AB1" s="14" t="s">
        <v>7017</v>
      </c>
      <c r="AC1" s="14" t="s">
        <v>7018</v>
      </c>
      <c r="AD1" s="14" t="s">
        <v>7019</v>
      </c>
      <c r="AE1" s="14" t="s">
        <v>7020</v>
      </c>
      <c r="AF1" s="14" t="s">
        <v>7021</v>
      </c>
      <c r="AG1" s="14" t="s">
        <v>7022</v>
      </c>
      <c r="AH1" s="19" t="s">
        <v>7023</v>
      </c>
      <c r="AI1" s="19" t="s">
        <v>7024</v>
      </c>
      <c r="AJ1" s="19" t="s">
        <v>7025</v>
      </c>
      <c r="AK1" s="19" t="s">
        <v>7026</v>
      </c>
      <c r="AL1" s="14" t="s">
        <v>7027</v>
      </c>
      <c r="AM1" s="20" t="s">
        <v>7028</v>
      </c>
      <c r="AN1" s="21" t="s">
        <v>7029</v>
      </c>
      <c r="AO1" s="14" t="s">
        <v>7030</v>
      </c>
      <c r="AP1" s="12" t="s">
        <v>7031</v>
      </c>
      <c r="AQ1" s="14" t="s">
        <v>7002</v>
      </c>
      <c r="AR1" s="14" t="s">
        <v>7032</v>
      </c>
      <c r="AS1" s="14" t="s">
        <v>7033</v>
      </c>
      <c r="AT1" s="14" t="s">
        <v>7034</v>
      </c>
      <c r="AU1" s="14" t="s">
        <v>7035</v>
      </c>
      <c r="AV1" s="14" t="s">
        <v>7036</v>
      </c>
      <c r="AW1" s="14" t="s">
        <v>7037</v>
      </c>
      <c r="AX1" s="14" t="s">
        <v>7038</v>
      </c>
      <c r="AY1" s="14" t="s">
        <v>7039</v>
      </c>
      <c r="AZ1" s="14" t="s">
        <v>7040</v>
      </c>
      <c r="BA1" s="14" t="s">
        <v>7041</v>
      </c>
      <c r="BB1" s="22" t="s">
        <v>7042</v>
      </c>
      <c r="BC1" s="14" t="s">
        <v>7043</v>
      </c>
      <c r="BD1" s="14" t="s">
        <v>7008</v>
      </c>
      <c r="BE1" s="14" t="s">
        <v>7044</v>
      </c>
      <c r="BF1" s="14" t="s">
        <v>7045</v>
      </c>
      <c r="BG1" s="6" t="s">
        <v>7046</v>
      </c>
      <c r="BH1" s="14" t="s">
        <v>7047</v>
      </c>
      <c r="BI1" s="14" t="s">
        <v>7048</v>
      </c>
      <c r="BJ1" s="14" t="s">
        <v>7049</v>
      </c>
      <c r="BK1" s="14" t="s">
        <v>7050</v>
      </c>
      <c r="BL1" t="s">
        <v>7051</v>
      </c>
      <c r="BM1" t="s">
        <v>7052</v>
      </c>
      <c r="BN1" t="s">
        <v>7053</v>
      </c>
      <c r="BO1" t="s">
        <v>7054</v>
      </c>
      <c r="BP1" s="14" t="s">
        <v>7055</v>
      </c>
      <c r="BQ1" s="14" t="s">
        <v>7056</v>
      </c>
      <c r="BR1" s="14" t="s">
        <v>7057</v>
      </c>
      <c r="BS1" s="14" t="s">
        <v>7058</v>
      </c>
      <c r="BT1" s="14" t="s">
        <v>6990</v>
      </c>
    </row>
    <row r="2" spans="1:72" x14ac:dyDescent="0.3">
      <c r="A2">
        <v>368821</v>
      </c>
      <c r="B2">
        <v>307767</v>
      </c>
      <c r="F2" t="s">
        <v>2377</v>
      </c>
      <c r="G2" t="s">
        <v>60</v>
      </c>
      <c r="H2">
        <v>443675</v>
      </c>
      <c r="I2" s="8" t="str">
        <f>HYPERLINK(AP2,"Hb")</f>
        <v>Hb</v>
      </c>
      <c r="K2">
        <v>1</v>
      </c>
      <c r="L2" t="s">
        <v>4</v>
      </c>
      <c r="M2">
        <v>99413</v>
      </c>
      <c r="N2" t="s">
        <v>5</v>
      </c>
      <c r="T2" t="s">
        <v>2778</v>
      </c>
      <c r="U2" s="13">
        <v>3</v>
      </c>
      <c r="V2" t="s">
        <v>2779</v>
      </c>
      <c r="W2" t="s">
        <v>2556</v>
      </c>
      <c r="X2" t="s">
        <v>1739</v>
      </c>
      <c r="Y2" s="3">
        <v>2</v>
      </c>
      <c r="Z2" s="4">
        <v>301</v>
      </c>
      <c r="AA2" s="4" t="s">
        <v>2556</v>
      </c>
      <c r="AB2" t="s">
        <v>2780</v>
      </c>
      <c r="AC2" s="6">
        <v>1850</v>
      </c>
      <c r="AF2" t="s">
        <v>2781</v>
      </c>
      <c r="AG2" t="s">
        <v>2781</v>
      </c>
      <c r="AH2">
        <v>261317</v>
      </c>
      <c r="AI2">
        <v>6656077</v>
      </c>
      <c r="AJ2" s="4">
        <v>261000</v>
      </c>
      <c r="AK2" s="4">
        <v>6657000</v>
      </c>
      <c r="AL2">
        <v>20057</v>
      </c>
      <c r="AN2" t="s">
        <v>2379</v>
      </c>
      <c r="AP2" t="s">
        <v>2782</v>
      </c>
      <c r="AQ2">
        <v>99413</v>
      </c>
      <c r="AS2" s="10" t="s">
        <v>2437</v>
      </c>
      <c r="AZ2" t="s">
        <v>2379</v>
      </c>
      <c r="BA2">
        <v>1</v>
      </c>
      <c r="BB2" s="5">
        <v>36914</v>
      </c>
      <c r="BC2" s="7" t="s">
        <v>2381</v>
      </c>
      <c r="BE2">
        <v>3</v>
      </c>
      <c r="BF2">
        <v>6009</v>
      </c>
      <c r="BH2" t="s">
        <v>2783</v>
      </c>
      <c r="BJ2" t="s">
        <v>2783</v>
      </c>
      <c r="BT2">
        <v>368821</v>
      </c>
    </row>
    <row r="3" spans="1:72" x14ac:dyDescent="0.3">
      <c r="A3">
        <v>153925</v>
      </c>
      <c r="B3">
        <v>145070</v>
      </c>
      <c r="F3" t="s">
        <v>0</v>
      </c>
      <c r="G3" t="s">
        <v>2130</v>
      </c>
      <c r="H3" t="s">
        <v>6353</v>
      </c>
      <c r="I3" s="8" t="str">
        <f>HYPERLINK(AP3,"Hb")</f>
        <v>Hb</v>
      </c>
      <c r="K3">
        <v>1</v>
      </c>
      <c r="L3" t="s">
        <v>4</v>
      </c>
      <c r="M3">
        <v>99413</v>
      </c>
      <c r="N3" t="s">
        <v>5</v>
      </c>
      <c r="T3" t="s">
        <v>6354</v>
      </c>
      <c r="U3" s="13">
        <v>3</v>
      </c>
      <c r="V3" t="s">
        <v>6355</v>
      </c>
      <c r="W3" t="s">
        <v>6356</v>
      </c>
      <c r="X3" t="s">
        <v>6357</v>
      </c>
      <c r="Y3" s="3">
        <v>15</v>
      </c>
      <c r="Z3" s="4">
        <v>1503</v>
      </c>
      <c r="AA3" s="4" t="s">
        <v>6356</v>
      </c>
      <c r="AB3" t="s">
        <v>6358</v>
      </c>
      <c r="AC3">
        <v>1864</v>
      </c>
      <c r="AD3">
        <v>6</v>
      </c>
      <c r="AE3">
        <v>29</v>
      </c>
      <c r="AF3" t="s">
        <v>6359</v>
      </c>
      <c r="AG3" t="s">
        <v>6359</v>
      </c>
      <c r="AH3">
        <v>126919</v>
      </c>
      <c r="AI3">
        <v>7032658</v>
      </c>
      <c r="AJ3" s="4">
        <v>127000</v>
      </c>
      <c r="AK3" s="4">
        <v>7033000</v>
      </c>
      <c r="AL3">
        <v>22380</v>
      </c>
      <c r="AN3">
        <v>105</v>
      </c>
      <c r="AP3" t="s">
        <v>6360</v>
      </c>
      <c r="AQ3">
        <v>99412</v>
      </c>
      <c r="AT3">
        <v>1</v>
      </c>
      <c r="AU3" t="s">
        <v>13</v>
      </c>
      <c r="AV3" t="s">
        <v>6361</v>
      </c>
      <c r="AW3" t="s">
        <v>6362</v>
      </c>
      <c r="AX3">
        <v>105</v>
      </c>
      <c r="AY3" t="s">
        <v>2139</v>
      </c>
      <c r="AZ3" t="s">
        <v>2140</v>
      </c>
      <c r="BA3">
        <v>1</v>
      </c>
      <c r="BB3" s="5">
        <v>40616</v>
      </c>
      <c r="BC3" s="6" t="s">
        <v>18</v>
      </c>
      <c r="BE3">
        <v>5</v>
      </c>
      <c r="BF3">
        <v>296178</v>
      </c>
      <c r="BG3">
        <v>13314</v>
      </c>
      <c r="BH3" t="s">
        <v>6363</v>
      </c>
      <c r="BJ3" t="s">
        <v>6364</v>
      </c>
      <c r="BT3">
        <v>153925</v>
      </c>
    </row>
    <row r="4" spans="1:72" x14ac:dyDescent="0.3">
      <c r="A4">
        <v>206260</v>
      </c>
      <c r="B4">
        <v>326036</v>
      </c>
      <c r="F4" t="s">
        <v>0</v>
      </c>
      <c r="G4" t="s">
        <v>60</v>
      </c>
      <c r="H4" t="s">
        <v>3384</v>
      </c>
      <c r="I4" s="8" t="str">
        <f>HYPERLINK(AP4,"Hb")</f>
        <v>Hb</v>
      </c>
      <c r="K4">
        <v>1</v>
      </c>
      <c r="L4" t="s">
        <v>4</v>
      </c>
      <c r="M4">
        <v>99413</v>
      </c>
      <c r="N4" t="s">
        <v>5</v>
      </c>
      <c r="T4" t="s">
        <v>3385</v>
      </c>
      <c r="U4" s="13">
        <v>3</v>
      </c>
      <c r="V4" t="s">
        <v>2941</v>
      </c>
      <c r="W4" t="s">
        <v>3386</v>
      </c>
      <c r="X4" t="s">
        <v>3194</v>
      </c>
      <c r="Y4" s="3">
        <v>5</v>
      </c>
      <c r="Z4" s="4">
        <v>540</v>
      </c>
      <c r="AA4" t="s">
        <v>3386</v>
      </c>
      <c r="AB4" t="s">
        <v>3387</v>
      </c>
      <c r="AC4">
        <v>1870</v>
      </c>
      <c r="AD4">
        <v>7</v>
      </c>
      <c r="AE4">
        <v>7</v>
      </c>
      <c r="AF4" t="s">
        <v>3388</v>
      </c>
      <c r="AG4" t="s">
        <v>3388</v>
      </c>
      <c r="AH4">
        <v>206969</v>
      </c>
      <c r="AI4">
        <v>6739041</v>
      </c>
      <c r="AJ4" s="4">
        <v>207000</v>
      </c>
      <c r="AK4" s="4">
        <v>6739000</v>
      </c>
      <c r="AL4">
        <v>31891</v>
      </c>
      <c r="AN4">
        <v>8</v>
      </c>
      <c r="AO4" t="s">
        <v>3389</v>
      </c>
      <c r="AP4" t="s">
        <v>3390</v>
      </c>
      <c r="AQ4">
        <v>99413</v>
      </c>
      <c r="AS4" s="7" t="s">
        <v>25</v>
      </c>
      <c r="AT4">
        <v>1</v>
      </c>
      <c r="AU4" t="s">
        <v>26</v>
      </c>
      <c r="AV4" t="s">
        <v>3391</v>
      </c>
      <c r="AW4" t="s">
        <v>3392</v>
      </c>
      <c r="AX4">
        <v>8</v>
      </c>
      <c r="AY4" t="s">
        <v>69</v>
      </c>
      <c r="AZ4" t="s">
        <v>70</v>
      </c>
      <c r="BA4">
        <v>1</v>
      </c>
      <c r="BB4" s="5">
        <v>37915</v>
      </c>
      <c r="BC4" s="6" t="s">
        <v>18</v>
      </c>
      <c r="BE4">
        <v>3</v>
      </c>
      <c r="BF4">
        <v>497108</v>
      </c>
      <c r="BG4">
        <v>13005</v>
      </c>
      <c r="BH4" t="s">
        <v>3393</v>
      </c>
      <c r="BJ4" t="s">
        <v>3394</v>
      </c>
      <c r="BT4">
        <v>206260</v>
      </c>
    </row>
    <row r="5" spans="1:72" x14ac:dyDescent="0.3">
      <c r="A5">
        <v>206259</v>
      </c>
      <c r="B5">
        <v>326035</v>
      </c>
      <c r="F5" t="s">
        <v>0</v>
      </c>
      <c r="G5" t="s">
        <v>60</v>
      </c>
      <c r="H5" t="s">
        <v>3395</v>
      </c>
      <c r="I5" s="8" t="str">
        <f>HYPERLINK(AP5,"Hb")</f>
        <v>Hb</v>
      </c>
      <c r="K5">
        <v>1</v>
      </c>
      <c r="L5" t="s">
        <v>4</v>
      </c>
      <c r="M5">
        <v>99413</v>
      </c>
      <c r="N5" t="s">
        <v>5</v>
      </c>
      <c r="T5" t="s">
        <v>3385</v>
      </c>
      <c r="U5" s="13">
        <v>3</v>
      </c>
      <c r="V5" t="s">
        <v>2941</v>
      </c>
      <c r="W5" t="s">
        <v>3386</v>
      </c>
      <c r="X5" t="s">
        <v>3194</v>
      </c>
      <c r="Y5" s="3">
        <v>5</v>
      </c>
      <c r="Z5" s="4">
        <v>540</v>
      </c>
      <c r="AA5" t="s">
        <v>3386</v>
      </c>
      <c r="AB5" t="s">
        <v>3396</v>
      </c>
      <c r="AC5">
        <v>1870</v>
      </c>
      <c r="AD5">
        <v>7</v>
      </c>
      <c r="AE5">
        <v>10</v>
      </c>
      <c r="AF5" t="s">
        <v>3397</v>
      </c>
      <c r="AG5" t="s">
        <v>3397</v>
      </c>
      <c r="AH5">
        <v>206969</v>
      </c>
      <c r="AI5">
        <v>6739041</v>
      </c>
      <c r="AJ5" s="4">
        <v>207000</v>
      </c>
      <c r="AK5" s="4">
        <v>6739000</v>
      </c>
      <c r="AL5">
        <v>31891</v>
      </c>
      <c r="AN5">
        <v>8</v>
      </c>
      <c r="AO5" t="s">
        <v>3389</v>
      </c>
      <c r="AP5" t="s">
        <v>3398</v>
      </c>
      <c r="AQ5">
        <v>99413</v>
      </c>
      <c r="AS5" s="7" t="s">
        <v>25</v>
      </c>
      <c r="AT5">
        <v>1</v>
      </c>
      <c r="AU5" t="s">
        <v>26</v>
      </c>
      <c r="AV5" t="s">
        <v>3391</v>
      </c>
      <c r="AW5" t="s">
        <v>3399</v>
      </c>
      <c r="AX5">
        <v>8</v>
      </c>
      <c r="AY5" t="s">
        <v>69</v>
      </c>
      <c r="AZ5" t="s">
        <v>70</v>
      </c>
      <c r="BA5">
        <v>1</v>
      </c>
      <c r="BB5" s="5">
        <v>37915</v>
      </c>
      <c r="BC5" s="6" t="s">
        <v>18</v>
      </c>
      <c r="BE5">
        <v>3</v>
      </c>
      <c r="BF5">
        <v>497107</v>
      </c>
      <c r="BG5">
        <v>13004</v>
      </c>
      <c r="BH5" t="s">
        <v>3400</v>
      </c>
      <c r="BJ5" t="s">
        <v>3401</v>
      </c>
      <c r="BT5">
        <v>206259</v>
      </c>
    </row>
    <row r="6" spans="1:72" x14ac:dyDescent="0.3">
      <c r="A6">
        <v>371039</v>
      </c>
      <c r="B6">
        <v>307771</v>
      </c>
      <c r="F6" t="s">
        <v>0</v>
      </c>
      <c r="G6" t="s">
        <v>60</v>
      </c>
      <c r="H6" t="s">
        <v>2745</v>
      </c>
      <c r="I6" s="8" t="str">
        <f>HYPERLINK(AP6,"Hb")</f>
        <v>Hb</v>
      </c>
      <c r="K6">
        <v>1</v>
      </c>
      <c r="L6" t="s">
        <v>4</v>
      </c>
      <c r="M6">
        <v>99413</v>
      </c>
      <c r="N6" t="s">
        <v>5</v>
      </c>
      <c r="T6" t="s">
        <v>2746</v>
      </c>
      <c r="U6" s="1">
        <v>1</v>
      </c>
      <c r="V6" t="s">
        <v>2556</v>
      </c>
      <c r="W6" t="s">
        <v>2556</v>
      </c>
      <c r="X6" s="2" t="s">
        <v>1739</v>
      </c>
      <c r="Y6" s="3">
        <v>2</v>
      </c>
      <c r="Z6" s="4">
        <v>301</v>
      </c>
      <c r="AA6" s="4" t="s">
        <v>2556</v>
      </c>
      <c r="AB6" t="s">
        <v>2747</v>
      </c>
      <c r="AC6">
        <v>1873</v>
      </c>
      <c r="AD6">
        <v>1</v>
      </c>
      <c r="AE6">
        <v>1</v>
      </c>
      <c r="AF6" t="s">
        <v>2748</v>
      </c>
      <c r="AG6" t="s">
        <v>2749</v>
      </c>
      <c r="AH6">
        <v>261664</v>
      </c>
      <c r="AI6">
        <v>6650406</v>
      </c>
      <c r="AJ6" s="4">
        <v>261000</v>
      </c>
      <c r="AK6" s="4">
        <v>6651000</v>
      </c>
      <c r="AL6">
        <v>1414</v>
      </c>
      <c r="AN6">
        <v>8</v>
      </c>
      <c r="AO6" t="s">
        <v>66</v>
      </c>
      <c r="AP6" t="s">
        <v>2750</v>
      </c>
      <c r="AQ6">
        <v>99413</v>
      </c>
      <c r="AS6" s="7" t="s">
        <v>25</v>
      </c>
      <c r="AT6">
        <v>1</v>
      </c>
      <c r="AU6" t="s">
        <v>26</v>
      </c>
      <c r="AV6" t="s">
        <v>2751</v>
      </c>
      <c r="AW6" t="s">
        <v>2752</v>
      </c>
      <c r="AX6">
        <v>8</v>
      </c>
      <c r="AY6" t="s">
        <v>69</v>
      </c>
      <c r="AZ6" t="s">
        <v>70</v>
      </c>
      <c r="BA6">
        <v>1</v>
      </c>
      <c r="BB6" s="5">
        <v>36914</v>
      </c>
      <c r="BC6" s="6" t="s">
        <v>18</v>
      </c>
      <c r="BE6">
        <v>3</v>
      </c>
      <c r="BF6">
        <v>480517</v>
      </c>
      <c r="BG6">
        <v>12926</v>
      </c>
      <c r="BH6" t="s">
        <v>2753</v>
      </c>
      <c r="BJ6" t="s">
        <v>2754</v>
      </c>
      <c r="BT6">
        <v>371039</v>
      </c>
    </row>
    <row r="7" spans="1:72" x14ac:dyDescent="0.3">
      <c r="A7">
        <v>367674</v>
      </c>
      <c r="B7">
        <v>322732</v>
      </c>
      <c r="F7" t="s">
        <v>0</v>
      </c>
      <c r="G7" t="s">
        <v>60</v>
      </c>
      <c r="H7" t="s">
        <v>2784</v>
      </c>
      <c r="I7" s="8" t="str">
        <f>HYPERLINK(AP7,"Hb")</f>
        <v>Hb</v>
      </c>
      <c r="K7">
        <v>1</v>
      </c>
      <c r="L7" t="s">
        <v>4</v>
      </c>
      <c r="M7">
        <v>99413</v>
      </c>
      <c r="N7" t="s">
        <v>5</v>
      </c>
      <c r="T7" t="s">
        <v>2778</v>
      </c>
      <c r="U7" s="13">
        <v>3</v>
      </c>
      <c r="V7" t="s">
        <v>2556</v>
      </c>
      <c r="W7" t="s">
        <v>2556</v>
      </c>
      <c r="X7" s="2" t="s">
        <v>1739</v>
      </c>
      <c r="Y7" s="3">
        <v>2</v>
      </c>
      <c r="Z7" s="4">
        <v>301</v>
      </c>
      <c r="AA7" s="4" t="s">
        <v>2556</v>
      </c>
      <c r="AB7" t="s">
        <v>2785</v>
      </c>
      <c r="AC7">
        <v>1873</v>
      </c>
      <c r="AD7">
        <v>1</v>
      </c>
      <c r="AE7">
        <v>1</v>
      </c>
      <c r="AF7" t="s">
        <v>2748</v>
      </c>
      <c r="AG7" t="s">
        <v>2748</v>
      </c>
      <c r="AH7">
        <v>261317</v>
      </c>
      <c r="AI7">
        <v>6656077</v>
      </c>
      <c r="AJ7" s="4">
        <v>261000</v>
      </c>
      <c r="AK7" s="4">
        <v>6657000</v>
      </c>
      <c r="AL7">
        <v>20057</v>
      </c>
      <c r="AN7">
        <v>8</v>
      </c>
      <c r="AP7" t="s">
        <v>2786</v>
      </c>
      <c r="AQ7">
        <v>99412</v>
      </c>
      <c r="AT7">
        <v>1</v>
      </c>
      <c r="AU7" t="s">
        <v>13</v>
      </c>
      <c r="AV7" t="s">
        <v>2787</v>
      </c>
      <c r="AW7" t="s">
        <v>2788</v>
      </c>
      <c r="AX7">
        <v>8</v>
      </c>
      <c r="AY7" t="s">
        <v>69</v>
      </c>
      <c r="AZ7" t="s">
        <v>70</v>
      </c>
      <c r="BA7">
        <v>1</v>
      </c>
      <c r="BB7" s="5">
        <v>41261</v>
      </c>
      <c r="BC7" s="6" t="s">
        <v>18</v>
      </c>
      <c r="BE7">
        <v>3</v>
      </c>
      <c r="BF7">
        <v>494346</v>
      </c>
      <c r="BG7">
        <v>12927</v>
      </c>
      <c r="BH7" t="s">
        <v>2789</v>
      </c>
      <c r="BJ7" t="s">
        <v>2790</v>
      </c>
      <c r="BT7">
        <v>367674</v>
      </c>
    </row>
    <row r="8" spans="1:72" x14ac:dyDescent="0.3">
      <c r="A8">
        <v>363990</v>
      </c>
      <c r="B8">
        <v>153617</v>
      </c>
      <c r="F8" t="s">
        <v>0</v>
      </c>
      <c r="G8" t="s">
        <v>2143</v>
      </c>
      <c r="H8" t="s">
        <v>2791</v>
      </c>
      <c r="I8" t="s">
        <v>62</v>
      </c>
      <c r="K8">
        <v>1</v>
      </c>
      <c r="L8" t="s">
        <v>4</v>
      </c>
      <c r="M8">
        <v>99413</v>
      </c>
      <c r="N8" t="s">
        <v>5</v>
      </c>
      <c r="T8" t="s">
        <v>2778</v>
      </c>
      <c r="U8" s="13">
        <v>3</v>
      </c>
      <c r="V8" t="s">
        <v>2556</v>
      </c>
      <c r="W8" t="s">
        <v>2556</v>
      </c>
      <c r="X8" s="2" t="s">
        <v>1739</v>
      </c>
      <c r="Y8" s="3">
        <v>2</v>
      </c>
      <c r="Z8" s="4">
        <v>301</v>
      </c>
      <c r="AA8" s="4" t="s">
        <v>2556</v>
      </c>
      <c r="AB8" t="s">
        <v>2792</v>
      </c>
      <c r="AC8">
        <v>1873</v>
      </c>
      <c r="AD8">
        <v>1</v>
      </c>
      <c r="AE8">
        <v>1</v>
      </c>
      <c r="AF8" t="s">
        <v>2748</v>
      </c>
      <c r="AG8" t="s">
        <v>2748</v>
      </c>
      <c r="AH8">
        <v>261317</v>
      </c>
      <c r="AI8">
        <v>6656077</v>
      </c>
      <c r="AJ8" s="4">
        <v>261000</v>
      </c>
      <c r="AK8" s="4">
        <v>6657000</v>
      </c>
      <c r="AL8">
        <v>20057</v>
      </c>
      <c r="AN8">
        <v>117</v>
      </c>
      <c r="AP8" s="5"/>
      <c r="AQ8">
        <v>99412</v>
      </c>
      <c r="AT8">
        <v>1</v>
      </c>
      <c r="AU8" t="s">
        <v>13</v>
      </c>
      <c r="AV8" t="s">
        <v>2787</v>
      </c>
      <c r="AW8" t="s">
        <v>2793</v>
      </c>
      <c r="AX8">
        <v>117</v>
      </c>
      <c r="AY8" t="s">
        <v>2148</v>
      </c>
      <c r="AZ8" t="s">
        <v>2149</v>
      </c>
      <c r="BB8" s="5">
        <v>34996</v>
      </c>
      <c r="BC8" s="6" t="s">
        <v>18</v>
      </c>
      <c r="BE8">
        <v>5</v>
      </c>
      <c r="BF8">
        <v>303311</v>
      </c>
      <c r="BG8">
        <v>12928</v>
      </c>
      <c r="BH8" t="s">
        <v>2794</v>
      </c>
      <c r="BJ8" t="s">
        <v>2795</v>
      </c>
      <c r="BT8">
        <v>363990</v>
      </c>
    </row>
    <row r="9" spans="1:72" x14ac:dyDescent="0.3">
      <c r="A9">
        <v>285742</v>
      </c>
      <c r="B9">
        <v>326023</v>
      </c>
      <c r="F9" t="s">
        <v>0</v>
      </c>
      <c r="G9" t="s">
        <v>60</v>
      </c>
      <c r="H9" t="s">
        <v>4006</v>
      </c>
      <c r="I9" s="8" t="str">
        <f>HYPERLINK(AP9,"Hb")</f>
        <v>Hb</v>
      </c>
      <c r="K9">
        <v>1</v>
      </c>
      <c r="L9" t="s">
        <v>4</v>
      </c>
      <c r="M9">
        <v>99413</v>
      </c>
      <c r="N9" t="s">
        <v>5</v>
      </c>
      <c r="T9" t="s">
        <v>4007</v>
      </c>
      <c r="U9" s="10">
        <v>2</v>
      </c>
      <c r="V9" t="s">
        <v>3933</v>
      </c>
      <c r="W9" t="s">
        <v>3934</v>
      </c>
      <c r="X9" s="2" t="s">
        <v>3935</v>
      </c>
      <c r="Y9" s="3">
        <v>7</v>
      </c>
      <c r="Z9" s="4">
        <v>701</v>
      </c>
      <c r="AA9" s="4" t="s">
        <v>3934</v>
      </c>
      <c r="AB9" t="s">
        <v>4008</v>
      </c>
      <c r="AC9">
        <v>1879</v>
      </c>
      <c r="AD9">
        <v>6</v>
      </c>
      <c r="AE9">
        <v>25</v>
      </c>
      <c r="AF9" t="s">
        <v>4009</v>
      </c>
      <c r="AG9" t="s">
        <v>4009</v>
      </c>
      <c r="AH9">
        <v>245917</v>
      </c>
      <c r="AI9">
        <v>6590854</v>
      </c>
      <c r="AJ9" s="4">
        <v>245000</v>
      </c>
      <c r="AK9" s="4">
        <v>6591000</v>
      </c>
      <c r="AL9">
        <v>1700</v>
      </c>
      <c r="AN9">
        <v>8</v>
      </c>
      <c r="AO9" t="s">
        <v>66</v>
      </c>
      <c r="AP9" t="s">
        <v>4010</v>
      </c>
      <c r="AQ9">
        <v>99413</v>
      </c>
      <c r="AS9" s="7" t="s">
        <v>25</v>
      </c>
      <c r="AT9">
        <v>1</v>
      </c>
      <c r="AU9" t="s">
        <v>26</v>
      </c>
      <c r="AV9" t="s">
        <v>4011</v>
      </c>
      <c r="AW9" t="s">
        <v>4012</v>
      </c>
      <c r="AX9">
        <v>8</v>
      </c>
      <c r="AY9" t="s">
        <v>69</v>
      </c>
      <c r="AZ9" t="s">
        <v>70</v>
      </c>
      <c r="BA9">
        <v>1</v>
      </c>
      <c r="BB9" s="5">
        <v>37915</v>
      </c>
      <c r="BC9" s="6" t="s">
        <v>18</v>
      </c>
      <c r="BE9">
        <v>3</v>
      </c>
      <c r="BF9">
        <v>497095</v>
      </c>
      <c r="BG9">
        <v>13051</v>
      </c>
      <c r="BH9" t="s">
        <v>4013</v>
      </c>
      <c r="BJ9" t="s">
        <v>4014</v>
      </c>
      <c r="BT9">
        <v>285742</v>
      </c>
    </row>
    <row r="10" spans="1:72" x14ac:dyDescent="0.3">
      <c r="A10">
        <v>258832</v>
      </c>
      <c r="B10">
        <v>326021</v>
      </c>
      <c r="F10" t="s">
        <v>0</v>
      </c>
      <c r="G10" t="s">
        <v>60</v>
      </c>
      <c r="H10" t="s">
        <v>4285</v>
      </c>
      <c r="I10" s="8" t="str">
        <f>HYPERLINK(AP10,"Hb")</f>
        <v>Hb</v>
      </c>
      <c r="K10">
        <v>1</v>
      </c>
      <c r="L10" t="s">
        <v>4</v>
      </c>
      <c r="M10">
        <v>99413</v>
      </c>
      <c r="N10" t="s">
        <v>5</v>
      </c>
      <c r="T10" t="s">
        <v>4286</v>
      </c>
      <c r="U10" s="10">
        <v>2</v>
      </c>
      <c r="V10" t="s">
        <v>3933</v>
      </c>
      <c r="W10" t="s">
        <v>4026</v>
      </c>
      <c r="X10" s="2" t="s">
        <v>3935</v>
      </c>
      <c r="Y10" s="3">
        <v>7</v>
      </c>
      <c r="Z10" s="4">
        <v>716</v>
      </c>
      <c r="AA10" t="s">
        <v>4277</v>
      </c>
      <c r="AB10" t="s">
        <v>4287</v>
      </c>
      <c r="AC10">
        <v>1879</v>
      </c>
      <c r="AD10">
        <v>6</v>
      </c>
      <c r="AE10">
        <v>23</v>
      </c>
      <c r="AF10" t="s">
        <v>4009</v>
      </c>
      <c r="AG10" t="s">
        <v>4009</v>
      </c>
      <c r="AH10">
        <v>238514</v>
      </c>
      <c r="AI10">
        <v>6603984</v>
      </c>
      <c r="AJ10" s="4">
        <v>239000</v>
      </c>
      <c r="AK10" s="4">
        <v>6603000</v>
      </c>
      <c r="AL10">
        <v>1736</v>
      </c>
      <c r="AN10">
        <v>8</v>
      </c>
      <c r="AO10" t="s">
        <v>66</v>
      </c>
      <c r="AP10" t="s">
        <v>4288</v>
      </c>
      <c r="AQ10">
        <v>99413</v>
      </c>
      <c r="AS10" s="7" t="s">
        <v>25</v>
      </c>
      <c r="AT10">
        <v>1</v>
      </c>
      <c r="AU10" t="s">
        <v>26</v>
      </c>
      <c r="AV10" t="s">
        <v>4289</v>
      </c>
      <c r="AW10" t="s">
        <v>4290</v>
      </c>
      <c r="AX10">
        <v>8</v>
      </c>
      <c r="AY10" t="s">
        <v>69</v>
      </c>
      <c r="AZ10" t="s">
        <v>70</v>
      </c>
      <c r="BA10">
        <v>1</v>
      </c>
      <c r="BB10" s="5">
        <v>37915</v>
      </c>
      <c r="BC10" s="6" t="s">
        <v>18</v>
      </c>
      <c r="BE10">
        <v>3</v>
      </c>
      <c r="BF10">
        <v>497093</v>
      </c>
      <c r="BG10">
        <v>13085</v>
      </c>
      <c r="BH10" t="s">
        <v>4291</v>
      </c>
      <c r="BJ10" t="s">
        <v>4292</v>
      </c>
      <c r="BT10">
        <v>258832</v>
      </c>
    </row>
    <row r="11" spans="1:72" x14ac:dyDescent="0.3">
      <c r="A11">
        <v>258805</v>
      </c>
      <c r="B11">
        <v>158480</v>
      </c>
      <c r="F11" t="s">
        <v>0</v>
      </c>
      <c r="G11" t="s">
        <v>60</v>
      </c>
      <c r="H11" t="s">
        <v>4293</v>
      </c>
      <c r="I11" t="s">
        <v>1192</v>
      </c>
      <c r="K11">
        <v>1</v>
      </c>
      <c r="L11" t="s">
        <v>4</v>
      </c>
      <c r="M11">
        <v>99413</v>
      </c>
      <c r="N11" t="s">
        <v>5</v>
      </c>
      <c r="T11" t="s">
        <v>4286</v>
      </c>
      <c r="U11" s="10">
        <v>2</v>
      </c>
      <c r="V11" t="s">
        <v>3933</v>
      </c>
      <c r="W11" t="s">
        <v>4026</v>
      </c>
      <c r="X11" s="2" t="s">
        <v>3935</v>
      </c>
      <c r="Y11" s="3">
        <v>7</v>
      </c>
      <c r="Z11" s="4">
        <v>716</v>
      </c>
      <c r="AA11" t="s">
        <v>4277</v>
      </c>
      <c r="AB11" t="s">
        <v>4294</v>
      </c>
      <c r="AC11">
        <v>1879</v>
      </c>
      <c r="AD11">
        <v>6</v>
      </c>
      <c r="AE11">
        <v>23</v>
      </c>
      <c r="AF11" t="s">
        <v>4295</v>
      </c>
      <c r="AG11" t="s">
        <v>4295</v>
      </c>
      <c r="AH11">
        <v>238512</v>
      </c>
      <c r="AI11">
        <v>6603979</v>
      </c>
      <c r="AJ11" s="4">
        <v>239000</v>
      </c>
      <c r="AK11" s="4">
        <v>6603000</v>
      </c>
      <c r="AL11">
        <v>1736</v>
      </c>
      <c r="AN11">
        <v>23</v>
      </c>
      <c r="AP11" s="5"/>
      <c r="AQ11">
        <v>99413</v>
      </c>
      <c r="AS11" s="7" t="s">
        <v>25</v>
      </c>
      <c r="AT11">
        <v>1</v>
      </c>
      <c r="AU11" t="s">
        <v>26</v>
      </c>
      <c r="AV11" t="s">
        <v>4296</v>
      </c>
      <c r="AW11" t="s">
        <v>4297</v>
      </c>
      <c r="AX11">
        <v>23</v>
      </c>
      <c r="AY11" t="s">
        <v>69</v>
      </c>
      <c r="AZ11" t="s">
        <v>1198</v>
      </c>
      <c r="BB11" s="5">
        <v>37703</v>
      </c>
      <c r="BC11" s="6" t="s">
        <v>18</v>
      </c>
      <c r="BE11">
        <v>4</v>
      </c>
      <c r="BF11">
        <v>310878</v>
      </c>
      <c r="BG11">
        <v>13084</v>
      </c>
      <c r="BH11" t="s">
        <v>4298</v>
      </c>
      <c r="BT11">
        <v>258805</v>
      </c>
    </row>
    <row r="12" spans="1:72" x14ac:dyDescent="0.3">
      <c r="A12">
        <v>173934</v>
      </c>
      <c r="B12">
        <v>273243</v>
      </c>
      <c r="F12" t="s">
        <v>0</v>
      </c>
      <c r="G12" t="s">
        <v>60</v>
      </c>
      <c r="H12" t="s">
        <v>5087</v>
      </c>
      <c r="I12" s="8" t="str">
        <f>HYPERLINK(AP12,"Hb")</f>
        <v>Hb</v>
      </c>
      <c r="K12">
        <v>1</v>
      </c>
      <c r="L12" t="s">
        <v>4</v>
      </c>
      <c r="M12">
        <v>99413</v>
      </c>
      <c r="N12" t="s">
        <v>5</v>
      </c>
      <c r="T12" t="s">
        <v>5088</v>
      </c>
      <c r="U12" s="1">
        <v>1</v>
      </c>
      <c r="V12" t="s">
        <v>5078</v>
      </c>
      <c r="W12" t="s">
        <v>5079</v>
      </c>
      <c r="X12" t="s">
        <v>5080</v>
      </c>
      <c r="Y12" s="3">
        <v>9</v>
      </c>
      <c r="Z12" s="4">
        <v>901</v>
      </c>
      <c r="AA12" t="s">
        <v>5079</v>
      </c>
      <c r="AB12" t="s">
        <v>5089</v>
      </c>
      <c r="AC12">
        <v>1880</v>
      </c>
      <c r="AD12">
        <v>6</v>
      </c>
      <c r="AE12">
        <v>24</v>
      </c>
      <c r="AF12" t="s">
        <v>5090</v>
      </c>
      <c r="AG12" t="s">
        <v>5090</v>
      </c>
      <c r="AH12">
        <v>156099</v>
      </c>
      <c r="AI12">
        <v>6524966</v>
      </c>
      <c r="AJ12" s="4">
        <v>157000</v>
      </c>
      <c r="AK12" s="4">
        <v>6525000</v>
      </c>
      <c r="AL12">
        <v>472</v>
      </c>
      <c r="AN12">
        <v>8</v>
      </c>
      <c r="AO12" t="s">
        <v>66</v>
      </c>
      <c r="AP12" t="s">
        <v>5091</v>
      </c>
      <c r="AQ12">
        <v>99413</v>
      </c>
      <c r="AS12" s="7" t="s">
        <v>25</v>
      </c>
      <c r="AT12">
        <v>1</v>
      </c>
      <c r="AU12" t="s">
        <v>26</v>
      </c>
      <c r="AV12" t="s">
        <v>5092</v>
      </c>
      <c r="AW12" t="s">
        <v>5093</v>
      </c>
      <c r="AX12">
        <v>8</v>
      </c>
      <c r="AY12" t="s">
        <v>69</v>
      </c>
      <c r="AZ12" t="s">
        <v>70</v>
      </c>
      <c r="BA12">
        <v>1</v>
      </c>
      <c r="BB12" s="5">
        <v>40997</v>
      </c>
      <c r="BC12" s="6" t="s">
        <v>18</v>
      </c>
      <c r="BE12">
        <v>3</v>
      </c>
      <c r="BF12">
        <v>443791</v>
      </c>
      <c r="BG12">
        <v>13186</v>
      </c>
      <c r="BH12" t="s">
        <v>5094</v>
      </c>
      <c r="BJ12" t="s">
        <v>5095</v>
      </c>
      <c r="BT12">
        <v>173934</v>
      </c>
    </row>
    <row r="13" spans="1:72" x14ac:dyDescent="0.3">
      <c r="A13">
        <v>345728</v>
      </c>
      <c r="B13">
        <v>307790</v>
      </c>
      <c r="F13" t="s">
        <v>0</v>
      </c>
      <c r="G13" t="s">
        <v>60</v>
      </c>
      <c r="H13" t="s">
        <v>2044</v>
      </c>
      <c r="I13" s="8" t="str">
        <f>HYPERLINK(AP13,"Hb")</f>
        <v>Hb</v>
      </c>
      <c r="K13">
        <v>1</v>
      </c>
      <c r="L13" t="s">
        <v>4</v>
      </c>
      <c r="M13">
        <v>99413</v>
      </c>
      <c r="N13" t="s">
        <v>5</v>
      </c>
      <c r="T13" t="s">
        <v>2045</v>
      </c>
      <c r="U13" s="1">
        <v>1</v>
      </c>
      <c r="V13" t="s">
        <v>7</v>
      </c>
      <c r="W13" t="s">
        <v>1944</v>
      </c>
      <c r="X13" s="2" t="s">
        <v>1739</v>
      </c>
      <c r="Y13" s="3">
        <v>2</v>
      </c>
      <c r="Z13" s="4">
        <v>216</v>
      </c>
      <c r="AA13" s="4" t="s">
        <v>1944</v>
      </c>
      <c r="AB13" t="s">
        <v>2046</v>
      </c>
      <c r="AC13">
        <v>1882</v>
      </c>
      <c r="AD13">
        <v>6</v>
      </c>
      <c r="AE13">
        <v>11</v>
      </c>
      <c r="AF13" t="s">
        <v>2047</v>
      </c>
      <c r="AG13" t="s">
        <v>2047</v>
      </c>
      <c r="AH13">
        <v>258357</v>
      </c>
      <c r="AI13">
        <v>6641664</v>
      </c>
      <c r="AJ13" s="4">
        <v>259000</v>
      </c>
      <c r="AK13" s="4">
        <v>6641000</v>
      </c>
      <c r="AL13">
        <v>1118</v>
      </c>
      <c r="AN13">
        <v>8</v>
      </c>
      <c r="AO13" t="s">
        <v>66</v>
      </c>
      <c r="AP13" t="s">
        <v>2048</v>
      </c>
      <c r="AQ13">
        <v>99413</v>
      </c>
      <c r="AS13" s="7" t="s">
        <v>25</v>
      </c>
      <c r="AT13">
        <v>1</v>
      </c>
      <c r="AU13" t="s">
        <v>26</v>
      </c>
      <c r="AV13" t="s">
        <v>2049</v>
      </c>
      <c r="AW13" t="s">
        <v>2050</v>
      </c>
      <c r="AX13">
        <v>8</v>
      </c>
      <c r="AY13" t="s">
        <v>69</v>
      </c>
      <c r="AZ13" t="s">
        <v>70</v>
      </c>
      <c r="BA13">
        <v>1</v>
      </c>
      <c r="BB13" s="5">
        <v>36914</v>
      </c>
      <c r="BC13" s="6" t="s">
        <v>18</v>
      </c>
      <c r="BE13">
        <v>3</v>
      </c>
      <c r="BF13">
        <v>480535</v>
      </c>
      <c r="BG13">
        <v>12877</v>
      </c>
      <c r="BH13" t="s">
        <v>2051</v>
      </c>
      <c r="BJ13" t="s">
        <v>2052</v>
      </c>
      <c r="BT13">
        <v>345728</v>
      </c>
    </row>
    <row r="14" spans="1:72" x14ac:dyDescent="0.3">
      <c r="A14">
        <v>200240</v>
      </c>
      <c r="B14">
        <v>326027</v>
      </c>
      <c r="F14" t="s">
        <v>0</v>
      </c>
      <c r="G14" t="s">
        <v>60</v>
      </c>
      <c r="H14" t="s">
        <v>3599</v>
      </c>
      <c r="I14" s="8" t="str">
        <f>HYPERLINK(AP14,"Hb")</f>
        <v>Hb</v>
      </c>
      <c r="K14">
        <v>1</v>
      </c>
      <c r="L14" t="s">
        <v>4</v>
      </c>
      <c r="M14">
        <v>99413</v>
      </c>
      <c r="N14" t="s">
        <v>5</v>
      </c>
      <c r="T14" t="s">
        <v>3600</v>
      </c>
      <c r="U14" s="13">
        <v>3</v>
      </c>
      <c r="V14" t="s">
        <v>7</v>
      </c>
      <c r="W14" t="s">
        <v>3571</v>
      </c>
      <c r="X14" t="s">
        <v>3429</v>
      </c>
      <c r="Y14" s="3">
        <v>6</v>
      </c>
      <c r="Z14" s="4">
        <v>604</v>
      </c>
      <c r="AA14" s="4" t="s">
        <v>3571</v>
      </c>
      <c r="AB14" t="s">
        <v>3601</v>
      </c>
      <c r="AC14">
        <v>1884</v>
      </c>
      <c r="AD14">
        <v>7</v>
      </c>
      <c r="AE14">
        <v>10</v>
      </c>
      <c r="AF14" t="s">
        <v>3602</v>
      </c>
      <c r="AG14" t="s">
        <v>3602</v>
      </c>
      <c r="AH14">
        <v>197381</v>
      </c>
      <c r="AI14">
        <v>6623081</v>
      </c>
      <c r="AJ14" s="4">
        <v>197000</v>
      </c>
      <c r="AK14" s="4">
        <v>6623000</v>
      </c>
      <c r="AL14">
        <v>22299</v>
      </c>
      <c r="AN14">
        <v>8</v>
      </c>
      <c r="AO14" t="s">
        <v>66</v>
      </c>
      <c r="AP14" t="s">
        <v>3603</v>
      </c>
      <c r="AQ14">
        <v>99413</v>
      </c>
      <c r="AS14" s="7" t="s">
        <v>25</v>
      </c>
      <c r="AT14">
        <v>1</v>
      </c>
      <c r="AU14" t="s">
        <v>26</v>
      </c>
      <c r="AV14" t="s">
        <v>3604</v>
      </c>
      <c r="AW14" t="s">
        <v>3605</v>
      </c>
      <c r="AX14">
        <v>8</v>
      </c>
      <c r="AY14" t="s">
        <v>69</v>
      </c>
      <c r="AZ14" t="s">
        <v>70</v>
      </c>
      <c r="BA14">
        <v>1</v>
      </c>
      <c r="BB14" s="5">
        <v>37915</v>
      </c>
      <c r="BC14" s="6" t="s">
        <v>18</v>
      </c>
      <c r="BE14">
        <v>3</v>
      </c>
      <c r="BF14">
        <v>497099</v>
      </c>
      <c r="BG14">
        <v>13018</v>
      </c>
      <c r="BH14" t="s">
        <v>3606</v>
      </c>
      <c r="BJ14" t="s">
        <v>3607</v>
      </c>
      <c r="BT14">
        <v>200240</v>
      </c>
    </row>
    <row r="15" spans="1:72" x14ac:dyDescent="0.3">
      <c r="A15">
        <v>258833</v>
      </c>
      <c r="B15">
        <v>326022</v>
      </c>
      <c r="F15" t="s">
        <v>0</v>
      </c>
      <c r="G15" t="s">
        <v>60</v>
      </c>
      <c r="H15" t="s">
        <v>4299</v>
      </c>
      <c r="I15" s="8" t="str">
        <f>HYPERLINK(AP15,"Hb")</f>
        <v>Hb</v>
      </c>
      <c r="K15">
        <v>1</v>
      </c>
      <c r="L15" t="s">
        <v>4</v>
      </c>
      <c r="M15">
        <v>99413</v>
      </c>
      <c r="N15" t="s">
        <v>5</v>
      </c>
      <c r="T15" t="s">
        <v>4286</v>
      </c>
      <c r="U15" s="10">
        <v>2</v>
      </c>
      <c r="V15" t="s">
        <v>3933</v>
      </c>
      <c r="W15" t="s">
        <v>4026</v>
      </c>
      <c r="X15" s="2" t="s">
        <v>3935</v>
      </c>
      <c r="Y15" s="3">
        <v>7</v>
      </c>
      <c r="Z15" s="4">
        <v>716</v>
      </c>
      <c r="AA15" t="s">
        <v>4277</v>
      </c>
      <c r="AB15" t="s">
        <v>4287</v>
      </c>
      <c r="AC15">
        <v>1888</v>
      </c>
      <c r="AD15">
        <v>1</v>
      </c>
      <c r="AE15">
        <v>1</v>
      </c>
      <c r="AF15" t="s">
        <v>4300</v>
      </c>
      <c r="AG15" t="s">
        <v>4300</v>
      </c>
      <c r="AH15">
        <v>238514</v>
      </c>
      <c r="AI15">
        <v>6603984</v>
      </c>
      <c r="AJ15" s="4">
        <v>239000</v>
      </c>
      <c r="AK15" s="4">
        <v>6603000</v>
      </c>
      <c r="AL15">
        <v>1736</v>
      </c>
      <c r="AN15">
        <v>8</v>
      </c>
      <c r="AO15" t="s">
        <v>66</v>
      </c>
      <c r="AP15" t="s">
        <v>4301</v>
      </c>
      <c r="AQ15">
        <v>99413</v>
      </c>
      <c r="AS15" s="7" t="s">
        <v>25</v>
      </c>
      <c r="AT15">
        <v>1</v>
      </c>
      <c r="AU15" t="s">
        <v>26</v>
      </c>
      <c r="AV15" t="s">
        <v>4289</v>
      </c>
      <c r="AW15" t="s">
        <v>4302</v>
      </c>
      <c r="AX15">
        <v>8</v>
      </c>
      <c r="AY15" t="s">
        <v>69</v>
      </c>
      <c r="AZ15" t="s">
        <v>70</v>
      </c>
      <c r="BA15">
        <v>1</v>
      </c>
      <c r="BB15" s="5">
        <v>37915</v>
      </c>
      <c r="BC15" s="6" t="s">
        <v>18</v>
      </c>
      <c r="BE15">
        <v>3</v>
      </c>
      <c r="BF15">
        <v>497094</v>
      </c>
      <c r="BG15">
        <v>13087</v>
      </c>
      <c r="BH15" t="s">
        <v>4303</v>
      </c>
      <c r="BJ15" t="s">
        <v>4304</v>
      </c>
      <c r="BT15">
        <v>258833</v>
      </c>
    </row>
    <row r="16" spans="1:72" x14ac:dyDescent="0.3">
      <c r="A16">
        <v>258821</v>
      </c>
      <c r="B16">
        <v>284586</v>
      </c>
      <c r="F16" t="s">
        <v>0</v>
      </c>
      <c r="G16" t="s">
        <v>60</v>
      </c>
      <c r="H16" t="s">
        <v>4305</v>
      </c>
      <c r="I16" s="8" t="str">
        <f>HYPERLINK(AP16,"Hb")</f>
        <v>Hb</v>
      </c>
      <c r="K16">
        <v>1</v>
      </c>
      <c r="L16" t="s">
        <v>4</v>
      </c>
      <c r="M16">
        <v>99413</v>
      </c>
      <c r="N16" t="s">
        <v>5</v>
      </c>
      <c r="T16" t="s">
        <v>4286</v>
      </c>
      <c r="U16" s="10">
        <v>2</v>
      </c>
      <c r="V16" t="s">
        <v>3933</v>
      </c>
      <c r="W16" t="s">
        <v>4026</v>
      </c>
      <c r="X16" s="2" t="s">
        <v>3935</v>
      </c>
      <c r="Y16" s="3">
        <v>7</v>
      </c>
      <c r="Z16" s="4">
        <v>716</v>
      </c>
      <c r="AA16" t="s">
        <v>4277</v>
      </c>
      <c r="AB16" t="s">
        <v>4287</v>
      </c>
      <c r="AC16">
        <v>1888</v>
      </c>
      <c r="AD16">
        <v>7</v>
      </c>
      <c r="AE16">
        <v>1</v>
      </c>
      <c r="AF16" t="s">
        <v>4300</v>
      </c>
      <c r="AG16" t="s">
        <v>4300</v>
      </c>
      <c r="AH16">
        <v>238514</v>
      </c>
      <c r="AI16">
        <v>6603984</v>
      </c>
      <c r="AJ16" s="4">
        <v>239000</v>
      </c>
      <c r="AK16" s="4">
        <v>6603000</v>
      </c>
      <c r="AL16">
        <v>1736</v>
      </c>
      <c r="AN16">
        <v>8</v>
      </c>
      <c r="AO16" t="s">
        <v>66</v>
      </c>
      <c r="AP16" t="s">
        <v>4288</v>
      </c>
      <c r="AQ16">
        <v>99413</v>
      </c>
      <c r="AS16" s="7" t="s">
        <v>25</v>
      </c>
      <c r="AT16">
        <v>1</v>
      </c>
      <c r="AU16" t="s">
        <v>26</v>
      </c>
      <c r="AV16" t="s">
        <v>4289</v>
      </c>
      <c r="AW16" t="s">
        <v>4306</v>
      </c>
      <c r="AX16">
        <v>8</v>
      </c>
      <c r="AY16" t="s">
        <v>69</v>
      </c>
      <c r="AZ16" t="s">
        <v>70</v>
      </c>
      <c r="BA16">
        <v>1</v>
      </c>
      <c r="BB16" s="5">
        <v>37918</v>
      </c>
      <c r="BC16" s="6" t="s">
        <v>18</v>
      </c>
      <c r="BE16">
        <v>3</v>
      </c>
      <c r="BF16">
        <v>457616</v>
      </c>
      <c r="BG16">
        <v>13086</v>
      </c>
      <c r="BH16" t="s">
        <v>4307</v>
      </c>
      <c r="BJ16" t="s">
        <v>4308</v>
      </c>
      <c r="BT16">
        <v>258821</v>
      </c>
    </row>
    <row r="17" spans="1:72" x14ac:dyDescent="0.3">
      <c r="A17">
        <v>191324</v>
      </c>
      <c r="B17">
        <v>326016</v>
      </c>
      <c r="F17" t="s">
        <v>0</v>
      </c>
      <c r="G17" t="s">
        <v>60</v>
      </c>
      <c r="H17" t="s">
        <v>5018</v>
      </c>
      <c r="I17" s="8" t="str">
        <f>HYPERLINK(AP17,"Hb")</f>
        <v>Hb</v>
      </c>
      <c r="K17">
        <v>1</v>
      </c>
      <c r="L17" t="s">
        <v>4</v>
      </c>
      <c r="M17">
        <v>99413</v>
      </c>
      <c r="N17" t="s">
        <v>5</v>
      </c>
      <c r="T17" t="s">
        <v>5019</v>
      </c>
      <c r="U17" s="10">
        <v>2</v>
      </c>
      <c r="V17" t="s">
        <v>3933</v>
      </c>
      <c r="W17" t="s">
        <v>4901</v>
      </c>
      <c r="X17" s="2" t="s">
        <v>4644</v>
      </c>
      <c r="Y17" s="3">
        <v>8</v>
      </c>
      <c r="Z17" s="4">
        <v>815</v>
      </c>
      <c r="AA17" t="s">
        <v>4901</v>
      </c>
      <c r="AB17" t="s">
        <v>5020</v>
      </c>
      <c r="AC17">
        <v>1888</v>
      </c>
      <c r="AD17">
        <v>6</v>
      </c>
      <c r="AE17">
        <v>23</v>
      </c>
      <c r="AF17" t="s">
        <v>5021</v>
      </c>
      <c r="AG17" t="s">
        <v>5021</v>
      </c>
      <c r="AH17">
        <v>187616</v>
      </c>
      <c r="AI17">
        <v>6537211</v>
      </c>
      <c r="AJ17" s="4">
        <v>187000</v>
      </c>
      <c r="AK17" s="4">
        <v>6537000</v>
      </c>
      <c r="AL17">
        <v>3744</v>
      </c>
      <c r="AN17">
        <v>8</v>
      </c>
      <c r="AO17" t="s">
        <v>66</v>
      </c>
      <c r="AP17" t="s">
        <v>5022</v>
      </c>
      <c r="AQ17">
        <v>99413</v>
      </c>
      <c r="AS17" s="7" t="s">
        <v>25</v>
      </c>
      <c r="AT17">
        <v>1</v>
      </c>
      <c r="AU17" t="s">
        <v>26</v>
      </c>
      <c r="AV17" t="s">
        <v>5023</v>
      </c>
      <c r="AW17" t="s">
        <v>5024</v>
      </c>
      <c r="AX17">
        <v>8</v>
      </c>
      <c r="AY17" t="s">
        <v>69</v>
      </c>
      <c r="AZ17" t="s">
        <v>70</v>
      </c>
      <c r="BA17">
        <v>1</v>
      </c>
      <c r="BB17" s="5">
        <v>44225</v>
      </c>
      <c r="BC17" s="6" t="s">
        <v>18</v>
      </c>
      <c r="BE17">
        <v>3</v>
      </c>
      <c r="BF17">
        <v>497088</v>
      </c>
      <c r="BG17">
        <v>13166</v>
      </c>
      <c r="BH17" t="s">
        <v>5025</v>
      </c>
      <c r="BJ17" t="s">
        <v>5026</v>
      </c>
      <c r="BT17">
        <v>191324</v>
      </c>
    </row>
    <row r="18" spans="1:72" x14ac:dyDescent="0.3">
      <c r="A18">
        <v>191325</v>
      </c>
      <c r="B18">
        <v>326017</v>
      </c>
      <c r="F18" t="s">
        <v>0</v>
      </c>
      <c r="G18" t="s">
        <v>60</v>
      </c>
      <c r="H18" t="s">
        <v>5027</v>
      </c>
      <c r="I18" s="8" t="str">
        <f>HYPERLINK(AP18,"Hb")</f>
        <v>Hb</v>
      </c>
      <c r="K18">
        <v>1</v>
      </c>
      <c r="L18" t="s">
        <v>4</v>
      </c>
      <c r="M18">
        <v>99413</v>
      </c>
      <c r="N18" t="s">
        <v>5</v>
      </c>
      <c r="T18" t="s">
        <v>5019</v>
      </c>
      <c r="U18" s="10">
        <v>2</v>
      </c>
      <c r="V18" t="s">
        <v>3933</v>
      </c>
      <c r="W18" t="s">
        <v>4901</v>
      </c>
      <c r="X18" s="2" t="s">
        <v>4644</v>
      </c>
      <c r="Y18" s="3">
        <v>8</v>
      </c>
      <c r="Z18" s="4">
        <v>815</v>
      </c>
      <c r="AA18" t="s">
        <v>4901</v>
      </c>
      <c r="AB18" t="s">
        <v>5028</v>
      </c>
      <c r="AC18">
        <v>1888</v>
      </c>
      <c r="AD18">
        <v>6</v>
      </c>
      <c r="AE18">
        <v>23</v>
      </c>
      <c r="AF18" t="s">
        <v>4300</v>
      </c>
      <c r="AG18" t="s">
        <v>4300</v>
      </c>
      <c r="AH18">
        <v>187616</v>
      </c>
      <c r="AI18">
        <v>6537211</v>
      </c>
      <c r="AJ18" s="4">
        <v>187000</v>
      </c>
      <c r="AK18" s="4">
        <v>6537000</v>
      </c>
      <c r="AL18">
        <v>3744</v>
      </c>
      <c r="AN18">
        <v>8</v>
      </c>
      <c r="AO18" t="s">
        <v>66</v>
      </c>
      <c r="AP18" t="s">
        <v>5029</v>
      </c>
      <c r="AQ18">
        <v>99413</v>
      </c>
      <c r="AS18" s="7" t="s">
        <v>25</v>
      </c>
      <c r="AT18">
        <v>1</v>
      </c>
      <c r="AU18" t="s">
        <v>26</v>
      </c>
      <c r="AV18" t="s">
        <v>5023</v>
      </c>
      <c r="AW18" t="s">
        <v>5030</v>
      </c>
      <c r="AX18">
        <v>8</v>
      </c>
      <c r="AY18" t="s">
        <v>69</v>
      </c>
      <c r="AZ18" t="s">
        <v>70</v>
      </c>
      <c r="BA18">
        <v>1</v>
      </c>
      <c r="BB18" s="5">
        <v>37915</v>
      </c>
      <c r="BC18" s="6" t="s">
        <v>18</v>
      </c>
      <c r="BE18">
        <v>3</v>
      </c>
      <c r="BF18">
        <v>497089</v>
      </c>
      <c r="BG18">
        <v>13167</v>
      </c>
      <c r="BH18" t="s">
        <v>5031</v>
      </c>
      <c r="BJ18" t="s">
        <v>5032</v>
      </c>
      <c r="BT18">
        <v>191325</v>
      </c>
    </row>
    <row r="19" spans="1:72" x14ac:dyDescent="0.3">
      <c r="A19">
        <v>177713</v>
      </c>
      <c r="B19">
        <v>273244</v>
      </c>
      <c r="F19" t="s">
        <v>0</v>
      </c>
      <c r="G19" t="s">
        <v>60</v>
      </c>
      <c r="H19" t="s">
        <v>5128</v>
      </c>
      <c r="I19" s="8" t="str">
        <f>HYPERLINK(AP19,"Hb")</f>
        <v>Hb</v>
      </c>
      <c r="K19">
        <v>1</v>
      </c>
      <c r="L19" t="s">
        <v>4</v>
      </c>
      <c r="M19">
        <v>99413</v>
      </c>
      <c r="N19" t="s">
        <v>5</v>
      </c>
      <c r="T19" t="s">
        <v>5129</v>
      </c>
      <c r="U19" s="1">
        <v>1</v>
      </c>
      <c r="V19" t="s">
        <v>5078</v>
      </c>
      <c r="W19" t="s">
        <v>5079</v>
      </c>
      <c r="X19" t="s">
        <v>5080</v>
      </c>
      <c r="Y19" s="3">
        <v>9</v>
      </c>
      <c r="Z19" s="4">
        <v>901</v>
      </c>
      <c r="AA19" t="s">
        <v>5079</v>
      </c>
      <c r="AB19" t="s">
        <v>5130</v>
      </c>
      <c r="AC19">
        <v>1889</v>
      </c>
      <c r="AD19">
        <v>7</v>
      </c>
      <c r="AE19">
        <v>1</v>
      </c>
      <c r="AF19" t="s">
        <v>2435</v>
      </c>
      <c r="AG19" t="s">
        <v>2435</v>
      </c>
      <c r="AH19">
        <v>161448</v>
      </c>
      <c r="AI19">
        <v>6521056</v>
      </c>
      <c r="AJ19" s="4">
        <v>161000</v>
      </c>
      <c r="AK19" s="4">
        <v>6521000</v>
      </c>
      <c r="AL19">
        <v>1118</v>
      </c>
      <c r="AN19">
        <v>8</v>
      </c>
      <c r="AO19" t="s">
        <v>66</v>
      </c>
      <c r="AP19" t="s">
        <v>5131</v>
      </c>
      <c r="AQ19">
        <v>99413</v>
      </c>
      <c r="AS19" s="7" t="s">
        <v>25</v>
      </c>
      <c r="AT19">
        <v>1</v>
      </c>
      <c r="AU19" t="s">
        <v>26</v>
      </c>
      <c r="AV19" t="s">
        <v>5132</v>
      </c>
      <c r="AW19" t="s">
        <v>5133</v>
      </c>
      <c r="AX19">
        <v>8</v>
      </c>
      <c r="AY19" t="s">
        <v>69</v>
      </c>
      <c r="AZ19" t="s">
        <v>70</v>
      </c>
      <c r="BA19">
        <v>1</v>
      </c>
      <c r="BB19" s="5">
        <v>35471</v>
      </c>
      <c r="BC19" s="6" t="s">
        <v>18</v>
      </c>
      <c r="BE19">
        <v>3</v>
      </c>
      <c r="BF19">
        <v>443792</v>
      </c>
      <c r="BG19">
        <v>13187</v>
      </c>
      <c r="BH19" t="s">
        <v>5134</v>
      </c>
      <c r="BJ19" t="s">
        <v>5135</v>
      </c>
      <c r="BT19">
        <v>177713</v>
      </c>
    </row>
    <row r="20" spans="1:72" x14ac:dyDescent="0.3">
      <c r="A20">
        <v>398178</v>
      </c>
      <c r="B20" s="11"/>
      <c r="C20" s="10">
        <v>1</v>
      </c>
      <c r="F20" t="s">
        <v>0</v>
      </c>
      <c r="G20" t="s">
        <v>30</v>
      </c>
      <c r="H20" t="s">
        <v>451</v>
      </c>
      <c r="I20" t="s">
        <v>452</v>
      </c>
      <c r="K20">
        <v>1</v>
      </c>
      <c r="L20" t="s">
        <v>4</v>
      </c>
      <c r="M20">
        <v>99413</v>
      </c>
      <c r="N20" t="s">
        <v>5</v>
      </c>
      <c r="T20" t="s">
        <v>453</v>
      </c>
      <c r="U20" s="1">
        <v>1</v>
      </c>
      <c r="V20" t="s">
        <v>7</v>
      </c>
      <c r="W20" t="s">
        <v>238</v>
      </c>
      <c r="X20" s="2" t="s">
        <v>9</v>
      </c>
      <c r="Y20" s="3">
        <v>1</v>
      </c>
      <c r="Z20" s="4">
        <v>106</v>
      </c>
      <c r="AA20" s="4" t="s">
        <v>238</v>
      </c>
      <c r="AC20">
        <v>1890</v>
      </c>
      <c r="AD20">
        <v>7</v>
      </c>
      <c r="AE20">
        <v>1</v>
      </c>
      <c r="AF20" t="s">
        <v>454</v>
      </c>
      <c r="AH20">
        <v>266589</v>
      </c>
      <c r="AI20">
        <v>6571366</v>
      </c>
      <c r="AJ20" s="4">
        <v>267000</v>
      </c>
      <c r="AK20" s="4">
        <v>6571000</v>
      </c>
      <c r="AL20">
        <v>500</v>
      </c>
      <c r="AN20">
        <v>40</v>
      </c>
      <c r="AO20" t="s">
        <v>455</v>
      </c>
      <c r="AP20" s="5" t="s">
        <v>456</v>
      </c>
      <c r="AQ20">
        <v>99413</v>
      </c>
      <c r="AS20" s="7" t="s">
        <v>25</v>
      </c>
      <c r="AT20">
        <v>1</v>
      </c>
      <c r="AU20" t="s">
        <v>26</v>
      </c>
      <c r="AV20" t="s">
        <v>457</v>
      </c>
      <c r="AW20" t="s">
        <v>458</v>
      </c>
      <c r="AX20">
        <v>40</v>
      </c>
      <c r="AY20" t="s">
        <v>37</v>
      </c>
      <c r="AZ20" t="s">
        <v>38</v>
      </c>
      <c r="BB20" s="5">
        <v>-3469</v>
      </c>
      <c r="BC20" s="6" t="s">
        <v>18</v>
      </c>
      <c r="BE20">
        <v>4</v>
      </c>
      <c r="BF20">
        <v>379150</v>
      </c>
      <c r="BH20" t="s">
        <v>459</v>
      </c>
      <c r="BI20">
        <v>1</v>
      </c>
      <c r="BJ20" t="s">
        <v>460</v>
      </c>
      <c r="BK20">
        <v>1</v>
      </c>
      <c r="BT20">
        <v>398178</v>
      </c>
    </row>
    <row r="21" spans="1:72" x14ac:dyDescent="0.3">
      <c r="A21">
        <v>537479</v>
      </c>
      <c r="B21">
        <v>450540</v>
      </c>
      <c r="F21" t="s">
        <v>461</v>
      </c>
      <c r="G21" t="s">
        <v>462</v>
      </c>
      <c r="H21" t="s">
        <v>463</v>
      </c>
      <c r="I21" t="s">
        <v>62</v>
      </c>
      <c r="K21">
        <v>1</v>
      </c>
      <c r="L21" t="s">
        <v>4</v>
      </c>
      <c r="M21">
        <v>99413</v>
      </c>
      <c r="N21" t="s">
        <v>5</v>
      </c>
      <c r="T21" t="s">
        <v>453</v>
      </c>
      <c r="U21" s="1">
        <v>1</v>
      </c>
      <c r="V21" t="s">
        <v>7</v>
      </c>
      <c r="W21" t="s">
        <v>238</v>
      </c>
      <c r="X21" t="s">
        <v>9</v>
      </c>
      <c r="Y21" s="3">
        <v>1</v>
      </c>
      <c r="Z21" s="4">
        <v>106</v>
      </c>
      <c r="AA21" t="s">
        <v>238</v>
      </c>
      <c r="AB21" t="s">
        <v>464</v>
      </c>
      <c r="AC21">
        <v>1890</v>
      </c>
      <c r="AD21">
        <v>7</v>
      </c>
      <c r="AE21">
        <v>1</v>
      </c>
      <c r="AF21" t="s">
        <v>454</v>
      </c>
      <c r="AH21">
        <v>266589.46655000001</v>
      </c>
      <c r="AI21">
        <v>6571366.3004999999</v>
      </c>
      <c r="AJ21" s="4">
        <v>267000</v>
      </c>
      <c r="AK21" s="4">
        <v>6571000</v>
      </c>
      <c r="AL21">
        <v>500</v>
      </c>
      <c r="AQ21">
        <v>99413</v>
      </c>
      <c r="AY21" t="s">
        <v>462</v>
      </c>
      <c r="BC21" s="10" t="s">
        <v>465</v>
      </c>
      <c r="BE21">
        <v>4</v>
      </c>
      <c r="BF21">
        <v>105</v>
      </c>
      <c r="BG21">
        <v>12783</v>
      </c>
      <c r="BH21" t="s">
        <v>466</v>
      </c>
      <c r="BI21">
        <v>1</v>
      </c>
      <c r="BJ21" t="s">
        <v>466</v>
      </c>
      <c r="BK21" s="10">
        <v>9</v>
      </c>
      <c r="BP21" t="s">
        <v>467</v>
      </c>
      <c r="BQ21" t="s">
        <v>468</v>
      </c>
      <c r="BR21" t="s">
        <v>469</v>
      </c>
      <c r="BT21">
        <v>537479</v>
      </c>
    </row>
    <row r="22" spans="1:72" x14ac:dyDescent="0.3">
      <c r="A22">
        <v>353391</v>
      </c>
      <c r="B22">
        <v>307773</v>
      </c>
      <c r="F22" t="s">
        <v>0</v>
      </c>
      <c r="G22" t="s">
        <v>60</v>
      </c>
      <c r="H22" t="s">
        <v>2617</v>
      </c>
      <c r="I22" s="8" t="str">
        <f>HYPERLINK(AP22,"Hb")</f>
        <v>Hb</v>
      </c>
      <c r="K22">
        <v>1</v>
      </c>
      <c r="L22" t="s">
        <v>4</v>
      </c>
      <c r="M22">
        <v>99413</v>
      </c>
      <c r="N22" t="s">
        <v>5</v>
      </c>
      <c r="T22" t="s">
        <v>2618</v>
      </c>
      <c r="U22" s="1">
        <v>1</v>
      </c>
      <c r="V22" t="s">
        <v>2556</v>
      </c>
      <c r="W22" t="s">
        <v>2556</v>
      </c>
      <c r="X22" s="2" t="s">
        <v>1739</v>
      </c>
      <c r="Y22" s="3">
        <v>2</v>
      </c>
      <c r="Z22" s="4">
        <v>301</v>
      </c>
      <c r="AA22" s="4" t="s">
        <v>2556</v>
      </c>
      <c r="AB22" t="s">
        <v>2619</v>
      </c>
      <c r="AC22">
        <v>1895</v>
      </c>
      <c r="AD22">
        <v>1</v>
      </c>
      <c r="AE22">
        <v>1</v>
      </c>
      <c r="AF22" t="s">
        <v>2620</v>
      </c>
      <c r="AG22" t="s">
        <v>2620</v>
      </c>
      <c r="AH22">
        <v>259941</v>
      </c>
      <c r="AI22">
        <v>6653578</v>
      </c>
      <c r="AJ22" s="4">
        <v>259000</v>
      </c>
      <c r="AK22" s="4">
        <v>6653000</v>
      </c>
      <c r="AL22">
        <v>1414</v>
      </c>
      <c r="AN22">
        <v>8</v>
      </c>
      <c r="AO22" t="s">
        <v>66</v>
      </c>
      <c r="AP22" t="s">
        <v>2621</v>
      </c>
      <c r="AQ22">
        <v>99413</v>
      </c>
      <c r="AS22" s="7" t="s">
        <v>25</v>
      </c>
      <c r="AT22">
        <v>1</v>
      </c>
      <c r="AU22" t="s">
        <v>26</v>
      </c>
      <c r="AV22" t="s">
        <v>2622</v>
      </c>
      <c r="AW22" t="s">
        <v>2623</v>
      </c>
      <c r="AX22">
        <v>8</v>
      </c>
      <c r="AY22" t="s">
        <v>69</v>
      </c>
      <c r="AZ22" t="s">
        <v>70</v>
      </c>
      <c r="BA22">
        <v>1</v>
      </c>
      <c r="BB22" s="5">
        <v>36914</v>
      </c>
      <c r="BC22" s="6" t="s">
        <v>18</v>
      </c>
      <c r="BE22">
        <v>3</v>
      </c>
      <c r="BF22">
        <v>480519</v>
      </c>
      <c r="BG22">
        <v>12929</v>
      </c>
      <c r="BH22" t="s">
        <v>2624</v>
      </c>
      <c r="BJ22" t="s">
        <v>2625</v>
      </c>
      <c r="BT22">
        <v>353391</v>
      </c>
    </row>
    <row r="23" spans="1:72" x14ac:dyDescent="0.3">
      <c r="A23">
        <v>74227</v>
      </c>
      <c r="B23">
        <v>203224</v>
      </c>
      <c r="F23" t="s">
        <v>0</v>
      </c>
      <c r="G23" t="s">
        <v>339</v>
      </c>
      <c r="H23" t="s">
        <v>5902</v>
      </c>
      <c r="I23" t="s">
        <v>62</v>
      </c>
      <c r="K23">
        <v>1</v>
      </c>
      <c r="L23" t="s">
        <v>4</v>
      </c>
      <c r="M23">
        <v>99413</v>
      </c>
      <c r="N23" t="s">
        <v>5</v>
      </c>
      <c r="T23" t="s">
        <v>5903</v>
      </c>
      <c r="U23" s="1">
        <v>1</v>
      </c>
      <c r="V23" t="s">
        <v>5078</v>
      </c>
      <c r="W23" t="s">
        <v>5904</v>
      </c>
      <c r="X23" t="s">
        <v>5641</v>
      </c>
      <c r="Y23" s="3">
        <v>10</v>
      </c>
      <c r="Z23" s="4">
        <v>1004</v>
      </c>
      <c r="AA23" s="4" t="s">
        <v>5904</v>
      </c>
      <c r="AB23" t="s">
        <v>5905</v>
      </c>
      <c r="AC23">
        <v>1896</v>
      </c>
      <c r="AD23">
        <v>1</v>
      </c>
      <c r="AE23">
        <v>1</v>
      </c>
      <c r="AF23" t="s">
        <v>5906</v>
      </c>
      <c r="AG23" t="s">
        <v>5906</v>
      </c>
      <c r="AH23">
        <v>12550</v>
      </c>
      <c r="AI23">
        <v>6504239</v>
      </c>
      <c r="AJ23" s="4">
        <v>13000</v>
      </c>
      <c r="AK23" s="4">
        <v>6505000</v>
      </c>
      <c r="AL23">
        <v>707</v>
      </c>
      <c r="AN23">
        <v>33</v>
      </c>
      <c r="AP23" s="5"/>
      <c r="AQ23">
        <v>99413</v>
      </c>
      <c r="AS23" s="7" t="s">
        <v>25</v>
      </c>
      <c r="AT23">
        <v>1</v>
      </c>
      <c r="AU23" t="s">
        <v>26</v>
      </c>
      <c r="AV23" t="s">
        <v>5907</v>
      </c>
      <c r="AW23" t="s">
        <v>5908</v>
      </c>
      <c r="AX23">
        <v>33</v>
      </c>
      <c r="AY23" t="s">
        <v>345</v>
      </c>
      <c r="AZ23" t="s">
        <v>70</v>
      </c>
      <c r="BB23" s="5">
        <v>41689</v>
      </c>
      <c r="BC23" s="6" t="s">
        <v>18</v>
      </c>
      <c r="BE23">
        <v>4</v>
      </c>
      <c r="BF23">
        <v>354957</v>
      </c>
      <c r="BG23">
        <v>13268</v>
      </c>
      <c r="BH23" t="s">
        <v>5909</v>
      </c>
      <c r="BJ23" t="s">
        <v>5910</v>
      </c>
      <c r="BT23">
        <v>74227</v>
      </c>
    </row>
    <row r="24" spans="1:72" x14ac:dyDescent="0.3">
      <c r="A24">
        <v>357375</v>
      </c>
      <c r="B24">
        <v>216540</v>
      </c>
      <c r="F24" t="s">
        <v>0</v>
      </c>
      <c r="G24" t="s">
        <v>315</v>
      </c>
      <c r="H24" t="s">
        <v>316</v>
      </c>
      <c r="I24" s="8" t="str">
        <f>HYPERLINK(AP24,"Hb")</f>
        <v>Hb</v>
      </c>
      <c r="K24">
        <v>1</v>
      </c>
      <c r="L24" t="s">
        <v>4</v>
      </c>
      <c r="M24">
        <v>99413</v>
      </c>
      <c r="N24" t="s">
        <v>5</v>
      </c>
      <c r="T24" t="s">
        <v>317</v>
      </c>
      <c r="U24" s="1">
        <v>1</v>
      </c>
      <c r="V24" t="s">
        <v>7</v>
      </c>
      <c r="W24" t="s">
        <v>238</v>
      </c>
      <c r="X24" s="2" t="s">
        <v>9</v>
      </c>
      <c r="Y24" s="3">
        <v>1</v>
      </c>
      <c r="Z24" s="4">
        <v>106</v>
      </c>
      <c r="AA24" s="4" t="s">
        <v>238</v>
      </c>
      <c r="AB24" t="s">
        <v>318</v>
      </c>
      <c r="AC24">
        <v>1898</v>
      </c>
      <c r="AD24">
        <v>7</v>
      </c>
      <c r="AE24">
        <v>12</v>
      </c>
      <c r="AF24" t="s">
        <v>319</v>
      </c>
      <c r="AG24" t="s">
        <v>319</v>
      </c>
      <c r="AH24">
        <v>260549</v>
      </c>
      <c r="AI24">
        <v>6565356</v>
      </c>
      <c r="AJ24" s="4">
        <v>261000</v>
      </c>
      <c r="AK24" s="4">
        <v>6565000</v>
      </c>
      <c r="AL24">
        <v>354</v>
      </c>
      <c r="AN24">
        <v>37</v>
      </c>
      <c r="AP24" t="s">
        <v>320</v>
      </c>
      <c r="AQ24">
        <v>99412</v>
      </c>
      <c r="AT24">
        <v>1</v>
      </c>
      <c r="AU24" t="s">
        <v>13</v>
      </c>
      <c r="AV24" t="s">
        <v>321</v>
      </c>
      <c r="AW24" t="s">
        <v>322</v>
      </c>
      <c r="AX24">
        <v>37</v>
      </c>
      <c r="AY24" t="s">
        <v>323</v>
      </c>
      <c r="AZ24" t="s">
        <v>70</v>
      </c>
      <c r="BA24">
        <v>1</v>
      </c>
      <c r="BB24" s="5">
        <v>43159</v>
      </c>
      <c r="BC24" s="6" t="s">
        <v>18</v>
      </c>
      <c r="BE24">
        <v>4</v>
      </c>
      <c r="BF24">
        <v>370898</v>
      </c>
      <c r="BG24">
        <v>12784</v>
      </c>
      <c r="BH24" t="s">
        <v>324</v>
      </c>
      <c r="BJ24" t="s">
        <v>325</v>
      </c>
      <c r="BT24">
        <v>357375</v>
      </c>
    </row>
    <row r="25" spans="1:72" x14ac:dyDescent="0.3">
      <c r="A25">
        <v>357376</v>
      </c>
      <c r="B25">
        <v>216550</v>
      </c>
      <c r="F25" t="s">
        <v>0</v>
      </c>
      <c r="G25" t="s">
        <v>315</v>
      </c>
      <c r="H25" t="s">
        <v>326</v>
      </c>
      <c r="I25" s="8" t="str">
        <f>HYPERLINK(AP25,"Hb")</f>
        <v>Hb</v>
      </c>
      <c r="K25">
        <v>1</v>
      </c>
      <c r="L25" t="s">
        <v>4</v>
      </c>
      <c r="M25">
        <v>99413</v>
      </c>
      <c r="N25" t="s">
        <v>5</v>
      </c>
      <c r="T25" t="s">
        <v>317</v>
      </c>
      <c r="U25" s="1">
        <v>1</v>
      </c>
      <c r="V25" t="s">
        <v>7</v>
      </c>
      <c r="W25" t="s">
        <v>238</v>
      </c>
      <c r="X25" s="2" t="s">
        <v>9</v>
      </c>
      <c r="Y25" s="3">
        <v>1</v>
      </c>
      <c r="Z25" s="4">
        <v>106</v>
      </c>
      <c r="AA25" s="4" t="s">
        <v>238</v>
      </c>
      <c r="AB25" t="s">
        <v>318</v>
      </c>
      <c r="AC25">
        <v>1898</v>
      </c>
      <c r="AD25">
        <v>7</v>
      </c>
      <c r="AE25">
        <v>12</v>
      </c>
      <c r="AF25" t="s">
        <v>319</v>
      </c>
      <c r="AG25" t="s">
        <v>327</v>
      </c>
      <c r="AH25">
        <v>260549</v>
      </c>
      <c r="AI25">
        <v>6565356</v>
      </c>
      <c r="AJ25" s="4">
        <v>261000</v>
      </c>
      <c r="AK25" s="4">
        <v>6565000</v>
      </c>
      <c r="AL25">
        <v>354</v>
      </c>
      <c r="AN25">
        <v>37</v>
      </c>
      <c r="AP25" t="s">
        <v>328</v>
      </c>
      <c r="AQ25">
        <v>99412</v>
      </c>
      <c r="AT25">
        <v>1</v>
      </c>
      <c r="AU25" t="s">
        <v>13</v>
      </c>
      <c r="AV25" t="s">
        <v>321</v>
      </c>
      <c r="AW25" t="s">
        <v>329</v>
      </c>
      <c r="AX25">
        <v>37</v>
      </c>
      <c r="AY25" t="s">
        <v>323</v>
      </c>
      <c r="AZ25" t="s">
        <v>70</v>
      </c>
      <c r="BA25">
        <v>1</v>
      </c>
      <c r="BB25" s="5">
        <v>43727</v>
      </c>
      <c r="BC25" s="6" t="s">
        <v>18</v>
      </c>
      <c r="BE25">
        <v>4</v>
      </c>
      <c r="BF25">
        <v>370908</v>
      </c>
      <c r="BG25">
        <v>12785</v>
      </c>
      <c r="BH25" t="s">
        <v>330</v>
      </c>
      <c r="BJ25" t="s">
        <v>331</v>
      </c>
      <c r="BT25">
        <v>357376</v>
      </c>
    </row>
    <row r="26" spans="1:72" x14ac:dyDescent="0.3">
      <c r="A26">
        <v>320321</v>
      </c>
      <c r="B26">
        <v>326040</v>
      </c>
      <c r="F26" t="s">
        <v>0</v>
      </c>
      <c r="G26" t="s">
        <v>60</v>
      </c>
      <c r="H26" t="s">
        <v>3265</v>
      </c>
      <c r="I26" s="8" t="str">
        <f>HYPERLINK(AP26,"Hb")</f>
        <v>Hb</v>
      </c>
      <c r="K26">
        <v>1</v>
      </c>
      <c r="L26" t="s">
        <v>4</v>
      </c>
      <c r="M26">
        <v>99413</v>
      </c>
      <c r="N26" t="s">
        <v>5</v>
      </c>
      <c r="T26" t="s">
        <v>3266</v>
      </c>
      <c r="U26" s="13">
        <v>3</v>
      </c>
      <c r="V26" t="s">
        <v>2941</v>
      </c>
      <c r="W26" t="s">
        <v>3258</v>
      </c>
      <c r="X26" t="s">
        <v>3194</v>
      </c>
      <c r="Y26" s="3">
        <v>5</v>
      </c>
      <c r="Z26" s="4">
        <v>502</v>
      </c>
      <c r="AA26" t="s">
        <v>3258</v>
      </c>
      <c r="AB26" t="s">
        <v>3267</v>
      </c>
      <c r="AC26">
        <v>1898</v>
      </c>
      <c r="AD26">
        <v>7</v>
      </c>
      <c r="AE26">
        <v>27</v>
      </c>
      <c r="AF26" t="s">
        <v>2749</v>
      </c>
      <c r="AG26" t="s">
        <v>1861</v>
      </c>
      <c r="AH26">
        <v>254286</v>
      </c>
      <c r="AI26">
        <v>6758785</v>
      </c>
      <c r="AJ26" s="4">
        <v>255000</v>
      </c>
      <c r="AK26" s="4">
        <v>6759000</v>
      </c>
      <c r="AL26">
        <v>23988</v>
      </c>
      <c r="AN26">
        <v>8</v>
      </c>
      <c r="AO26" t="s">
        <v>3268</v>
      </c>
      <c r="AP26" t="s">
        <v>3269</v>
      </c>
      <c r="AQ26">
        <v>99413</v>
      </c>
      <c r="AS26" s="7" t="s">
        <v>25</v>
      </c>
      <c r="AT26">
        <v>1</v>
      </c>
      <c r="AU26" t="s">
        <v>26</v>
      </c>
      <c r="AV26" t="s">
        <v>3270</v>
      </c>
      <c r="AW26" t="s">
        <v>3271</v>
      </c>
      <c r="AX26">
        <v>8</v>
      </c>
      <c r="AY26" t="s">
        <v>69</v>
      </c>
      <c r="AZ26" t="s">
        <v>70</v>
      </c>
      <c r="BA26">
        <v>1</v>
      </c>
      <c r="BB26" s="5">
        <v>37915</v>
      </c>
      <c r="BC26" s="6" t="s">
        <v>18</v>
      </c>
      <c r="BE26">
        <v>3</v>
      </c>
      <c r="BF26">
        <v>497111</v>
      </c>
      <c r="BG26">
        <v>12993</v>
      </c>
      <c r="BH26" t="s">
        <v>3272</v>
      </c>
      <c r="BJ26" t="s">
        <v>3273</v>
      </c>
      <c r="BT26">
        <v>320321</v>
      </c>
    </row>
    <row r="27" spans="1:72" x14ac:dyDescent="0.3">
      <c r="A27">
        <v>307931</v>
      </c>
      <c r="B27">
        <v>263813</v>
      </c>
      <c r="F27" t="s">
        <v>0</v>
      </c>
      <c r="G27" t="s">
        <v>1857</v>
      </c>
      <c r="H27" t="s">
        <v>3201</v>
      </c>
      <c r="I27" t="s">
        <v>62</v>
      </c>
      <c r="K27">
        <v>1</v>
      </c>
      <c r="L27" t="s">
        <v>4</v>
      </c>
      <c r="M27">
        <v>99413</v>
      </c>
      <c r="N27" t="s">
        <v>5</v>
      </c>
      <c r="T27" t="s">
        <v>3202</v>
      </c>
      <c r="U27" s="13">
        <v>3</v>
      </c>
      <c r="V27" t="s">
        <v>2941</v>
      </c>
      <c r="W27" t="s">
        <v>3193</v>
      </c>
      <c r="X27" t="s">
        <v>3194</v>
      </c>
      <c r="Y27" s="3">
        <v>5</v>
      </c>
      <c r="Z27" s="4">
        <v>501</v>
      </c>
      <c r="AA27" s="4" t="s">
        <v>3193</v>
      </c>
      <c r="AB27" t="s">
        <v>3203</v>
      </c>
      <c r="AC27">
        <v>1899</v>
      </c>
      <c r="AD27">
        <v>7</v>
      </c>
      <c r="AE27">
        <v>1</v>
      </c>
      <c r="AF27" t="s">
        <v>3204</v>
      </c>
      <c r="AH27">
        <v>251954</v>
      </c>
      <c r="AI27">
        <v>6786472</v>
      </c>
      <c r="AJ27" s="4">
        <v>251000</v>
      </c>
      <c r="AK27" s="4">
        <v>6787000</v>
      </c>
      <c r="AL27">
        <v>22101</v>
      </c>
      <c r="AN27">
        <v>68</v>
      </c>
      <c r="AO27" t="s">
        <v>3205</v>
      </c>
      <c r="AQ27">
        <v>99412</v>
      </c>
      <c r="AT27">
        <v>1</v>
      </c>
      <c r="AU27" t="s">
        <v>13</v>
      </c>
      <c r="AV27" t="s">
        <v>3206</v>
      </c>
      <c r="AW27" t="s">
        <v>3207</v>
      </c>
      <c r="AX27">
        <v>68</v>
      </c>
      <c r="AY27" t="s">
        <v>1865</v>
      </c>
      <c r="AZ27" t="s">
        <v>70</v>
      </c>
      <c r="BB27" s="5">
        <v>41942</v>
      </c>
      <c r="BC27" s="6" t="s">
        <v>18</v>
      </c>
      <c r="BE27">
        <v>4</v>
      </c>
      <c r="BF27">
        <v>435346</v>
      </c>
      <c r="BG27">
        <v>12986</v>
      </c>
      <c r="BH27" t="s">
        <v>3208</v>
      </c>
      <c r="BJ27" t="s">
        <v>3209</v>
      </c>
      <c r="BK27">
        <v>1</v>
      </c>
      <c r="BT27">
        <v>307931</v>
      </c>
    </row>
    <row r="28" spans="1:72" x14ac:dyDescent="0.3">
      <c r="A28">
        <v>288701</v>
      </c>
      <c r="B28">
        <v>326034</v>
      </c>
      <c r="F28" t="s">
        <v>0</v>
      </c>
      <c r="G28" t="s">
        <v>60</v>
      </c>
      <c r="H28" t="s">
        <v>3256</v>
      </c>
      <c r="I28" s="8" t="str">
        <f>HYPERLINK(AP28,"Hb")</f>
        <v>Hb</v>
      </c>
      <c r="K28">
        <v>1</v>
      </c>
      <c r="L28" t="s">
        <v>4</v>
      </c>
      <c r="M28">
        <v>99413</v>
      </c>
      <c r="N28" t="s">
        <v>5</v>
      </c>
      <c r="T28" t="s">
        <v>3257</v>
      </c>
      <c r="U28" s="1">
        <v>1</v>
      </c>
      <c r="V28" t="s">
        <v>2941</v>
      </c>
      <c r="W28" t="s">
        <v>3258</v>
      </c>
      <c r="X28" t="s">
        <v>3194</v>
      </c>
      <c r="Y28" s="3">
        <v>5</v>
      </c>
      <c r="Z28" s="4">
        <v>502</v>
      </c>
      <c r="AA28" t="s">
        <v>3258</v>
      </c>
      <c r="AB28" t="s">
        <v>3259</v>
      </c>
      <c r="AC28">
        <v>1899</v>
      </c>
      <c r="AD28">
        <v>7</v>
      </c>
      <c r="AE28">
        <v>26</v>
      </c>
      <c r="AF28" t="s">
        <v>2749</v>
      </c>
      <c r="AG28" t="s">
        <v>1861</v>
      </c>
      <c r="AH28">
        <v>246684</v>
      </c>
      <c r="AI28">
        <v>6759797</v>
      </c>
      <c r="AJ28" s="4">
        <v>247000</v>
      </c>
      <c r="AK28" s="4">
        <v>6759000</v>
      </c>
      <c r="AL28">
        <v>602</v>
      </c>
      <c r="AN28">
        <v>8</v>
      </c>
      <c r="AO28" t="s">
        <v>66</v>
      </c>
      <c r="AP28" t="s">
        <v>3260</v>
      </c>
      <c r="AQ28">
        <v>99413</v>
      </c>
      <c r="AS28" s="7" t="s">
        <v>25</v>
      </c>
      <c r="AT28">
        <v>1</v>
      </c>
      <c r="AU28" t="s">
        <v>26</v>
      </c>
      <c r="AV28" t="s">
        <v>3261</v>
      </c>
      <c r="AW28" t="s">
        <v>3262</v>
      </c>
      <c r="AX28">
        <v>8</v>
      </c>
      <c r="AY28" t="s">
        <v>69</v>
      </c>
      <c r="AZ28" t="s">
        <v>70</v>
      </c>
      <c r="BA28">
        <v>1</v>
      </c>
      <c r="BB28" s="5">
        <v>37915</v>
      </c>
      <c r="BC28" s="6" t="s">
        <v>18</v>
      </c>
      <c r="BE28">
        <v>3</v>
      </c>
      <c r="BF28">
        <v>497106</v>
      </c>
      <c r="BG28">
        <v>12994</v>
      </c>
      <c r="BH28" t="s">
        <v>3263</v>
      </c>
      <c r="BJ28" t="s">
        <v>3264</v>
      </c>
      <c r="BT28">
        <v>288701</v>
      </c>
    </row>
    <row r="29" spans="1:72" x14ac:dyDescent="0.3">
      <c r="A29">
        <v>308639</v>
      </c>
      <c r="B29">
        <v>207250</v>
      </c>
      <c r="F29" t="s">
        <v>0</v>
      </c>
      <c r="G29" t="s">
        <v>315</v>
      </c>
      <c r="H29" t="s">
        <v>2237</v>
      </c>
      <c r="I29" s="8" t="str">
        <f>HYPERLINK(AP29,"Hb")</f>
        <v>Hb</v>
      </c>
      <c r="K29">
        <v>1</v>
      </c>
      <c r="L29" t="s">
        <v>4</v>
      </c>
      <c r="M29">
        <v>99413</v>
      </c>
      <c r="N29" t="s">
        <v>5</v>
      </c>
      <c r="T29" t="s">
        <v>2238</v>
      </c>
      <c r="U29" s="10">
        <v>2</v>
      </c>
      <c r="V29" t="s">
        <v>7</v>
      </c>
      <c r="W29" t="s">
        <v>2122</v>
      </c>
      <c r="X29" s="2" t="s">
        <v>1739</v>
      </c>
      <c r="Y29" s="3">
        <v>2</v>
      </c>
      <c r="Z29" s="4">
        <v>219</v>
      </c>
      <c r="AA29" t="s">
        <v>2122</v>
      </c>
      <c r="AB29" t="s">
        <v>2239</v>
      </c>
      <c r="AC29">
        <v>1900</v>
      </c>
      <c r="AD29">
        <v>6</v>
      </c>
      <c r="AE29">
        <v>1</v>
      </c>
      <c r="AF29" t="s">
        <v>2240</v>
      </c>
      <c r="AG29" t="s">
        <v>2240</v>
      </c>
      <c r="AH29">
        <v>252171</v>
      </c>
      <c r="AI29">
        <v>6644887</v>
      </c>
      <c r="AJ29" s="4">
        <v>253000</v>
      </c>
      <c r="AK29" s="4">
        <v>6645000</v>
      </c>
      <c r="AL29">
        <v>1557</v>
      </c>
      <c r="AN29">
        <v>37</v>
      </c>
      <c r="AO29" t="s">
        <v>2241</v>
      </c>
      <c r="AP29" t="s">
        <v>2242</v>
      </c>
      <c r="AQ29">
        <v>99412</v>
      </c>
      <c r="AT29">
        <v>1</v>
      </c>
      <c r="AU29" t="s">
        <v>13</v>
      </c>
      <c r="AV29" t="s">
        <v>2243</v>
      </c>
      <c r="AW29" t="s">
        <v>2244</v>
      </c>
      <c r="AX29">
        <v>37</v>
      </c>
      <c r="AY29" t="s">
        <v>323</v>
      </c>
      <c r="AZ29" t="s">
        <v>70</v>
      </c>
      <c r="BA29">
        <v>1</v>
      </c>
      <c r="BB29" s="5">
        <v>41767</v>
      </c>
      <c r="BC29" s="6" t="s">
        <v>18</v>
      </c>
      <c r="BE29">
        <v>4</v>
      </c>
      <c r="BF29">
        <v>362470</v>
      </c>
      <c r="BG29">
        <v>12892</v>
      </c>
      <c r="BH29" t="s">
        <v>2245</v>
      </c>
      <c r="BJ29" t="s">
        <v>2246</v>
      </c>
      <c r="BT29">
        <v>308639</v>
      </c>
    </row>
    <row r="30" spans="1:72" x14ac:dyDescent="0.3">
      <c r="A30">
        <v>244955</v>
      </c>
      <c r="B30">
        <v>145058</v>
      </c>
      <c r="F30" t="s">
        <v>0</v>
      </c>
      <c r="G30" t="s">
        <v>2130</v>
      </c>
      <c r="H30" t="s">
        <v>4275</v>
      </c>
      <c r="I30" s="8" t="str">
        <f>HYPERLINK(AP30,"Hb")</f>
        <v>Hb</v>
      </c>
      <c r="K30">
        <v>1</v>
      </c>
      <c r="L30" t="s">
        <v>4</v>
      </c>
      <c r="M30">
        <v>99413</v>
      </c>
      <c r="N30" t="s">
        <v>5</v>
      </c>
      <c r="T30" t="s">
        <v>4276</v>
      </c>
      <c r="U30" s="13">
        <v>3</v>
      </c>
      <c r="V30" t="s">
        <v>3933</v>
      </c>
      <c r="W30" t="s">
        <v>4034</v>
      </c>
      <c r="X30" s="2" t="s">
        <v>3935</v>
      </c>
      <c r="Y30" s="3">
        <v>7</v>
      </c>
      <c r="Z30" s="4">
        <v>716</v>
      </c>
      <c r="AA30" t="s">
        <v>4277</v>
      </c>
      <c r="AB30" t="s">
        <v>4278</v>
      </c>
      <c r="AC30">
        <v>1900</v>
      </c>
      <c r="AD30">
        <v>6</v>
      </c>
      <c r="AE30">
        <v>7</v>
      </c>
      <c r="AF30" t="s">
        <v>2134</v>
      </c>
      <c r="AG30" t="s">
        <v>2134</v>
      </c>
      <c r="AH30">
        <v>234259</v>
      </c>
      <c r="AI30">
        <v>6588891</v>
      </c>
      <c r="AJ30" s="4">
        <v>235000</v>
      </c>
      <c r="AK30" s="4">
        <v>6589000</v>
      </c>
      <c r="AL30">
        <v>21183</v>
      </c>
      <c r="AN30">
        <v>105</v>
      </c>
      <c r="AO30" t="s">
        <v>4279</v>
      </c>
      <c r="AP30" t="s">
        <v>4280</v>
      </c>
      <c r="AQ30">
        <v>99412</v>
      </c>
      <c r="AT30">
        <v>1</v>
      </c>
      <c r="AU30" t="s">
        <v>13</v>
      </c>
      <c r="AV30" t="s">
        <v>4281</v>
      </c>
      <c r="AW30" t="s">
        <v>4282</v>
      </c>
      <c r="AX30">
        <v>105</v>
      </c>
      <c r="AY30" t="s">
        <v>2139</v>
      </c>
      <c r="AZ30" t="s">
        <v>2140</v>
      </c>
      <c r="BA30">
        <v>1</v>
      </c>
      <c r="BB30" s="5">
        <v>40616</v>
      </c>
      <c r="BC30" s="6" t="s">
        <v>18</v>
      </c>
      <c r="BE30">
        <v>5</v>
      </c>
      <c r="BF30">
        <v>296167</v>
      </c>
      <c r="BG30">
        <v>13088</v>
      </c>
      <c r="BH30" t="s">
        <v>4283</v>
      </c>
      <c r="BJ30" t="s">
        <v>4284</v>
      </c>
      <c r="BT30">
        <v>244955</v>
      </c>
    </row>
    <row r="31" spans="1:72" x14ac:dyDescent="0.3">
      <c r="A31">
        <v>337634</v>
      </c>
      <c r="B31">
        <v>307772</v>
      </c>
      <c r="F31" t="s">
        <v>0</v>
      </c>
      <c r="G31" t="s">
        <v>60</v>
      </c>
      <c r="H31" t="s">
        <v>2563</v>
      </c>
      <c r="I31" s="8" t="str">
        <f>HYPERLINK(AP31,"Hb")</f>
        <v>Hb</v>
      </c>
      <c r="K31">
        <v>1</v>
      </c>
      <c r="L31" t="s">
        <v>4</v>
      </c>
      <c r="M31">
        <v>99413</v>
      </c>
      <c r="N31" t="s">
        <v>5</v>
      </c>
      <c r="T31" t="s">
        <v>2564</v>
      </c>
      <c r="U31" s="10">
        <v>2</v>
      </c>
      <c r="V31" t="s">
        <v>2556</v>
      </c>
      <c r="W31" t="s">
        <v>2556</v>
      </c>
      <c r="X31" s="2" t="s">
        <v>1739</v>
      </c>
      <c r="Y31" s="3">
        <v>2</v>
      </c>
      <c r="Z31" s="4">
        <v>301</v>
      </c>
      <c r="AA31" s="4" t="s">
        <v>2556</v>
      </c>
      <c r="AB31" t="s">
        <v>2565</v>
      </c>
      <c r="AC31">
        <v>1902</v>
      </c>
      <c r="AD31">
        <v>1</v>
      </c>
      <c r="AE31">
        <v>1</v>
      </c>
      <c r="AF31" t="s">
        <v>2566</v>
      </c>
      <c r="AG31" t="s">
        <v>2566</v>
      </c>
      <c r="AH31">
        <v>257177</v>
      </c>
      <c r="AI31">
        <v>6650821</v>
      </c>
      <c r="AJ31" s="4">
        <v>257000</v>
      </c>
      <c r="AK31" s="4">
        <v>6651000</v>
      </c>
      <c r="AL31">
        <v>1803</v>
      </c>
      <c r="AN31">
        <v>8</v>
      </c>
      <c r="AO31" t="s">
        <v>66</v>
      </c>
      <c r="AP31" t="s">
        <v>2567</v>
      </c>
      <c r="AQ31">
        <v>99413</v>
      </c>
      <c r="AS31" s="7" t="s">
        <v>25</v>
      </c>
      <c r="AT31">
        <v>1</v>
      </c>
      <c r="AU31" t="s">
        <v>26</v>
      </c>
      <c r="AV31" t="s">
        <v>2568</v>
      </c>
      <c r="AW31" t="s">
        <v>2569</v>
      </c>
      <c r="AX31">
        <v>8</v>
      </c>
      <c r="AY31" t="s">
        <v>69</v>
      </c>
      <c r="AZ31" t="s">
        <v>70</v>
      </c>
      <c r="BA31">
        <v>1</v>
      </c>
      <c r="BB31" s="5">
        <v>36914</v>
      </c>
      <c r="BC31" s="6" t="s">
        <v>18</v>
      </c>
      <c r="BE31">
        <v>3</v>
      </c>
      <c r="BF31">
        <v>480518</v>
      </c>
      <c r="BG31">
        <v>12930</v>
      </c>
      <c r="BH31" t="s">
        <v>2570</v>
      </c>
      <c r="BJ31" t="s">
        <v>2571</v>
      </c>
      <c r="BT31">
        <v>337634</v>
      </c>
    </row>
    <row r="32" spans="1:72" x14ac:dyDescent="0.3">
      <c r="A32">
        <v>145954</v>
      </c>
      <c r="B32">
        <v>273247</v>
      </c>
      <c r="F32" t="s">
        <v>0</v>
      </c>
      <c r="G32" t="s">
        <v>60</v>
      </c>
      <c r="H32" t="s">
        <v>5597</v>
      </c>
      <c r="I32" s="8" t="str">
        <f>HYPERLINK(AP32,"Hb")</f>
        <v>Hb</v>
      </c>
      <c r="K32">
        <v>1</v>
      </c>
      <c r="L32" t="s">
        <v>4</v>
      </c>
      <c r="M32">
        <v>99413</v>
      </c>
      <c r="N32" t="s">
        <v>5</v>
      </c>
      <c r="T32" t="s">
        <v>5598</v>
      </c>
      <c r="U32" s="1">
        <v>1</v>
      </c>
      <c r="V32" t="s">
        <v>5078</v>
      </c>
      <c r="W32" t="s">
        <v>5547</v>
      </c>
      <c r="X32" t="s">
        <v>5080</v>
      </c>
      <c r="Y32" s="3">
        <v>9</v>
      </c>
      <c r="Z32" s="4">
        <v>926</v>
      </c>
      <c r="AA32" s="4" t="s">
        <v>5547</v>
      </c>
      <c r="AB32" t="s">
        <v>5547</v>
      </c>
      <c r="AC32">
        <v>1902</v>
      </c>
      <c r="AD32">
        <v>6</v>
      </c>
      <c r="AE32">
        <v>25</v>
      </c>
      <c r="AF32" t="s">
        <v>5599</v>
      </c>
      <c r="AG32" t="s">
        <v>5599</v>
      </c>
      <c r="AH32">
        <v>111142</v>
      </c>
      <c r="AI32">
        <v>6474996</v>
      </c>
      <c r="AJ32" s="4">
        <v>111000</v>
      </c>
      <c r="AK32" s="4">
        <v>6475000</v>
      </c>
      <c r="AL32">
        <v>1414</v>
      </c>
      <c r="AN32">
        <v>8</v>
      </c>
      <c r="AO32" t="s">
        <v>66</v>
      </c>
      <c r="AP32" t="s">
        <v>5600</v>
      </c>
      <c r="AQ32">
        <v>99413</v>
      </c>
      <c r="AS32" s="7" t="s">
        <v>25</v>
      </c>
      <c r="AT32">
        <v>1</v>
      </c>
      <c r="AU32" t="s">
        <v>26</v>
      </c>
      <c r="AV32" t="s">
        <v>5601</v>
      </c>
      <c r="AW32" t="s">
        <v>5602</v>
      </c>
      <c r="AX32">
        <v>8</v>
      </c>
      <c r="AY32" t="s">
        <v>69</v>
      </c>
      <c r="AZ32" t="s">
        <v>70</v>
      </c>
      <c r="BA32">
        <v>1</v>
      </c>
      <c r="BB32" s="5">
        <v>40997</v>
      </c>
      <c r="BC32" s="6" t="s">
        <v>18</v>
      </c>
      <c r="BE32">
        <v>3</v>
      </c>
      <c r="BF32">
        <v>443795</v>
      </c>
      <c r="BG32">
        <v>13228</v>
      </c>
      <c r="BH32" t="s">
        <v>5603</v>
      </c>
      <c r="BJ32" t="s">
        <v>5604</v>
      </c>
      <c r="BT32">
        <v>145954</v>
      </c>
    </row>
    <row r="33" spans="1:72" x14ac:dyDescent="0.3">
      <c r="A33">
        <v>88460</v>
      </c>
      <c r="B33">
        <v>145064</v>
      </c>
      <c r="F33" t="s">
        <v>0</v>
      </c>
      <c r="G33" t="s">
        <v>2130</v>
      </c>
      <c r="H33" t="s">
        <v>6263</v>
      </c>
      <c r="I33" s="8" t="str">
        <f>HYPERLINK(AP33,"Hb")</f>
        <v>Hb</v>
      </c>
      <c r="K33">
        <v>1</v>
      </c>
      <c r="L33" t="s">
        <v>4</v>
      </c>
      <c r="M33">
        <v>99413</v>
      </c>
      <c r="N33" t="s">
        <v>5</v>
      </c>
      <c r="T33" t="s">
        <v>6264</v>
      </c>
      <c r="U33" s="13">
        <v>3</v>
      </c>
      <c r="V33" t="s">
        <v>6160</v>
      </c>
      <c r="W33" t="s">
        <v>6249</v>
      </c>
      <c r="X33" s="2" t="s">
        <v>6162</v>
      </c>
      <c r="Y33" s="3">
        <v>12</v>
      </c>
      <c r="Z33" s="4">
        <v>1235</v>
      </c>
      <c r="AA33" s="4" t="s">
        <v>6249</v>
      </c>
      <c r="AB33" t="s">
        <v>6265</v>
      </c>
      <c r="AC33">
        <v>1902</v>
      </c>
      <c r="AD33">
        <v>6</v>
      </c>
      <c r="AE33">
        <v>20</v>
      </c>
      <c r="AF33" t="s">
        <v>6266</v>
      </c>
      <c r="AG33" t="s">
        <v>6266</v>
      </c>
      <c r="AH33">
        <v>35026</v>
      </c>
      <c r="AI33">
        <v>6757699</v>
      </c>
      <c r="AJ33" s="4">
        <v>35000</v>
      </c>
      <c r="AK33" s="4">
        <v>6757000</v>
      </c>
      <c r="AL33">
        <v>44057</v>
      </c>
      <c r="AN33">
        <v>105</v>
      </c>
      <c r="AO33" t="s">
        <v>6267</v>
      </c>
      <c r="AP33" t="s">
        <v>6268</v>
      </c>
      <c r="AQ33">
        <v>99412</v>
      </c>
      <c r="AT33">
        <v>1</v>
      </c>
      <c r="AU33" t="s">
        <v>13</v>
      </c>
      <c r="AV33" t="s">
        <v>6269</v>
      </c>
      <c r="AW33" t="s">
        <v>6270</v>
      </c>
      <c r="AX33">
        <v>105</v>
      </c>
      <c r="AY33" t="s">
        <v>2139</v>
      </c>
      <c r="AZ33" t="s">
        <v>2140</v>
      </c>
      <c r="BA33">
        <v>1</v>
      </c>
      <c r="BB33" s="5">
        <v>40616</v>
      </c>
      <c r="BC33" s="6" t="s">
        <v>18</v>
      </c>
      <c r="BE33">
        <v>5</v>
      </c>
      <c r="BF33">
        <v>296172</v>
      </c>
      <c r="BG33">
        <v>13303</v>
      </c>
      <c r="BH33" t="s">
        <v>6271</v>
      </c>
      <c r="BJ33" t="s">
        <v>6272</v>
      </c>
      <c r="BT33">
        <v>88460</v>
      </c>
    </row>
    <row r="34" spans="1:72" x14ac:dyDescent="0.3">
      <c r="A34">
        <v>88496</v>
      </c>
      <c r="B34">
        <v>146976</v>
      </c>
      <c r="F34" t="s">
        <v>0</v>
      </c>
      <c r="G34" t="s">
        <v>2130</v>
      </c>
      <c r="H34" t="s">
        <v>6273</v>
      </c>
      <c r="I34" s="8" t="str">
        <f>HYPERLINK(AP34,"Hb")</f>
        <v>Hb</v>
      </c>
      <c r="K34">
        <v>1</v>
      </c>
      <c r="L34" t="s">
        <v>4</v>
      </c>
      <c r="M34">
        <v>99413</v>
      </c>
      <c r="N34" t="s">
        <v>5</v>
      </c>
      <c r="T34" t="s">
        <v>6264</v>
      </c>
      <c r="U34" s="13">
        <v>3</v>
      </c>
      <c r="V34" t="s">
        <v>6160</v>
      </c>
      <c r="W34" t="s">
        <v>6249</v>
      </c>
      <c r="X34" s="2" t="s">
        <v>6162</v>
      </c>
      <c r="Y34" s="3">
        <v>12</v>
      </c>
      <c r="Z34" s="4">
        <v>1235</v>
      </c>
      <c r="AA34" s="4" t="s">
        <v>6249</v>
      </c>
      <c r="AB34" t="s">
        <v>6265</v>
      </c>
      <c r="AC34">
        <v>1902</v>
      </c>
      <c r="AD34">
        <v>6</v>
      </c>
      <c r="AE34">
        <v>20</v>
      </c>
      <c r="AF34" t="s">
        <v>6274</v>
      </c>
      <c r="AG34" t="s">
        <v>6274</v>
      </c>
      <c r="AH34">
        <v>35026</v>
      </c>
      <c r="AI34">
        <v>6757699</v>
      </c>
      <c r="AJ34" s="4">
        <v>35000</v>
      </c>
      <c r="AK34" s="4">
        <v>6757000</v>
      </c>
      <c r="AL34">
        <v>44057</v>
      </c>
      <c r="AN34">
        <v>105</v>
      </c>
      <c r="AO34" t="s">
        <v>6267</v>
      </c>
      <c r="AP34" t="s">
        <v>6275</v>
      </c>
      <c r="AQ34">
        <v>99412</v>
      </c>
      <c r="AT34">
        <v>1</v>
      </c>
      <c r="AU34" t="s">
        <v>13</v>
      </c>
      <c r="AV34" t="s">
        <v>6269</v>
      </c>
      <c r="AW34" t="s">
        <v>6276</v>
      </c>
      <c r="AX34">
        <v>105</v>
      </c>
      <c r="AY34" t="s">
        <v>2139</v>
      </c>
      <c r="AZ34" t="s">
        <v>2140</v>
      </c>
      <c r="BA34">
        <v>1</v>
      </c>
      <c r="BB34" s="5">
        <v>40466</v>
      </c>
      <c r="BC34" s="6" t="s">
        <v>18</v>
      </c>
      <c r="BE34">
        <v>5</v>
      </c>
      <c r="BF34">
        <v>297750</v>
      </c>
      <c r="BG34">
        <v>13304</v>
      </c>
      <c r="BH34" t="s">
        <v>6277</v>
      </c>
      <c r="BJ34" t="s">
        <v>6278</v>
      </c>
      <c r="BT34">
        <v>88496</v>
      </c>
    </row>
    <row r="35" spans="1:72" x14ac:dyDescent="0.3">
      <c r="A35">
        <v>298616</v>
      </c>
      <c r="B35">
        <v>153619</v>
      </c>
      <c r="F35" t="s">
        <v>0</v>
      </c>
      <c r="G35" t="s">
        <v>2143</v>
      </c>
      <c r="H35" t="s">
        <v>2144</v>
      </c>
      <c r="I35" t="s">
        <v>62</v>
      </c>
      <c r="K35">
        <v>1</v>
      </c>
      <c r="L35" t="s">
        <v>4</v>
      </c>
      <c r="M35">
        <v>99413</v>
      </c>
      <c r="N35" t="s">
        <v>5</v>
      </c>
      <c r="T35" t="s">
        <v>2132</v>
      </c>
      <c r="U35" s="13">
        <v>3</v>
      </c>
      <c r="V35" t="s">
        <v>7</v>
      </c>
      <c r="W35" t="s">
        <v>2122</v>
      </c>
      <c r="X35" s="2" t="s">
        <v>1739</v>
      </c>
      <c r="Y35" s="3">
        <v>2</v>
      </c>
      <c r="Z35" s="4">
        <v>219</v>
      </c>
      <c r="AA35" t="s">
        <v>2122</v>
      </c>
      <c r="AB35" t="s">
        <v>2145</v>
      </c>
      <c r="AC35">
        <v>1903</v>
      </c>
      <c r="AD35">
        <v>7</v>
      </c>
      <c r="AE35">
        <v>17</v>
      </c>
      <c r="AF35" t="s">
        <v>2146</v>
      </c>
      <c r="AG35" t="s">
        <v>2146</v>
      </c>
      <c r="AH35">
        <v>249005</v>
      </c>
      <c r="AI35">
        <v>6652502</v>
      </c>
      <c r="AJ35" s="4">
        <v>249000</v>
      </c>
      <c r="AK35" s="4">
        <v>6653000</v>
      </c>
      <c r="AL35">
        <v>14393</v>
      </c>
      <c r="AN35">
        <v>117</v>
      </c>
      <c r="AO35" t="s">
        <v>2135</v>
      </c>
      <c r="AP35" s="5"/>
      <c r="AQ35">
        <v>99412</v>
      </c>
      <c r="AT35">
        <v>1</v>
      </c>
      <c r="AU35" t="s">
        <v>13</v>
      </c>
      <c r="AV35" t="s">
        <v>2137</v>
      </c>
      <c r="AW35" t="s">
        <v>2147</v>
      </c>
      <c r="AX35">
        <v>117</v>
      </c>
      <c r="AY35" t="s">
        <v>2148</v>
      </c>
      <c r="AZ35" t="s">
        <v>2149</v>
      </c>
      <c r="BB35" s="5">
        <v>34996</v>
      </c>
      <c r="BC35" s="6" t="s">
        <v>18</v>
      </c>
      <c r="BE35">
        <v>5</v>
      </c>
      <c r="BF35">
        <v>303313</v>
      </c>
      <c r="BG35">
        <v>12893</v>
      </c>
      <c r="BH35" t="s">
        <v>2150</v>
      </c>
      <c r="BJ35" t="s">
        <v>2151</v>
      </c>
      <c r="BT35">
        <v>298616</v>
      </c>
    </row>
    <row r="36" spans="1:72" x14ac:dyDescent="0.3">
      <c r="A36">
        <v>536835</v>
      </c>
      <c r="B36">
        <v>450870</v>
      </c>
      <c r="F36" t="s">
        <v>461</v>
      </c>
      <c r="G36" t="s">
        <v>4947</v>
      </c>
      <c r="H36" t="s">
        <v>4948</v>
      </c>
      <c r="I36" t="s">
        <v>62</v>
      </c>
      <c r="K36">
        <v>1</v>
      </c>
      <c r="L36" t="s">
        <v>4</v>
      </c>
      <c r="M36">
        <v>99413</v>
      </c>
      <c r="N36" t="s">
        <v>5</v>
      </c>
      <c r="T36" t="s">
        <v>4949</v>
      </c>
      <c r="U36" s="13">
        <v>3</v>
      </c>
      <c r="V36" t="s">
        <v>3933</v>
      </c>
      <c r="W36" t="s">
        <v>4901</v>
      </c>
      <c r="X36" t="s">
        <v>4644</v>
      </c>
      <c r="Y36" s="3">
        <v>8</v>
      </c>
      <c r="Z36" s="4">
        <v>815</v>
      </c>
      <c r="AA36" t="s">
        <v>4901</v>
      </c>
      <c r="AB36" t="s">
        <v>4950</v>
      </c>
      <c r="AC36">
        <v>1906</v>
      </c>
      <c r="AD36">
        <v>6</v>
      </c>
      <c r="AF36" t="s">
        <v>472</v>
      </c>
      <c r="AH36">
        <v>183259</v>
      </c>
      <c r="AI36">
        <v>6538053</v>
      </c>
      <c r="AJ36" s="4">
        <v>183000</v>
      </c>
      <c r="AK36" s="4">
        <v>6539000</v>
      </c>
      <c r="AL36" s="1">
        <v>99999</v>
      </c>
      <c r="AP36" t="s">
        <v>4951</v>
      </c>
      <c r="AQ36" s="1">
        <v>99412</v>
      </c>
      <c r="AT36">
        <v>1</v>
      </c>
      <c r="AU36" t="s">
        <v>13</v>
      </c>
      <c r="AV36" t="s">
        <v>4952</v>
      </c>
      <c r="AW36" t="s">
        <v>4953</v>
      </c>
      <c r="AX36">
        <v>40</v>
      </c>
      <c r="AY36" t="s">
        <v>4947</v>
      </c>
      <c r="BC36" s="10" t="s">
        <v>465</v>
      </c>
      <c r="BE36">
        <v>4</v>
      </c>
      <c r="BF36">
        <v>54</v>
      </c>
      <c r="BG36">
        <v>13169</v>
      </c>
      <c r="BH36" t="s">
        <v>4954</v>
      </c>
      <c r="BI36">
        <v>2</v>
      </c>
      <c r="BJ36" t="s">
        <v>4954</v>
      </c>
      <c r="BK36" s="10">
        <v>9</v>
      </c>
      <c r="BP36" t="s">
        <v>4955</v>
      </c>
      <c r="BQ36" t="s">
        <v>4956</v>
      </c>
      <c r="BR36" t="s">
        <v>4957</v>
      </c>
      <c r="BT36">
        <v>536835</v>
      </c>
    </row>
    <row r="37" spans="1:72" x14ac:dyDescent="0.3">
      <c r="A37">
        <v>190819</v>
      </c>
      <c r="B37">
        <v>326015</v>
      </c>
      <c r="F37" t="s">
        <v>0</v>
      </c>
      <c r="G37" t="s">
        <v>60</v>
      </c>
      <c r="H37" t="s">
        <v>4989</v>
      </c>
      <c r="I37" s="8" t="str">
        <f>HYPERLINK(AP37,"Hb")</f>
        <v>Hb</v>
      </c>
      <c r="K37">
        <v>1</v>
      </c>
      <c r="L37" t="s">
        <v>4</v>
      </c>
      <c r="M37">
        <v>99413</v>
      </c>
      <c r="N37" t="s">
        <v>5</v>
      </c>
      <c r="T37" t="s">
        <v>4990</v>
      </c>
      <c r="U37" s="13">
        <v>3</v>
      </c>
      <c r="V37" t="s">
        <v>3933</v>
      </c>
      <c r="W37" t="s">
        <v>4901</v>
      </c>
      <c r="X37" s="2" t="s">
        <v>4644</v>
      </c>
      <c r="Y37" s="3">
        <v>8</v>
      </c>
      <c r="Z37" s="4">
        <v>815</v>
      </c>
      <c r="AA37" t="s">
        <v>4901</v>
      </c>
      <c r="AB37" t="s">
        <v>4991</v>
      </c>
      <c r="AC37">
        <v>1906</v>
      </c>
      <c r="AD37">
        <v>6</v>
      </c>
      <c r="AE37">
        <v>24</v>
      </c>
      <c r="AF37" t="s">
        <v>472</v>
      </c>
      <c r="AG37" t="s">
        <v>472</v>
      </c>
      <c r="AH37">
        <v>186303</v>
      </c>
      <c r="AI37">
        <v>6531846</v>
      </c>
      <c r="AJ37" s="4">
        <v>187000</v>
      </c>
      <c r="AK37" s="4">
        <v>6531000</v>
      </c>
      <c r="AL37">
        <v>32208</v>
      </c>
      <c r="AN37">
        <v>8</v>
      </c>
      <c r="AO37" t="s">
        <v>4992</v>
      </c>
      <c r="AP37" t="s">
        <v>4993</v>
      </c>
      <c r="AQ37">
        <v>99413</v>
      </c>
      <c r="AS37" s="7" t="s">
        <v>25</v>
      </c>
      <c r="AT37">
        <v>1</v>
      </c>
      <c r="AU37" t="s">
        <v>26</v>
      </c>
      <c r="AV37" t="s">
        <v>4994</v>
      </c>
      <c r="AW37" t="s">
        <v>4995</v>
      </c>
      <c r="AX37">
        <v>8</v>
      </c>
      <c r="AY37" t="s">
        <v>69</v>
      </c>
      <c r="AZ37" t="s">
        <v>70</v>
      </c>
      <c r="BA37">
        <v>1</v>
      </c>
      <c r="BB37" s="5">
        <v>37915</v>
      </c>
      <c r="BC37" s="6" t="s">
        <v>18</v>
      </c>
      <c r="BE37">
        <v>3</v>
      </c>
      <c r="BF37">
        <v>497087</v>
      </c>
      <c r="BG37">
        <v>13170</v>
      </c>
      <c r="BH37" t="s">
        <v>4996</v>
      </c>
      <c r="BJ37" t="s">
        <v>4997</v>
      </c>
      <c r="BT37">
        <v>190819</v>
      </c>
    </row>
    <row r="38" spans="1:72" x14ac:dyDescent="0.3">
      <c r="A38">
        <v>73401</v>
      </c>
      <c r="B38">
        <v>145066</v>
      </c>
      <c r="F38" t="s">
        <v>0</v>
      </c>
      <c r="G38" t="s">
        <v>2130</v>
      </c>
      <c r="H38" t="s">
        <v>6279</v>
      </c>
      <c r="I38" s="8" t="str">
        <f>HYPERLINK(AP38,"Hb")</f>
        <v>Hb</v>
      </c>
      <c r="K38">
        <v>1</v>
      </c>
      <c r="L38" t="s">
        <v>4</v>
      </c>
      <c r="M38">
        <v>99413</v>
      </c>
      <c r="N38" t="s">
        <v>5</v>
      </c>
      <c r="T38" t="s">
        <v>6280</v>
      </c>
      <c r="U38" s="13">
        <v>3</v>
      </c>
      <c r="V38" t="s">
        <v>6160</v>
      </c>
      <c r="W38" t="s">
        <v>6281</v>
      </c>
      <c r="X38" s="2" t="s">
        <v>6162</v>
      </c>
      <c r="Y38" s="3">
        <v>12</v>
      </c>
      <c r="Z38" s="4">
        <v>1238</v>
      </c>
      <c r="AA38" s="4" t="s">
        <v>6281</v>
      </c>
      <c r="AB38" t="s">
        <v>6282</v>
      </c>
      <c r="AC38">
        <v>1908</v>
      </c>
      <c r="AD38">
        <v>10</v>
      </c>
      <c r="AE38">
        <v>8</v>
      </c>
      <c r="AF38" t="s">
        <v>6283</v>
      </c>
      <c r="AG38" t="s">
        <v>6283</v>
      </c>
      <c r="AH38">
        <v>12068</v>
      </c>
      <c r="AI38">
        <v>6725728</v>
      </c>
      <c r="AJ38" s="4">
        <v>13000</v>
      </c>
      <c r="AK38" s="4">
        <v>6725000</v>
      </c>
      <c r="AL38">
        <v>30972</v>
      </c>
      <c r="AN38">
        <v>105</v>
      </c>
      <c r="AO38" t="s">
        <v>6284</v>
      </c>
      <c r="AP38" t="s">
        <v>6285</v>
      </c>
      <c r="AQ38">
        <v>99412</v>
      </c>
      <c r="AT38">
        <v>1</v>
      </c>
      <c r="AU38" t="s">
        <v>13</v>
      </c>
      <c r="AV38" t="s">
        <v>6286</v>
      </c>
      <c r="AW38" t="s">
        <v>6287</v>
      </c>
      <c r="AX38">
        <v>105</v>
      </c>
      <c r="AY38" t="s">
        <v>2139</v>
      </c>
      <c r="AZ38" t="s">
        <v>2140</v>
      </c>
      <c r="BA38">
        <v>1</v>
      </c>
      <c r="BB38" s="5">
        <v>40205</v>
      </c>
      <c r="BC38" s="6" t="s">
        <v>18</v>
      </c>
      <c r="BE38">
        <v>5</v>
      </c>
      <c r="BF38">
        <v>296174</v>
      </c>
      <c r="BG38">
        <v>13305</v>
      </c>
      <c r="BH38" t="s">
        <v>6288</v>
      </c>
      <c r="BJ38" t="s">
        <v>6289</v>
      </c>
      <c r="BT38">
        <v>73401</v>
      </c>
    </row>
    <row r="39" spans="1:72" x14ac:dyDescent="0.3">
      <c r="A39">
        <v>504450</v>
      </c>
      <c r="B39">
        <v>326039</v>
      </c>
      <c r="F39" t="s">
        <v>0</v>
      </c>
      <c r="G39" t="s">
        <v>60</v>
      </c>
      <c r="H39" t="s">
        <v>3074</v>
      </c>
      <c r="I39" s="8" t="str">
        <f>HYPERLINK(AP39,"Hb")</f>
        <v>Hb</v>
      </c>
      <c r="K39">
        <v>1</v>
      </c>
      <c r="L39" t="s">
        <v>4</v>
      </c>
      <c r="M39">
        <v>99413</v>
      </c>
      <c r="N39" t="s">
        <v>5</v>
      </c>
      <c r="T39" t="s">
        <v>3075</v>
      </c>
      <c r="U39" s="13">
        <v>3</v>
      </c>
      <c r="V39" t="s">
        <v>2941</v>
      </c>
      <c r="W39" t="s">
        <v>3076</v>
      </c>
      <c r="X39" t="s">
        <v>2943</v>
      </c>
      <c r="Y39" s="3">
        <v>4</v>
      </c>
      <c r="Z39" s="4">
        <v>428</v>
      </c>
      <c r="AA39" s="4" t="s">
        <v>3076</v>
      </c>
      <c r="AB39" t="s">
        <v>3077</v>
      </c>
      <c r="AC39">
        <v>1911</v>
      </c>
      <c r="AD39">
        <v>8</v>
      </c>
      <c r="AE39">
        <v>5</v>
      </c>
      <c r="AF39" t="s">
        <v>2749</v>
      </c>
      <c r="AG39" t="s">
        <v>2749</v>
      </c>
      <c r="AH39">
        <v>354907</v>
      </c>
      <c r="AI39">
        <v>6802350</v>
      </c>
      <c r="AJ39" s="4">
        <v>355000</v>
      </c>
      <c r="AK39" s="4">
        <v>6803000</v>
      </c>
      <c r="AL39">
        <v>49311</v>
      </c>
      <c r="AN39">
        <v>8</v>
      </c>
      <c r="AO39" t="s">
        <v>3078</v>
      </c>
      <c r="AP39" t="s">
        <v>3079</v>
      </c>
      <c r="AQ39">
        <v>99413</v>
      </c>
      <c r="AS39" s="7" t="s">
        <v>25</v>
      </c>
      <c r="AT39">
        <v>1</v>
      </c>
      <c r="AU39" t="s">
        <v>26</v>
      </c>
      <c r="AV39" t="s">
        <v>3080</v>
      </c>
      <c r="AW39" t="s">
        <v>3081</v>
      </c>
      <c r="AX39">
        <v>8</v>
      </c>
      <c r="AY39" t="s">
        <v>69</v>
      </c>
      <c r="AZ39" t="s">
        <v>70</v>
      </c>
      <c r="BA39">
        <v>1</v>
      </c>
      <c r="BB39" s="5">
        <v>37915</v>
      </c>
      <c r="BC39" s="6" t="s">
        <v>18</v>
      </c>
      <c r="BE39">
        <v>3</v>
      </c>
      <c r="BF39">
        <v>497110</v>
      </c>
      <c r="BG39">
        <v>12972</v>
      </c>
      <c r="BH39" t="s">
        <v>3082</v>
      </c>
      <c r="BJ39" t="s">
        <v>3083</v>
      </c>
      <c r="BT39">
        <v>504450</v>
      </c>
    </row>
    <row r="40" spans="1:72" x14ac:dyDescent="0.3">
      <c r="A40">
        <v>354660</v>
      </c>
      <c r="B40">
        <v>307774</v>
      </c>
      <c r="F40" t="s">
        <v>0</v>
      </c>
      <c r="G40" t="s">
        <v>60</v>
      </c>
      <c r="H40" t="s">
        <v>2643</v>
      </c>
      <c r="I40" s="8" t="str">
        <f>HYPERLINK(AP40,"Hb")</f>
        <v>Hb</v>
      </c>
      <c r="K40">
        <v>1</v>
      </c>
      <c r="L40" t="s">
        <v>4</v>
      </c>
      <c r="M40">
        <v>99413</v>
      </c>
      <c r="N40" t="s">
        <v>5</v>
      </c>
      <c r="T40" t="s">
        <v>2644</v>
      </c>
      <c r="U40" s="1">
        <v>1</v>
      </c>
      <c r="V40" t="s">
        <v>2556</v>
      </c>
      <c r="W40" t="s">
        <v>2556</v>
      </c>
      <c r="X40" s="2" t="s">
        <v>1739</v>
      </c>
      <c r="Y40" s="3">
        <v>2</v>
      </c>
      <c r="Z40" s="4">
        <v>301</v>
      </c>
      <c r="AA40" s="4" t="s">
        <v>2556</v>
      </c>
      <c r="AB40" t="s">
        <v>2645</v>
      </c>
      <c r="AC40">
        <v>1912</v>
      </c>
      <c r="AD40">
        <v>6</v>
      </c>
      <c r="AE40">
        <v>11</v>
      </c>
      <c r="AF40" t="s">
        <v>2444</v>
      </c>
      <c r="AG40" t="s">
        <v>2444</v>
      </c>
      <c r="AH40">
        <v>260143</v>
      </c>
      <c r="AI40">
        <v>6646931</v>
      </c>
      <c r="AJ40" s="4">
        <v>261000</v>
      </c>
      <c r="AK40" s="4">
        <v>6647000</v>
      </c>
      <c r="AL40">
        <v>707</v>
      </c>
      <c r="AN40">
        <v>8</v>
      </c>
      <c r="AO40" t="s">
        <v>66</v>
      </c>
      <c r="AP40" t="s">
        <v>2646</v>
      </c>
      <c r="AQ40">
        <v>99413</v>
      </c>
      <c r="AS40" s="7" t="s">
        <v>25</v>
      </c>
      <c r="AT40">
        <v>1</v>
      </c>
      <c r="AU40" t="s">
        <v>26</v>
      </c>
      <c r="AV40" t="s">
        <v>2647</v>
      </c>
      <c r="AW40" t="s">
        <v>2648</v>
      </c>
      <c r="AX40">
        <v>8</v>
      </c>
      <c r="AY40" t="s">
        <v>69</v>
      </c>
      <c r="AZ40" t="s">
        <v>70</v>
      </c>
      <c r="BA40">
        <v>1</v>
      </c>
      <c r="BB40" s="5">
        <v>36914</v>
      </c>
      <c r="BC40" s="6" t="s">
        <v>18</v>
      </c>
      <c r="BE40">
        <v>3</v>
      </c>
      <c r="BF40">
        <v>480520</v>
      </c>
      <c r="BG40">
        <v>12933</v>
      </c>
      <c r="BH40" t="s">
        <v>2649</v>
      </c>
      <c r="BJ40" t="s">
        <v>2650</v>
      </c>
      <c r="BT40">
        <v>354660</v>
      </c>
    </row>
    <row r="41" spans="1:72" x14ac:dyDescent="0.3">
      <c r="A41">
        <v>217430</v>
      </c>
      <c r="B41">
        <v>326033</v>
      </c>
      <c r="F41" t="s">
        <v>0</v>
      </c>
      <c r="G41" t="s">
        <v>60</v>
      </c>
      <c r="H41" t="s">
        <v>3365</v>
      </c>
      <c r="I41" s="8" t="str">
        <f>HYPERLINK(AP41,"Hb")</f>
        <v>Hb</v>
      </c>
      <c r="K41">
        <v>1</v>
      </c>
      <c r="L41" t="s">
        <v>4</v>
      </c>
      <c r="M41">
        <v>99413</v>
      </c>
      <c r="N41" t="s">
        <v>5</v>
      </c>
      <c r="T41" t="s">
        <v>3366</v>
      </c>
      <c r="U41" s="1">
        <v>1</v>
      </c>
      <c r="V41" t="s">
        <v>2941</v>
      </c>
      <c r="W41" t="s">
        <v>3367</v>
      </c>
      <c r="X41" t="s">
        <v>3194</v>
      </c>
      <c r="Y41" s="3">
        <v>5</v>
      </c>
      <c r="Z41" s="4">
        <v>538</v>
      </c>
      <c r="AA41" s="4" t="s">
        <v>3367</v>
      </c>
      <c r="AB41" t="s">
        <v>3368</v>
      </c>
      <c r="AC41">
        <v>1912</v>
      </c>
      <c r="AD41">
        <v>7</v>
      </c>
      <c r="AE41">
        <v>12</v>
      </c>
      <c r="AF41" t="s">
        <v>472</v>
      </c>
      <c r="AG41" t="s">
        <v>472</v>
      </c>
      <c r="AH41">
        <v>220382</v>
      </c>
      <c r="AI41">
        <v>6777039</v>
      </c>
      <c r="AJ41" s="4">
        <v>221000</v>
      </c>
      <c r="AK41" s="4">
        <v>6777000</v>
      </c>
      <c r="AL41">
        <v>610</v>
      </c>
      <c r="AN41">
        <v>8</v>
      </c>
      <c r="AO41" t="s">
        <v>66</v>
      </c>
      <c r="AP41" t="s">
        <v>3369</v>
      </c>
      <c r="AQ41">
        <v>99413</v>
      </c>
      <c r="AS41" s="7" t="s">
        <v>25</v>
      </c>
      <c r="AT41">
        <v>1</v>
      </c>
      <c r="AU41" t="s">
        <v>26</v>
      </c>
      <c r="AV41" t="s">
        <v>3370</v>
      </c>
      <c r="AW41" t="s">
        <v>3371</v>
      </c>
      <c r="AX41">
        <v>8</v>
      </c>
      <c r="AY41" t="s">
        <v>69</v>
      </c>
      <c r="AZ41" t="s">
        <v>70</v>
      </c>
      <c r="BA41">
        <v>1</v>
      </c>
      <c r="BB41" s="5">
        <v>37915</v>
      </c>
      <c r="BC41" s="6" t="s">
        <v>18</v>
      </c>
      <c r="BE41">
        <v>3</v>
      </c>
      <c r="BF41">
        <v>497105</v>
      </c>
      <c r="BG41">
        <v>13002</v>
      </c>
      <c r="BH41" t="s">
        <v>3372</v>
      </c>
      <c r="BJ41" t="s">
        <v>3373</v>
      </c>
      <c r="BT41">
        <v>217430</v>
      </c>
    </row>
    <row r="42" spans="1:72" x14ac:dyDescent="0.3">
      <c r="A42">
        <v>199921</v>
      </c>
      <c r="B42">
        <v>153618</v>
      </c>
      <c r="F42" t="s">
        <v>0</v>
      </c>
      <c r="G42" t="s">
        <v>2143</v>
      </c>
      <c r="H42" t="s">
        <v>4863</v>
      </c>
      <c r="I42" t="s">
        <v>62</v>
      </c>
      <c r="K42">
        <v>1</v>
      </c>
      <c r="L42" t="s">
        <v>4</v>
      </c>
      <c r="M42">
        <v>99413</v>
      </c>
      <c r="N42" t="s">
        <v>5</v>
      </c>
      <c r="T42" t="s">
        <v>4864</v>
      </c>
      <c r="U42" s="10">
        <v>2</v>
      </c>
      <c r="V42" t="s">
        <v>3933</v>
      </c>
      <c r="W42" t="s">
        <v>4773</v>
      </c>
      <c r="X42" s="2" t="s">
        <v>4644</v>
      </c>
      <c r="Y42" s="3">
        <v>8</v>
      </c>
      <c r="Z42" s="4">
        <v>814</v>
      </c>
      <c r="AA42" s="4" t="s">
        <v>4773</v>
      </c>
      <c r="AB42" t="s">
        <v>4865</v>
      </c>
      <c r="AC42">
        <v>1912</v>
      </c>
      <c r="AD42">
        <v>7</v>
      </c>
      <c r="AE42">
        <v>2</v>
      </c>
      <c r="AF42" t="s">
        <v>4866</v>
      </c>
      <c r="AG42" t="s">
        <v>4866</v>
      </c>
      <c r="AH42">
        <v>196995</v>
      </c>
      <c r="AI42">
        <v>6553045</v>
      </c>
      <c r="AJ42" s="4">
        <v>197000</v>
      </c>
      <c r="AK42" s="4">
        <v>6553000</v>
      </c>
      <c r="AL42">
        <v>3536</v>
      </c>
      <c r="AN42">
        <v>117</v>
      </c>
      <c r="AP42" s="5"/>
      <c r="AQ42">
        <v>99412</v>
      </c>
      <c r="AT42">
        <v>1</v>
      </c>
      <c r="AU42" t="s">
        <v>13</v>
      </c>
      <c r="AV42" t="s">
        <v>4867</v>
      </c>
      <c r="AW42" t="s">
        <v>4868</v>
      </c>
      <c r="AX42">
        <v>117</v>
      </c>
      <c r="AY42" t="s">
        <v>2148</v>
      </c>
      <c r="AZ42" t="s">
        <v>2149</v>
      </c>
      <c r="BB42" s="5">
        <v>39252</v>
      </c>
      <c r="BC42" s="6" t="s">
        <v>18</v>
      </c>
      <c r="BE42">
        <v>5</v>
      </c>
      <c r="BF42">
        <v>303312</v>
      </c>
      <c r="BG42">
        <v>13157</v>
      </c>
      <c r="BH42" t="s">
        <v>4869</v>
      </c>
      <c r="BJ42" t="s">
        <v>4870</v>
      </c>
      <c r="BT42">
        <v>199921</v>
      </c>
    </row>
    <row r="43" spans="1:72" x14ac:dyDescent="0.3">
      <c r="A43">
        <v>201872</v>
      </c>
      <c r="B43">
        <v>326013</v>
      </c>
      <c r="F43" t="s">
        <v>0</v>
      </c>
      <c r="G43" t="s">
        <v>60</v>
      </c>
      <c r="H43" t="s">
        <v>4885</v>
      </c>
      <c r="I43" s="8" t="str">
        <f>HYPERLINK(AP43,"Hb")</f>
        <v>Hb</v>
      </c>
      <c r="K43">
        <v>1</v>
      </c>
      <c r="L43" t="s">
        <v>4</v>
      </c>
      <c r="M43">
        <v>99413</v>
      </c>
      <c r="N43" t="s">
        <v>5</v>
      </c>
      <c r="T43" t="s">
        <v>4886</v>
      </c>
      <c r="U43" s="1">
        <v>1</v>
      </c>
      <c r="V43" t="s">
        <v>3933</v>
      </c>
      <c r="W43" t="s">
        <v>4773</v>
      </c>
      <c r="X43" s="2" t="s">
        <v>4644</v>
      </c>
      <c r="Y43" s="3">
        <v>8</v>
      </c>
      <c r="Z43" s="4">
        <v>814</v>
      </c>
      <c r="AA43" s="4" t="s">
        <v>4773</v>
      </c>
      <c r="AB43" t="s">
        <v>4887</v>
      </c>
      <c r="AC43">
        <v>1912</v>
      </c>
      <c r="AD43">
        <v>7</v>
      </c>
      <c r="AE43">
        <v>2</v>
      </c>
      <c r="AF43" t="s">
        <v>2757</v>
      </c>
      <c r="AG43" t="s">
        <v>2757</v>
      </c>
      <c r="AH43">
        <v>198798</v>
      </c>
      <c r="AI43">
        <v>6552041</v>
      </c>
      <c r="AJ43" s="4">
        <v>199000</v>
      </c>
      <c r="AK43" s="4">
        <v>6553000</v>
      </c>
      <c r="AL43">
        <v>1285</v>
      </c>
      <c r="AN43">
        <v>8</v>
      </c>
      <c r="AO43" t="s">
        <v>66</v>
      </c>
      <c r="AP43" t="s">
        <v>4888</v>
      </c>
      <c r="AQ43">
        <v>99413</v>
      </c>
      <c r="AS43" s="7" t="s">
        <v>25</v>
      </c>
      <c r="AT43">
        <v>1</v>
      </c>
      <c r="AU43" t="s">
        <v>26</v>
      </c>
      <c r="AV43" t="s">
        <v>4889</v>
      </c>
      <c r="AW43" t="s">
        <v>4890</v>
      </c>
      <c r="AX43">
        <v>8</v>
      </c>
      <c r="AY43" t="s">
        <v>69</v>
      </c>
      <c r="AZ43" t="s">
        <v>70</v>
      </c>
      <c r="BA43">
        <v>1</v>
      </c>
      <c r="BB43" s="5">
        <v>37915</v>
      </c>
      <c r="BC43" s="6" t="s">
        <v>18</v>
      </c>
      <c r="BE43">
        <v>3</v>
      </c>
      <c r="BF43">
        <v>497085</v>
      </c>
      <c r="BG43">
        <v>13156</v>
      </c>
      <c r="BH43" t="s">
        <v>4891</v>
      </c>
      <c r="BJ43" t="s">
        <v>4892</v>
      </c>
      <c r="BT43">
        <v>201872</v>
      </c>
    </row>
    <row r="44" spans="1:72" x14ac:dyDescent="0.3">
      <c r="A44">
        <v>294965</v>
      </c>
      <c r="B44">
        <v>307788</v>
      </c>
      <c r="F44" t="s">
        <v>0</v>
      </c>
      <c r="G44" t="s">
        <v>60</v>
      </c>
      <c r="H44" t="s">
        <v>2441</v>
      </c>
      <c r="I44" s="8" t="str">
        <f>HYPERLINK(AP44,"Hb")</f>
        <v>Hb</v>
      </c>
      <c r="K44">
        <v>1</v>
      </c>
      <c r="L44" t="s">
        <v>4</v>
      </c>
      <c r="M44">
        <v>99413</v>
      </c>
      <c r="N44" t="s">
        <v>5</v>
      </c>
      <c r="T44" t="s">
        <v>2442</v>
      </c>
      <c r="U44" s="1">
        <v>1</v>
      </c>
      <c r="V44" t="s">
        <v>7</v>
      </c>
      <c r="W44" t="s">
        <v>2385</v>
      </c>
      <c r="X44" s="2" t="s">
        <v>1739</v>
      </c>
      <c r="Y44" s="3">
        <v>2</v>
      </c>
      <c r="Z44" s="4">
        <v>220</v>
      </c>
      <c r="AA44" s="4" t="s">
        <v>2385</v>
      </c>
      <c r="AB44" t="s">
        <v>2443</v>
      </c>
      <c r="AC44">
        <v>1913</v>
      </c>
      <c r="AD44">
        <v>6</v>
      </c>
      <c r="AE44">
        <v>15</v>
      </c>
      <c r="AF44" t="s">
        <v>2444</v>
      </c>
      <c r="AG44" t="s">
        <v>2444</v>
      </c>
      <c r="AH44">
        <v>247802</v>
      </c>
      <c r="AI44">
        <v>6641619</v>
      </c>
      <c r="AJ44" s="4">
        <v>247000</v>
      </c>
      <c r="AK44" s="4">
        <v>6641000</v>
      </c>
      <c r="AL44">
        <v>1414</v>
      </c>
      <c r="AN44">
        <v>8</v>
      </c>
      <c r="AO44" t="s">
        <v>66</v>
      </c>
      <c r="AP44" t="s">
        <v>2445</v>
      </c>
      <c r="AQ44">
        <v>99413</v>
      </c>
      <c r="AS44" s="7" t="s">
        <v>25</v>
      </c>
      <c r="AT44">
        <v>1</v>
      </c>
      <c r="AU44" t="s">
        <v>26</v>
      </c>
      <c r="AV44" t="s">
        <v>2446</v>
      </c>
      <c r="AW44" t="s">
        <v>2447</v>
      </c>
      <c r="AX44">
        <v>8</v>
      </c>
      <c r="AY44" t="s">
        <v>69</v>
      </c>
      <c r="AZ44" t="s">
        <v>70</v>
      </c>
      <c r="BA44">
        <v>1</v>
      </c>
      <c r="BB44" s="5">
        <v>36914</v>
      </c>
      <c r="BC44" s="6" t="s">
        <v>18</v>
      </c>
      <c r="BE44">
        <v>3</v>
      </c>
      <c r="BF44">
        <v>480533</v>
      </c>
      <c r="BG44">
        <v>12910</v>
      </c>
      <c r="BH44" t="s">
        <v>2448</v>
      </c>
      <c r="BJ44" t="s">
        <v>2449</v>
      </c>
      <c r="BT44">
        <v>294965</v>
      </c>
    </row>
    <row r="45" spans="1:72" x14ac:dyDescent="0.3">
      <c r="A45">
        <v>366240</v>
      </c>
      <c r="B45">
        <v>307768</v>
      </c>
      <c r="F45" t="s">
        <v>0</v>
      </c>
      <c r="G45" t="s">
        <v>60</v>
      </c>
      <c r="H45" t="s">
        <v>2796</v>
      </c>
      <c r="I45" s="8" t="str">
        <f>HYPERLINK(AP45,"Hb")</f>
        <v>Hb</v>
      </c>
      <c r="K45">
        <v>1</v>
      </c>
      <c r="L45" t="s">
        <v>4</v>
      </c>
      <c r="M45">
        <v>99413</v>
      </c>
      <c r="N45" t="s">
        <v>5</v>
      </c>
      <c r="T45" t="s">
        <v>2778</v>
      </c>
      <c r="U45" s="13">
        <v>3</v>
      </c>
      <c r="V45" t="s">
        <v>2556</v>
      </c>
      <c r="W45" t="s">
        <v>2556</v>
      </c>
      <c r="X45" s="2" t="s">
        <v>1739</v>
      </c>
      <c r="Y45" s="3">
        <v>2</v>
      </c>
      <c r="Z45" s="4">
        <v>301</v>
      </c>
      <c r="AA45" s="4" t="s">
        <v>2556</v>
      </c>
      <c r="AB45" t="s">
        <v>2797</v>
      </c>
      <c r="AC45">
        <v>1915</v>
      </c>
      <c r="AD45">
        <v>6</v>
      </c>
      <c r="AE45">
        <v>13</v>
      </c>
      <c r="AF45" t="s">
        <v>2798</v>
      </c>
      <c r="AG45" t="s">
        <v>2798</v>
      </c>
      <c r="AH45">
        <v>261317</v>
      </c>
      <c r="AI45">
        <v>6656077</v>
      </c>
      <c r="AJ45" s="4">
        <v>261000</v>
      </c>
      <c r="AK45" s="4">
        <v>6657000</v>
      </c>
      <c r="AL45">
        <v>20057</v>
      </c>
      <c r="AN45">
        <v>8</v>
      </c>
      <c r="AP45" t="s">
        <v>2799</v>
      </c>
      <c r="AQ45">
        <v>99413</v>
      </c>
      <c r="AS45" s="7" t="s">
        <v>25</v>
      </c>
      <c r="AT45">
        <v>1</v>
      </c>
      <c r="AU45" t="s">
        <v>26</v>
      </c>
      <c r="AV45" t="s">
        <v>2787</v>
      </c>
      <c r="AW45" t="s">
        <v>2800</v>
      </c>
      <c r="AX45">
        <v>8</v>
      </c>
      <c r="AY45" t="s">
        <v>69</v>
      </c>
      <c r="AZ45" t="s">
        <v>70</v>
      </c>
      <c r="BA45">
        <v>1</v>
      </c>
      <c r="BB45" s="5">
        <v>36914</v>
      </c>
      <c r="BC45" s="6" t="s">
        <v>18</v>
      </c>
      <c r="BE45">
        <v>3</v>
      </c>
      <c r="BF45">
        <v>480514</v>
      </c>
      <c r="BG45">
        <v>12934</v>
      </c>
      <c r="BH45" t="s">
        <v>2801</v>
      </c>
      <c r="BJ45" t="s">
        <v>2802</v>
      </c>
      <c r="BT45">
        <v>366240</v>
      </c>
    </row>
    <row r="46" spans="1:72" x14ac:dyDescent="0.3">
      <c r="A46">
        <v>384849</v>
      </c>
      <c r="B46">
        <v>307769</v>
      </c>
      <c r="F46" t="s">
        <v>0</v>
      </c>
      <c r="G46" t="s">
        <v>60</v>
      </c>
      <c r="H46" t="s">
        <v>2888</v>
      </c>
      <c r="I46" s="8" t="str">
        <f>HYPERLINK(AP46,"Hb")</f>
        <v>Hb</v>
      </c>
      <c r="K46">
        <v>1</v>
      </c>
      <c r="L46" t="s">
        <v>4</v>
      </c>
      <c r="M46">
        <v>99413</v>
      </c>
      <c r="N46" t="s">
        <v>5</v>
      </c>
      <c r="T46" t="s">
        <v>2889</v>
      </c>
      <c r="U46" s="10">
        <v>2</v>
      </c>
      <c r="V46" t="s">
        <v>2556</v>
      </c>
      <c r="W46" t="s">
        <v>2556</v>
      </c>
      <c r="X46" s="2" t="s">
        <v>1739</v>
      </c>
      <c r="Y46" s="3">
        <v>2</v>
      </c>
      <c r="Z46" s="4">
        <v>301</v>
      </c>
      <c r="AA46" s="4" t="s">
        <v>2556</v>
      </c>
      <c r="AB46" t="s">
        <v>2890</v>
      </c>
      <c r="AC46">
        <v>1918</v>
      </c>
      <c r="AD46">
        <v>6</v>
      </c>
      <c r="AE46">
        <v>9</v>
      </c>
      <c r="AF46" t="s">
        <v>2798</v>
      </c>
      <c r="AG46" t="s">
        <v>2798</v>
      </c>
      <c r="AH46">
        <v>263794</v>
      </c>
      <c r="AI46">
        <v>6651721</v>
      </c>
      <c r="AJ46" s="4">
        <v>263000</v>
      </c>
      <c r="AK46" s="4">
        <v>6651000</v>
      </c>
      <c r="AL46">
        <v>1803</v>
      </c>
      <c r="AN46">
        <v>8</v>
      </c>
      <c r="AO46" t="s">
        <v>66</v>
      </c>
      <c r="AP46" t="s">
        <v>2891</v>
      </c>
      <c r="AQ46">
        <v>99413</v>
      </c>
      <c r="AS46" s="7" t="s">
        <v>25</v>
      </c>
      <c r="AT46">
        <v>1</v>
      </c>
      <c r="AU46" t="s">
        <v>26</v>
      </c>
      <c r="AV46" t="s">
        <v>2892</v>
      </c>
      <c r="AW46" t="s">
        <v>2893</v>
      </c>
      <c r="AX46">
        <v>8</v>
      </c>
      <c r="AY46" t="s">
        <v>69</v>
      </c>
      <c r="AZ46" t="s">
        <v>70</v>
      </c>
      <c r="BA46">
        <v>1</v>
      </c>
      <c r="BB46" s="5">
        <v>36914</v>
      </c>
      <c r="BC46" s="6" t="s">
        <v>18</v>
      </c>
      <c r="BE46">
        <v>3</v>
      </c>
      <c r="BF46">
        <v>480515</v>
      </c>
      <c r="BG46">
        <v>12935</v>
      </c>
      <c r="BH46" t="s">
        <v>2894</v>
      </c>
      <c r="BJ46" t="s">
        <v>2895</v>
      </c>
      <c r="BT46">
        <v>384849</v>
      </c>
    </row>
    <row r="47" spans="1:72" x14ac:dyDescent="0.3">
      <c r="A47">
        <v>403956</v>
      </c>
      <c r="B47">
        <v>216547</v>
      </c>
      <c r="F47" t="s">
        <v>0</v>
      </c>
      <c r="G47" t="s">
        <v>315</v>
      </c>
      <c r="H47" t="s">
        <v>781</v>
      </c>
      <c r="I47" s="8" t="str">
        <f>HYPERLINK(AP47,"Hb")</f>
        <v>Hb</v>
      </c>
      <c r="K47">
        <v>1</v>
      </c>
      <c r="L47" t="s">
        <v>4</v>
      </c>
      <c r="M47">
        <v>99413</v>
      </c>
      <c r="N47" t="s">
        <v>5</v>
      </c>
      <c r="T47" t="s">
        <v>782</v>
      </c>
      <c r="U47" s="1">
        <v>1</v>
      </c>
      <c r="V47" t="s">
        <v>7</v>
      </c>
      <c r="W47" t="s">
        <v>565</v>
      </c>
      <c r="X47" s="2" t="s">
        <v>9</v>
      </c>
      <c r="Y47" s="3">
        <v>1</v>
      </c>
      <c r="Z47" s="4">
        <v>111</v>
      </c>
      <c r="AA47" s="4" t="s">
        <v>565</v>
      </c>
      <c r="AB47" t="s">
        <v>783</v>
      </c>
      <c r="AC47">
        <v>1919</v>
      </c>
      <c r="AD47">
        <v>7</v>
      </c>
      <c r="AE47">
        <v>21</v>
      </c>
      <c r="AF47" t="s">
        <v>784</v>
      </c>
      <c r="AG47" t="s">
        <v>784</v>
      </c>
      <c r="AH47">
        <v>267774</v>
      </c>
      <c r="AI47">
        <v>6551401</v>
      </c>
      <c r="AJ47" s="4">
        <v>267000</v>
      </c>
      <c r="AK47" s="4">
        <v>6551000</v>
      </c>
      <c r="AL47">
        <v>1414</v>
      </c>
      <c r="AN47">
        <v>37</v>
      </c>
      <c r="AP47" t="s">
        <v>785</v>
      </c>
      <c r="AQ47">
        <v>99412</v>
      </c>
      <c r="AT47">
        <v>1</v>
      </c>
      <c r="AU47" t="s">
        <v>13</v>
      </c>
      <c r="AV47" t="s">
        <v>786</v>
      </c>
      <c r="AW47" t="s">
        <v>787</v>
      </c>
      <c r="AX47">
        <v>37</v>
      </c>
      <c r="AY47" t="s">
        <v>323</v>
      </c>
      <c r="AZ47" t="s">
        <v>70</v>
      </c>
      <c r="BA47">
        <v>1</v>
      </c>
      <c r="BB47" s="5">
        <v>41767</v>
      </c>
      <c r="BC47" s="6" t="s">
        <v>18</v>
      </c>
      <c r="BE47">
        <v>4</v>
      </c>
      <c r="BF47">
        <v>370905</v>
      </c>
      <c r="BG47">
        <v>12802</v>
      </c>
      <c r="BH47" t="s">
        <v>788</v>
      </c>
      <c r="BJ47" t="s">
        <v>789</v>
      </c>
      <c r="BT47">
        <v>403956</v>
      </c>
    </row>
    <row r="48" spans="1:72" x14ac:dyDescent="0.3">
      <c r="A48">
        <v>208467</v>
      </c>
      <c r="B48">
        <v>326030</v>
      </c>
      <c r="F48" t="s">
        <v>0</v>
      </c>
      <c r="G48" t="s">
        <v>60</v>
      </c>
      <c r="H48" t="s">
        <v>3310</v>
      </c>
      <c r="I48" s="8" t="str">
        <f>HYPERLINK(AP48,"Hb")</f>
        <v>Hb</v>
      </c>
      <c r="K48">
        <v>1</v>
      </c>
      <c r="L48" t="s">
        <v>4</v>
      </c>
      <c r="M48">
        <v>99413</v>
      </c>
      <c r="N48" t="s">
        <v>5</v>
      </c>
      <c r="T48" t="s">
        <v>3311</v>
      </c>
      <c r="U48" s="1">
        <v>1</v>
      </c>
      <c r="V48" t="s">
        <v>2941</v>
      </c>
      <c r="W48" t="s">
        <v>3312</v>
      </c>
      <c r="X48" t="s">
        <v>3194</v>
      </c>
      <c r="Y48" s="3">
        <v>5</v>
      </c>
      <c r="Z48" s="4">
        <v>517</v>
      </c>
      <c r="AA48" s="4" t="s">
        <v>3312</v>
      </c>
      <c r="AB48" t="s">
        <v>3313</v>
      </c>
      <c r="AC48">
        <v>1920</v>
      </c>
      <c r="AD48">
        <v>7</v>
      </c>
      <c r="AE48">
        <v>10</v>
      </c>
      <c r="AF48" t="s">
        <v>3314</v>
      </c>
      <c r="AG48" t="s">
        <v>3314</v>
      </c>
      <c r="AH48">
        <v>211836</v>
      </c>
      <c r="AI48">
        <v>6860960</v>
      </c>
      <c r="AJ48" s="4">
        <v>211000</v>
      </c>
      <c r="AK48" s="4">
        <v>6861000</v>
      </c>
      <c r="AL48">
        <v>743</v>
      </c>
      <c r="AN48">
        <v>8</v>
      </c>
      <c r="AO48" t="s">
        <v>66</v>
      </c>
      <c r="AP48" t="s">
        <v>3315</v>
      </c>
      <c r="AQ48">
        <v>99413</v>
      </c>
      <c r="AS48" s="7" t="s">
        <v>25</v>
      </c>
      <c r="AT48">
        <v>1</v>
      </c>
      <c r="AU48" t="s">
        <v>26</v>
      </c>
      <c r="AV48" t="s">
        <v>3316</v>
      </c>
      <c r="AW48" t="s">
        <v>3317</v>
      </c>
      <c r="AX48">
        <v>8</v>
      </c>
      <c r="AY48" t="s">
        <v>69</v>
      </c>
      <c r="AZ48" t="s">
        <v>70</v>
      </c>
      <c r="BA48">
        <v>1</v>
      </c>
      <c r="BB48" s="5">
        <v>37915</v>
      </c>
      <c r="BC48" s="6" t="s">
        <v>18</v>
      </c>
      <c r="BE48">
        <v>3</v>
      </c>
      <c r="BF48">
        <v>497102</v>
      </c>
      <c r="BG48">
        <v>12997</v>
      </c>
      <c r="BH48" t="s">
        <v>3318</v>
      </c>
      <c r="BJ48" t="s">
        <v>3319</v>
      </c>
      <c r="BT48">
        <v>208467</v>
      </c>
    </row>
    <row r="49" spans="1:72" x14ac:dyDescent="0.3">
      <c r="A49">
        <v>283245</v>
      </c>
      <c r="B49">
        <v>153616</v>
      </c>
      <c r="F49" t="s">
        <v>0</v>
      </c>
      <c r="G49" t="s">
        <v>2143</v>
      </c>
      <c r="H49" t="s">
        <v>3812</v>
      </c>
      <c r="I49" t="s">
        <v>62</v>
      </c>
      <c r="K49">
        <v>1</v>
      </c>
      <c r="L49" t="s">
        <v>4</v>
      </c>
      <c r="M49">
        <v>99413</v>
      </c>
      <c r="N49" t="s">
        <v>5</v>
      </c>
      <c r="T49" t="s">
        <v>3813</v>
      </c>
      <c r="U49" s="13">
        <v>3</v>
      </c>
      <c r="V49" t="s">
        <v>7</v>
      </c>
      <c r="W49" t="s">
        <v>2385</v>
      </c>
      <c r="X49" t="s">
        <v>3429</v>
      </c>
      <c r="Y49" s="3">
        <v>6</v>
      </c>
      <c r="Z49" s="4">
        <v>627</v>
      </c>
      <c r="AA49" t="s">
        <v>3797</v>
      </c>
      <c r="AB49" t="s">
        <v>3814</v>
      </c>
      <c r="AC49">
        <v>1920</v>
      </c>
      <c r="AD49">
        <v>7</v>
      </c>
      <c r="AE49">
        <v>15</v>
      </c>
      <c r="AF49" t="s">
        <v>2748</v>
      </c>
      <c r="AG49" t="s">
        <v>2748</v>
      </c>
      <c r="AH49">
        <v>245422</v>
      </c>
      <c r="AI49">
        <v>6624811</v>
      </c>
      <c r="AJ49" s="4">
        <v>245000</v>
      </c>
      <c r="AK49" s="4">
        <v>6625000</v>
      </c>
      <c r="AL49">
        <v>26917</v>
      </c>
      <c r="AN49">
        <v>117</v>
      </c>
      <c r="AO49" t="s">
        <v>3815</v>
      </c>
      <c r="AP49" s="5"/>
      <c r="AQ49">
        <v>99412</v>
      </c>
      <c r="AT49">
        <v>1</v>
      </c>
      <c r="AU49" t="s">
        <v>13</v>
      </c>
      <c r="AV49" t="s">
        <v>3816</v>
      </c>
      <c r="AW49" t="s">
        <v>3817</v>
      </c>
      <c r="AX49">
        <v>117</v>
      </c>
      <c r="AY49" t="s">
        <v>2148</v>
      </c>
      <c r="AZ49" t="s">
        <v>2149</v>
      </c>
      <c r="BB49" s="5">
        <v>34996</v>
      </c>
      <c r="BC49" s="6" t="s">
        <v>18</v>
      </c>
      <c r="BE49">
        <v>5</v>
      </c>
      <c r="BF49">
        <v>303310</v>
      </c>
      <c r="BG49">
        <v>12911</v>
      </c>
      <c r="BH49" t="s">
        <v>3818</v>
      </c>
      <c r="BJ49" t="s">
        <v>3819</v>
      </c>
      <c r="BT49">
        <v>283245</v>
      </c>
    </row>
    <row r="50" spans="1:72" x14ac:dyDescent="0.3">
      <c r="A50">
        <v>55263</v>
      </c>
      <c r="B50">
        <v>145069</v>
      </c>
      <c r="F50" t="s">
        <v>0</v>
      </c>
      <c r="G50" t="s">
        <v>2130</v>
      </c>
      <c r="H50" t="s">
        <v>6301</v>
      </c>
      <c r="I50" s="8" t="str">
        <f>HYPERLINK(AP50,"Hb")</f>
        <v>Hb</v>
      </c>
      <c r="K50">
        <v>1</v>
      </c>
      <c r="L50" t="s">
        <v>4</v>
      </c>
      <c r="M50">
        <v>99413</v>
      </c>
      <c r="N50" t="s">
        <v>5</v>
      </c>
      <c r="T50" t="s">
        <v>6302</v>
      </c>
      <c r="U50" s="1">
        <v>1</v>
      </c>
      <c r="V50" t="s">
        <v>6160</v>
      </c>
      <c r="W50" t="s">
        <v>6303</v>
      </c>
      <c r="X50" s="2" t="s">
        <v>6162</v>
      </c>
      <c r="Y50" s="3">
        <v>12</v>
      </c>
      <c r="Z50" s="4">
        <v>1253</v>
      </c>
      <c r="AA50" t="s">
        <v>6303</v>
      </c>
      <c r="AB50" t="s">
        <v>6304</v>
      </c>
      <c r="AC50">
        <v>1923</v>
      </c>
      <c r="AD50">
        <v>7</v>
      </c>
      <c r="AE50">
        <v>20</v>
      </c>
      <c r="AF50" t="s">
        <v>6305</v>
      </c>
      <c r="AG50" t="s">
        <v>6305</v>
      </c>
      <c r="AH50">
        <v>-19807</v>
      </c>
      <c r="AI50">
        <v>6739511</v>
      </c>
      <c r="AJ50" s="4">
        <v>-19000</v>
      </c>
      <c r="AK50" s="4">
        <v>6739000</v>
      </c>
      <c r="AL50">
        <v>200</v>
      </c>
      <c r="AN50">
        <v>105</v>
      </c>
      <c r="AO50" t="s">
        <v>6074</v>
      </c>
      <c r="AP50" t="s">
        <v>6306</v>
      </c>
      <c r="AQ50">
        <v>99412</v>
      </c>
      <c r="AT50">
        <v>1</v>
      </c>
      <c r="AU50" t="s">
        <v>13</v>
      </c>
      <c r="AV50" t="s">
        <v>6307</v>
      </c>
      <c r="AW50" t="s">
        <v>6308</v>
      </c>
      <c r="AX50">
        <v>105</v>
      </c>
      <c r="AY50" t="s">
        <v>2139</v>
      </c>
      <c r="AZ50" t="s">
        <v>2140</v>
      </c>
      <c r="BA50">
        <v>1</v>
      </c>
      <c r="BB50" s="5">
        <v>44273</v>
      </c>
      <c r="BC50" s="6" t="s">
        <v>18</v>
      </c>
      <c r="BE50">
        <v>5</v>
      </c>
      <c r="BF50">
        <v>296177</v>
      </c>
      <c r="BG50">
        <v>13307</v>
      </c>
      <c r="BH50" t="s">
        <v>6309</v>
      </c>
      <c r="BJ50" t="s">
        <v>6310</v>
      </c>
      <c r="BT50">
        <v>55263</v>
      </c>
    </row>
    <row r="51" spans="1:72" x14ac:dyDescent="0.3">
      <c r="A51">
        <v>415918</v>
      </c>
      <c r="B51">
        <v>207241</v>
      </c>
      <c r="F51" t="s">
        <v>0</v>
      </c>
      <c r="G51" t="s">
        <v>315</v>
      </c>
      <c r="H51" t="s">
        <v>6538</v>
      </c>
      <c r="I51" s="8" t="str">
        <f>HYPERLINK(AP51,"Hb")</f>
        <v>Hb</v>
      </c>
      <c r="K51">
        <v>1</v>
      </c>
      <c r="L51" t="s">
        <v>4</v>
      </c>
      <c r="M51">
        <v>99413</v>
      </c>
      <c r="N51" t="s">
        <v>5</v>
      </c>
      <c r="T51" t="s">
        <v>6539</v>
      </c>
      <c r="U51" s="1">
        <v>1</v>
      </c>
      <c r="V51" t="s">
        <v>6490</v>
      </c>
      <c r="W51" t="s">
        <v>6491</v>
      </c>
      <c r="X51" s="2" t="s">
        <v>6492</v>
      </c>
      <c r="Y51" s="3">
        <v>16</v>
      </c>
      <c r="Z51" s="4">
        <v>1601</v>
      </c>
      <c r="AA51" s="4" t="s">
        <v>6491</v>
      </c>
      <c r="AB51" t="s">
        <v>6540</v>
      </c>
      <c r="AC51">
        <v>1926</v>
      </c>
      <c r="AD51">
        <v>7</v>
      </c>
      <c r="AE51">
        <v>4</v>
      </c>
      <c r="AF51" t="s">
        <v>6541</v>
      </c>
      <c r="AG51" t="s">
        <v>6541</v>
      </c>
      <c r="AH51">
        <v>270147</v>
      </c>
      <c r="AI51">
        <v>7041014</v>
      </c>
      <c r="AJ51" s="4">
        <v>271000</v>
      </c>
      <c r="AK51" s="4">
        <v>7041000</v>
      </c>
      <c r="AL51">
        <v>707</v>
      </c>
      <c r="AN51">
        <v>37</v>
      </c>
      <c r="AP51" t="s">
        <v>6542</v>
      </c>
      <c r="AQ51">
        <v>99412</v>
      </c>
      <c r="AT51">
        <v>1</v>
      </c>
      <c r="AU51" t="s">
        <v>13</v>
      </c>
      <c r="AV51" t="s">
        <v>6543</v>
      </c>
      <c r="AW51" t="s">
        <v>6544</v>
      </c>
      <c r="AX51">
        <v>37</v>
      </c>
      <c r="AY51" t="s">
        <v>323</v>
      </c>
      <c r="AZ51" t="s">
        <v>70</v>
      </c>
      <c r="BA51">
        <v>1</v>
      </c>
      <c r="BB51" s="5">
        <v>41767</v>
      </c>
      <c r="BC51" s="6" t="s">
        <v>18</v>
      </c>
      <c r="BE51">
        <v>4</v>
      </c>
      <c r="BF51">
        <v>362461</v>
      </c>
      <c r="BG51">
        <v>13319</v>
      </c>
      <c r="BH51" t="s">
        <v>6545</v>
      </c>
      <c r="BJ51" t="s">
        <v>6546</v>
      </c>
      <c r="BT51">
        <v>415918</v>
      </c>
    </row>
    <row r="52" spans="1:72" x14ac:dyDescent="0.3">
      <c r="A52">
        <v>522692</v>
      </c>
      <c r="B52">
        <v>153613</v>
      </c>
      <c r="F52" t="s">
        <v>0</v>
      </c>
      <c r="G52" t="s">
        <v>2143</v>
      </c>
      <c r="H52" t="s">
        <v>6869</v>
      </c>
      <c r="I52" t="s">
        <v>62</v>
      </c>
      <c r="K52">
        <v>1</v>
      </c>
      <c r="L52" t="s">
        <v>4</v>
      </c>
      <c r="M52">
        <v>99413</v>
      </c>
      <c r="N52" t="s">
        <v>5</v>
      </c>
      <c r="T52" t="s">
        <v>6870</v>
      </c>
      <c r="U52" s="13">
        <v>3</v>
      </c>
      <c r="V52" t="s">
        <v>6817</v>
      </c>
      <c r="W52" t="s">
        <v>6871</v>
      </c>
      <c r="X52" t="s">
        <v>6819</v>
      </c>
      <c r="Y52" s="3">
        <v>18</v>
      </c>
      <c r="Z52" s="4">
        <v>1840</v>
      </c>
      <c r="AA52" s="4" t="s">
        <v>6871</v>
      </c>
      <c r="AB52" t="s">
        <v>6872</v>
      </c>
      <c r="AC52">
        <v>1927</v>
      </c>
      <c r="AD52">
        <v>8</v>
      </c>
      <c r="AE52">
        <v>20</v>
      </c>
      <c r="AF52" t="s">
        <v>6873</v>
      </c>
      <c r="AG52" t="s">
        <v>6873</v>
      </c>
      <c r="AH52">
        <v>527750</v>
      </c>
      <c r="AI52">
        <v>7417839</v>
      </c>
      <c r="AJ52" s="4">
        <v>527000</v>
      </c>
      <c r="AK52" s="4">
        <v>7417000</v>
      </c>
      <c r="AL52">
        <v>38229</v>
      </c>
      <c r="AN52">
        <v>117</v>
      </c>
      <c r="AP52" s="5"/>
      <c r="AQ52">
        <v>99412</v>
      </c>
      <c r="AT52">
        <v>1</v>
      </c>
      <c r="AU52" t="s">
        <v>13</v>
      </c>
      <c r="AV52" t="s">
        <v>6874</v>
      </c>
      <c r="AW52" t="s">
        <v>6875</v>
      </c>
      <c r="AX52">
        <v>117</v>
      </c>
      <c r="AY52" t="s">
        <v>2148</v>
      </c>
      <c r="AZ52" t="s">
        <v>2149</v>
      </c>
      <c r="BB52" s="5">
        <v>40074</v>
      </c>
      <c r="BC52" s="6" t="s">
        <v>18</v>
      </c>
      <c r="BE52">
        <v>5</v>
      </c>
      <c r="BF52">
        <v>303307</v>
      </c>
      <c r="BG52">
        <v>13356</v>
      </c>
      <c r="BH52" t="s">
        <v>6876</v>
      </c>
      <c r="BJ52" t="s">
        <v>6877</v>
      </c>
      <c r="BT52">
        <v>522692</v>
      </c>
    </row>
    <row r="53" spans="1:72" x14ac:dyDescent="0.3">
      <c r="A53">
        <v>270768</v>
      </c>
      <c r="B53">
        <v>145061</v>
      </c>
      <c r="F53" t="s">
        <v>0</v>
      </c>
      <c r="G53" t="s">
        <v>2130</v>
      </c>
      <c r="H53" t="s">
        <v>3964</v>
      </c>
      <c r="I53" s="8" t="str">
        <f>HYPERLINK(AP53,"Hb")</f>
        <v>Hb</v>
      </c>
      <c r="K53">
        <v>1</v>
      </c>
      <c r="L53" t="s">
        <v>4</v>
      </c>
      <c r="M53">
        <v>99413</v>
      </c>
      <c r="N53" t="s">
        <v>5</v>
      </c>
      <c r="T53" t="s">
        <v>3965</v>
      </c>
      <c r="U53" s="13">
        <v>3</v>
      </c>
      <c r="V53" t="s">
        <v>3933</v>
      </c>
      <c r="W53" t="s">
        <v>3934</v>
      </c>
      <c r="X53" s="2" t="s">
        <v>3935</v>
      </c>
      <c r="Y53" s="3">
        <v>7</v>
      </c>
      <c r="Z53" s="4">
        <v>701</v>
      </c>
      <c r="AA53" s="4" t="s">
        <v>3934</v>
      </c>
      <c r="AB53" t="s">
        <v>3966</v>
      </c>
      <c r="AC53">
        <v>1930</v>
      </c>
      <c r="AD53">
        <v>6</v>
      </c>
      <c r="AE53">
        <v>10</v>
      </c>
      <c r="AF53" t="s">
        <v>3967</v>
      </c>
      <c r="AG53" t="s">
        <v>3967</v>
      </c>
      <c r="AH53">
        <v>242743</v>
      </c>
      <c r="AI53">
        <v>6594030</v>
      </c>
      <c r="AJ53" s="4">
        <v>243000</v>
      </c>
      <c r="AK53" s="4">
        <v>6595000</v>
      </c>
      <c r="AL53">
        <v>10740</v>
      </c>
      <c r="AN53">
        <v>105</v>
      </c>
      <c r="AO53" t="s">
        <v>3968</v>
      </c>
      <c r="AP53" t="s">
        <v>3969</v>
      </c>
      <c r="AQ53">
        <v>99412</v>
      </c>
      <c r="AT53">
        <v>1</v>
      </c>
      <c r="AU53" t="s">
        <v>13</v>
      </c>
      <c r="AV53" t="s">
        <v>3970</v>
      </c>
      <c r="AW53" t="s">
        <v>3971</v>
      </c>
      <c r="AX53">
        <v>105</v>
      </c>
      <c r="AY53" t="s">
        <v>2139</v>
      </c>
      <c r="AZ53" t="s">
        <v>2140</v>
      </c>
      <c r="BA53">
        <v>1</v>
      </c>
      <c r="BB53" s="5">
        <v>40616</v>
      </c>
      <c r="BC53" s="6" t="s">
        <v>18</v>
      </c>
      <c r="BE53">
        <v>5</v>
      </c>
      <c r="BF53">
        <v>296169</v>
      </c>
      <c r="BG53">
        <v>13052</v>
      </c>
      <c r="BH53" t="s">
        <v>3972</v>
      </c>
      <c r="BJ53" t="s">
        <v>3973</v>
      </c>
      <c r="BT53">
        <v>270768</v>
      </c>
    </row>
    <row r="54" spans="1:72" x14ac:dyDescent="0.3">
      <c r="A54">
        <v>270929</v>
      </c>
      <c r="B54">
        <v>326019</v>
      </c>
      <c r="F54" t="s">
        <v>0</v>
      </c>
      <c r="G54" t="s">
        <v>60</v>
      </c>
      <c r="H54" t="s">
        <v>3974</v>
      </c>
      <c r="I54" s="8" t="str">
        <f>HYPERLINK(AP54,"Hb")</f>
        <v>Hb</v>
      </c>
      <c r="K54">
        <v>1</v>
      </c>
      <c r="L54" t="s">
        <v>4</v>
      </c>
      <c r="M54">
        <v>99413</v>
      </c>
      <c r="N54" t="s">
        <v>5</v>
      </c>
      <c r="T54" t="s">
        <v>3965</v>
      </c>
      <c r="U54" s="13">
        <v>3</v>
      </c>
      <c r="V54" t="s">
        <v>3933</v>
      </c>
      <c r="W54" t="s">
        <v>3934</v>
      </c>
      <c r="X54" s="2" t="s">
        <v>3935</v>
      </c>
      <c r="Y54" s="3">
        <v>7</v>
      </c>
      <c r="Z54" s="4">
        <v>701</v>
      </c>
      <c r="AA54" s="4" t="s">
        <v>3934</v>
      </c>
      <c r="AB54" t="s">
        <v>3975</v>
      </c>
      <c r="AC54">
        <v>1930</v>
      </c>
      <c r="AD54">
        <v>6</v>
      </c>
      <c r="AE54">
        <v>13</v>
      </c>
      <c r="AF54" t="s">
        <v>1872</v>
      </c>
      <c r="AG54" t="s">
        <v>1872</v>
      </c>
      <c r="AH54">
        <v>242743</v>
      </c>
      <c r="AI54">
        <v>6594030</v>
      </c>
      <c r="AJ54" s="4">
        <v>243000</v>
      </c>
      <c r="AK54" s="4">
        <v>6595000</v>
      </c>
      <c r="AL54">
        <v>10740</v>
      </c>
      <c r="AN54">
        <v>8</v>
      </c>
      <c r="AO54" t="s">
        <v>3968</v>
      </c>
      <c r="AP54" t="s">
        <v>3976</v>
      </c>
      <c r="AQ54">
        <v>99413</v>
      </c>
      <c r="AS54" s="7" t="s">
        <v>25</v>
      </c>
      <c r="AT54">
        <v>1</v>
      </c>
      <c r="AU54" t="s">
        <v>26</v>
      </c>
      <c r="AV54" t="s">
        <v>3970</v>
      </c>
      <c r="AW54" t="s">
        <v>3977</v>
      </c>
      <c r="AX54">
        <v>8</v>
      </c>
      <c r="AY54" t="s">
        <v>69</v>
      </c>
      <c r="AZ54" t="s">
        <v>70</v>
      </c>
      <c r="BA54">
        <v>1</v>
      </c>
      <c r="BB54" s="5">
        <v>37915</v>
      </c>
      <c r="BC54" s="6" t="s">
        <v>18</v>
      </c>
      <c r="BE54">
        <v>3</v>
      </c>
      <c r="BF54">
        <v>497091</v>
      </c>
      <c r="BG54">
        <v>13053</v>
      </c>
      <c r="BH54" t="s">
        <v>3978</v>
      </c>
      <c r="BJ54" t="s">
        <v>3979</v>
      </c>
      <c r="BT54">
        <v>270929</v>
      </c>
    </row>
    <row r="55" spans="1:72" x14ac:dyDescent="0.3">
      <c r="A55">
        <v>271731</v>
      </c>
      <c r="B55">
        <v>269718</v>
      </c>
      <c r="F55" t="s">
        <v>0</v>
      </c>
      <c r="G55" t="s">
        <v>60</v>
      </c>
      <c r="H55" t="s">
        <v>3986</v>
      </c>
      <c r="I55" s="8" t="str">
        <f>HYPERLINK(AP55,"Hb")</f>
        <v>Hb</v>
      </c>
      <c r="K55">
        <v>1</v>
      </c>
      <c r="L55" t="s">
        <v>4</v>
      </c>
      <c r="M55">
        <v>99413</v>
      </c>
      <c r="N55" t="s">
        <v>5</v>
      </c>
      <c r="T55" t="s">
        <v>3987</v>
      </c>
      <c r="U55" s="10">
        <v>2</v>
      </c>
      <c r="V55" t="s">
        <v>3933</v>
      </c>
      <c r="W55" t="s">
        <v>3934</v>
      </c>
      <c r="X55" s="2" t="s">
        <v>3935</v>
      </c>
      <c r="Y55" s="3">
        <v>7</v>
      </c>
      <c r="Z55" s="4">
        <v>701</v>
      </c>
      <c r="AA55" s="4" t="s">
        <v>3934</v>
      </c>
      <c r="AB55" t="s">
        <v>3934</v>
      </c>
      <c r="AC55">
        <v>1930</v>
      </c>
      <c r="AD55">
        <v>6</v>
      </c>
      <c r="AE55">
        <v>10</v>
      </c>
      <c r="AF55" t="s">
        <v>3988</v>
      </c>
      <c r="AG55" t="s">
        <v>3988</v>
      </c>
      <c r="AH55">
        <v>242993</v>
      </c>
      <c r="AI55">
        <v>6596291</v>
      </c>
      <c r="AJ55" s="4">
        <v>243000</v>
      </c>
      <c r="AK55" s="4">
        <v>6597000</v>
      </c>
      <c r="AL55">
        <v>3287</v>
      </c>
      <c r="AN55">
        <v>8</v>
      </c>
      <c r="AO55" t="s">
        <v>66</v>
      </c>
      <c r="AP55" t="s">
        <v>3989</v>
      </c>
      <c r="AQ55">
        <v>99413</v>
      </c>
      <c r="AS55" s="7" t="s">
        <v>25</v>
      </c>
      <c r="AT55">
        <v>1</v>
      </c>
      <c r="AU55" t="s">
        <v>26</v>
      </c>
      <c r="AV55" t="s">
        <v>3990</v>
      </c>
      <c r="AW55" t="s">
        <v>3991</v>
      </c>
      <c r="AX55">
        <v>8</v>
      </c>
      <c r="AY55" t="s">
        <v>69</v>
      </c>
      <c r="AZ55" t="s">
        <v>70</v>
      </c>
      <c r="BA55">
        <v>1</v>
      </c>
      <c r="BB55" s="5">
        <v>38015</v>
      </c>
      <c r="BC55" s="6" t="s">
        <v>18</v>
      </c>
      <c r="BE55">
        <v>3</v>
      </c>
      <c r="BF55">
        <v>440606</v>
      </c>
      <c r="BG55">
        <v>13054</v>
      </c>
      <c r="BH55" t="s">
        <v>3992</v>
      </c>
      <c r="BJ55" t="s">
        <v>3993</v>
      </c>
      <c r="BT55">
        <v>271731</v>
      </c>
    </row>
    <row r="56" spans="1:72" x14ac:dyDescent="0.3">
      <c r="A56">
        <v>271742</v>
      </c>
      <c r="B56">
        <v>326020</v>
      </c>
      <c r="F56" t="s">
        <v>0</v>
      </c>
      <c r="G56" t="s">
        <v>60</v>
      </c>
      <c r="H56" t="s">
        <v>3994</v>
      </c>
      <c r="I56" s="8" t="str">
        <f>HYPERLINK(AP56,"Hb")</f>
        <v>Hb</v>
      </c>
      <c r="K56">
        <v>1</v>
      </c>
      <c r="L56" t="s">
        <v>4</v>
      </c>
      <c r="M56">
        <v>99413</v>
      </c>
      <c r="N56" t="s">
        <v>5</v>
      </c>
      <c r="T56" t="s">
        <v>3987</v>
      </c>
      <c r="U56" s="10">
        <v>2</v>
      </c>
      <c r="V56" t="s">
        <v>3933</v>
      </c>
      <c r="W56" t="s">
        <v>3934</v>
      </c>
      <c r="X56" s="2" t="s">
        <v>3935</v>
      </c>
      <c r="Y56" s="3">
        <v>7</v>
      </c>
      <c r="Z56" s="4">
        <v>701</v>
      </c>
      <c r="AA56" s="4" t="s">
        <v>3934</v>
      </c>
      <c r="AB56" t="s">
        <v>3934</v>
      </c>
      <c r="AC56">
        <v>1930</v>
      </c>
      <c r="AD56">
        <v>6</v>
      </c>
      <c r="AE56">
        <v>10</v>
      </c>
      <c r="AF56" t="s">
        <v>3995</v>
      </c>
      <c r="AG56" t="s">
        <v>3995</v>
      </c>
      <c r="AH56">
        <v>242993</v>
      </c>
      <c r="AI56">
        <v>6596291</v>
      </c>
      <c r="AJ56" s="4">
        <v>243000</v>
      </c>
      <c r="AK56" s="4">
        <v>6597000</v>
      </c>
      <c r="AL56">
        <v>3287</v>
      </c>
      <c r="AN56">
        <v>8</v>
      </c>
      <c r="AO56" t="s">
        <v>66</v>
      </c>
      <c r="AP56" t="s">
        <v>3996</v>
      </c>
      <c r="AQ56">
        <v>99413</v>
      </c>
      <c r="AS56" s="7" t="s">
        <v>25</v>
      </c>
      <c r="AT56">
        <v>1</v>
      </c>
      <c r="AU56" t="s">
        <v>26</v>
      </c>
      <c r="AV56" t="s">
        <v>3990</v>
      </c>
      <c r="AW56" t="s">
        <v>3997</v>
      </c>
      <c r="AX56">
        <v>8</v>
      </c>
      <c r="AY56" t="s">
        <v>69</v>
      </c>
      <c r="AZ56" t="s">
        <v>70</v>
      </c>
      <c r="BA56">
        <v>1</v>
      </c>
      <c r="BB56" s="5">
        <v>37915</v>
      </c>
      <c r="BC56" s="6" t="s">
        <v>18</v>
      </c>
      <c r="BE56">
        <v>3</v>
      </c>
      <c r="BF56">
        <v>497092</v>
      </c>
      <c r="BG56">
        <v>13055</v>
      </c>
      <c r="BH56" t="s">
        <v>3998</v>
      </c>
      <c r="BJ56" t="s">
        <v>3999</v>
      </c>
      <c r="BT56">
        <v>271742</v>
      </c>
    </row>
    <row r="57" spans="1:72" x14ac:dyDescent="0.3">
      <c r="A57">
        <v>277735</v>
      </c>
      <c r="B57">
        <v>305647</v>
      </c>
      <c r="F57" t="s">
        <v>0</v>
      </c>
      <c r="G57" t="s">
        <v>60</v>
      </c>
      <c r="H57" t="s">
        <v>4015</v>
      </c>
      <c r="I57" s="8" t="str">
        <f>HYPERLINK(AP57,"Hb")</f>
        <v>Hb</v>
      </c>
      <c r="K57">
        <v>1</v>
      </c>
      <c r="L57" t="s">
        <v>4</v>
      </c>
      <c r="M57">
        <v>99413</v>
      </c>
      <c r="N57" t="s">
        <v>5</v>
      </c>
      <c r="T57" t="s">
        <v>4016</v>
      </c>
      <c r="U57" s="1">
        <v>1</v>
      </c>
      <c r="V57" t="s">
        <v>3933</v>
      </c>
      <c r="W57" t="s">
        <v>3934</v>
      </c>
      <c r="X57" s="2" t="s">
        <v>3935</v>
      </c>
      <c r="Y57" s="3">
        <v>7</v>
      </c>
      <c r="Z57" s="4">
        <v>701</v>
      </c>
      <c r="AA57" s="4" t="s">
        <v>3934</v>
      </c>
      <c r="AB57" t="s">
        <v>4017</v>
      </c>
      <c r="AC57">
        <v>1930</v>
      </c>
      <c r="AD57">
        <v>6</v>
      </c>
      <c r="AE57">
        <v>10</v>
      </c>
      <c r="AF57" t="s">
        <v>4018</v>
      </c>
      <c r="AG57" t="s">
        <v>4018</v>
      </c>
      <c r="AH57">
        <v>244236</v>
      </c>
      <c r="AI57">
        <v>6596732</v>
      </c>
      <c r="AJ57" s="4">
        <v>245000</v>
      </c>
      <c r="AK57" s="4">
        <v>6597000</v>
      </c>
      <c r="AL57">
        <v>1118</v>
      </c>
      <c r="AN57">
        <v>8</v>
      </c>
      <c r="AO57" t="s">
        <v>66</v>
      </c>
      <c r="AP57" t="s">
        <v>4019</v>
      </c>
      <c r="AQ57">
        <v>99413</v>
      </c>
      <c r="AS57" s="7" t="s">
        <v>25</v>
      </c>
      <c r="AT57">
        <v>1</v>
      </c>
      <c r="AU57" t="s">
        <v>26</v>
      </c>
      <c r="AV57" t="s">
        <v>4020</v>
      </c>
      <c r="AW57" t="s">
        <v>4021</v>
      </c>
      <c r="AX57">
        <v>8</v>
      </c>
      <c r="AY57" t="s">
        <v>69</v>
      </c>
      <c r="AZ57" t="s">
        <v>70</v>
      </c>
      <c r="BA57">
        <v>1</v>
      </c>
      <c r="BB57" s="5">
        <v>33605</v>
      </c>
      <c r="BC57" s="6" t="s">
        <v>18</v>
      </c>
      <c r="BE57">
        <v>3</v>
      </c>
      <c r="BF57">
        <v>478558</v>
      </c>
      <c r="BG57">
        <v>13056</v>
      </c>
      <c r="BH57" t="s">
        <v>4022</v>
      </c>
      <c r="BJ57" t="s">
        <v>4023</v>
      </c>
      <c r="BT57">
        <v>277735</v>
      </c>
    </row>
    <row r="58" spans="1:72" x14ac:dyDescent="0.3">
      <c r="A58">
        <v>454753</v>
      </c>
      <c r="B58">
        <v>307787</v>
      </c>
      <c r="F58" t="s">
        <v>0</v>
      </c>
      <c r="G58" t="s">
        <v>60</v>
      </c>
      <c r="H58" t="s">
        <v>2535</v>
      </c>
      <c r="I58" s="8" t="str">
        <f>HYPERLINK(AP58,"Hb")</f>
        <v>Hb</v>
      </c>
      <c r="K58">
        <v>1</v>
      </c>
      <c r="L58" t="s">
        <v>4</v>
      </c>
      <c r="M58">
        <v>99413</v>
      </c>
      <c r="N58" t="s">
        <v>5</v>
      </c>
      <c r="T58" t="s">
        <v>2536</v>
      </c>
      <c r="U58" s="1">
        <v>1</v>
      </c>
      <c r="V58" t="s">
        <v>7</v>
      </c>
      <c r="W58" t="s">
        <v>2537</v>
      </c>
      <c r="X58" s="2" t="s">
        <v>1739</v>
      </c>
      <c r="Y58" s="3">
        <v>2</v>
      </c>
      <c r="Z58" s="4">
        <v>237</v>
      </c>
      <c r="AA58" s="4" t="s">
        <v>2537</v>
      </c>
      <c r="AB58" t="s">
        <v>2538</v>
      </c>
      <c r="AC58">
        <v>1931</v>
      </c>
      <c r="AD58">
        <v>7</v>
      </c>
      <c r="AE58">
        <v>6</v>
      </c>
      <c r="AF58" t="s">
        <v>415</v>
      </c>
      <c r="AG58" t="s">
        <v>415</v>
      </c>
      <c r="AH58">
        <v>287357</v>
      </c>
      <c r="AI58">
        <v>6711859</v>
      </c>
      <c r="AJ58" s="4">
        <v>287000</v>
      </c>
      <c r="AK58" s="4">
        <v>6711000</v>
      </c>
      <c r="AL58">
        <v>1118</v>
      </c>
      <c r="AN58">
        <v>8</v>
      </c>
      <c r="AO58" t="s">
        <v>66</v>
      </c>
      <c r="AP58" t="s">
        <v>2539</v>
      </c>
      <c r="AQ58">
        <v>99413</v>
      </c>
      <c r="AS58" s="7" t="s">
        <v>25</v>
      </c>
      <c r="AT58">
        <v>1</v>
      </c>
      <c r="AU58" t="s">
        <v>26</v>
      </c>
      <c r="AV58" t="s">
        <v>2540</v>
      </c>
      <c r="AW58" t="s">
        <v>2541</v>
      </c>
      <c r="AX58">
        <v>8</v>
      </c>
      <c r="AY58" t="s">
        <v>69</v>
      </c>
      <c r="AZ58" t="s">
        <v>70</v>
      </c>
      <c r="BA58">
        <v>1</v>
      </c>
      <c r="BB58" s="5">
        <v>36914</v>
      </c>
      <c r="BC58" s="6" t="s">
        <v>18</v>
      </c>
      <c r="BE58">
        <v>3</v>
      </c>
      <c r="BF58">
        <v>480532</v>
      </c>
      <c r="BG58">
        <v>12924</v>
      </c>
      <c r="BH58" t="s">
        <v>2542</v>
      </c>
      <c r="BJ58" t="s">
        <v>2543</v>
      </c>
      <c r="BT58">
        <v>454753</v>
      </c>
    </row>
    <row r="59" spans="1:72" x14ac:dyDescent="0.3">
      <c r="A59">
        <v>455707</v>
      </c>
      <c r="B59">
        <v>174812</v>
      </c>
      <c r="F59" t="s">
        <v>0</v>
      </c>
      <c r="G59" t="s">
        <v>60</v>
      </c>
      <c r="H59" t="s">
        <v>2544</v>
      </c>
      <c r="I59" t="s">
        <v>1192</v>
      </c>
      <c r="K59">
        <v>1</v>
      </c>
      <c r="L59" t="s">
        <v>4</v>
      </c>
      <c r="M59">
        <v>99413</v>
      </c>
      <c r="N59" t="s">
        <v>5</v>
      </c>
      <c r="T59" t="s">
        <v>2536</v>
      </c>
      <c r="U59" s="1">
        <v>1</v>
      </c>
      <c r="V59" t="s">
        <v>7</v>
      </c>
      <c r="W59" t="s">
        <v>2537</v>
      </c>
      <c r="X59" s="2" t="s">
        <v>1739</v>
      </c>
      <c r="Y59" s="3">
        <v>2</v>
      </c>
      <c r="Z59" s="4">
        <v>237</v>
      </c>
      <c r="AA59" s="4" t="s">
        <v>2537</v>
      </c>
      <c r="AB59" t="s">
        <v>2545</v>
      </c>
      <c r="AC59">
        <v>1931</v>
      </c>
      <c r="AD59">
        <v>7</v>
      </c>
      <c r="AE59">
        <v>6</v>
      </c>
      <c r="AF59" t="s">
        <v>2546</v>
      </c>
      <c r="AG59" t="s">
        <v>2546</v>
      </c>
      <c r="AH59">
        <v>287856</v>
      </c>
      <c r="AI59">
        <v>6711817</v>
      </c>
      <c r="AJ59" s="4">
        <v>287000</v>
      </c>
      <c r="AK59" s="4">
        <v>6711000</v>
      </c>
      <c r="AL59">
        <v>707</v>
      </c>
      <c r="AN59">
        <v>23</v>
      </c>
      <c r="AP59" s="5"/>
      <c r="AQ59">
        <v>99413</v>
      </c>
      <c r="AS59" s="7" t="s">
        <v>25</v>
      </c>
      <c r="AT59">
        <v>1</v>
      </c>
      <c r="AU59" t="s">
        <v>26</v>
      </c>
      <c r="AV59" t="s">
        <v>2547</v>
      </c>
      <c r="AW59" t="s">
        <v>2548</v>
      </c>
      <c r="AX59">
        <v>23</v>
      </c>
      <c r="AY59" t="s">
        <v>69</v>
      </c>
      <c r="AZ59" t="s">
        <v>1198</v>
      </c>
      <c r="BB59" s="5">
        <v>38995</v>
      </c>
      <c r="BC59" s="6" t="s">
        <v>18</v>
      </c>
      <c r="BE59">
        <v>4</v>
      </c>
      <c r="BF59">
        <v>322626</v>
      </c>
      <c r="BG59">
        <v>12923</v>
      </c>
      <c r="BH59" t="s">
        <v>2549</v>
      </c>
      <c r="BT59">
        <v>455707</v>
      </c>
    </row>
    <row r="60" spans="1:72" x14ac:dyDescent="0.3">
      <c r="A60">
        <v>372466</v>
      </c>
      <c r="B60">
        <v>207247</v>
      </c>
      <c r="F60" t="s">
        <v>0</v>
      </c>
      <c r="G60" t="s">
        <v>315</v>
      </c>
      <c r="H60" t="s">
        <v>2769</v>
      </c>
      <c r="I60" s="8" t="str">
        <f>HYPERLINK(AP60,"Hb")</f>
        <v>Hb</v>
      </c>
      <c r="K60">
        <v>1</v>
      </c>
      <c r="L60" t="s">
        <v>4</v>
      </c>
      <c r="M60">
        <v>99413</v>
      </c>
      <c r="N60" t="s">
        <v>5</v>
      </c>
      <c r="T60" t="s">
        <v>2770</v>
      </c>
      <c r="U60" s="10">
        <v>2</v>
      </c>
      <c r="V60" t="s">
        <v>2556</v>
      </c>
      <c r="W60" t="s">
        <v>2556</v>
      </c>
      <c r="X60" s="2" t="s">
        <v>1739</v>
      </c>
      <c r="Y60" s="3">
        <v>2</v>
      </c>
      <c r="Z60" s="4">
        <v>301</v>
      </c>
      <c r="AA60" s="4" t="s">
        <v>2556</v>
      </c>
      <c r="AB60" t="s">
        <v>2771</v>
      </c>
      <c r="AC60">
        <v>1931</v>
      </c>
      <c r="AD60">
        <v>7</v>
      </c>
      <c r="AE60">
        <v>20</v>
      </c>
      <c r="AF60" t="s">
        <v>2772</v>
      </c>
      <c r="AG60" t="s">
        <v>2772</v>
      </c>
      <c r="AH60">
        <v>261892</v>
      </c>
      <c r="AI60">
        <v>6652904</v>
      </c>
      <c r="AJ60" s="4">
        <v>261000</v>
      </c>
      <c r="AK60" s="4">
        <v>6653000</v>
      </c>
      <c r="AL60">
        <v>1803</v>
      </c>
      <c r="AN60">
        <v>37</v>
      </c>
      <c r="AP60" t="s">
        <v>2773</v>
      </c>
      <c r="AQ60">
        <v>99412</v>
      </c>
      <c r="AT60">
        <v>1</v>
      </c>
      <c r="AU60" t="s">
        <v>13</v>
      </c>
      <c r="AV60" t="s">
        <v>2774</v>
      </c>
      <c r="AW60" t="s">
        <v>2775</v>
      </c>
      <c r="AX60">
        <v>37</v>
      </c>
      <c r="AY60" t="s">
        <v>323</v>
      </c>
      <c r="AZ60" t="s">
        <v>70</v>
      </c>
      <c r="BA60">
        <v>1</v>
      </c>
      <c r="BB60" s="5">
        <v>41767</v>
      </c>
      <c r="BC60" s="6" t="s">
        <v>18</v>
      </c>
      <c r="BE60">
        <v>4</v>
      </c>
      <c r="BF60">
        <v>362467</v>
      </c>
      <c r="BG60">
        <v>12937</v>
      </c>
      <c r="BH60" t="s">
        <v>2776</v>
      </c>
      <c r="BJ60" t="s">
        <v>2777</v>
      </c>
      <c r="BT60">
        <v>372466</v>
      </c>
    </row>
    <row r="61" spans="1:72" x14ac:dyDescent="0.3">
      <c r="A61">
        <v>183444</v>
      </c>
      <c r="B61">
        <v>207248</v>
      </c>
      <c r="F61" t="s">
        <v>0</v>
      </c>
      <c r="G61" t="s">
        <v>315</v>
      </c>
      <c r="H61" t="s">
        <v>4899</v>
      </c>
      <c r="I61" s="8" t="str">
        <f>HYPERLINK(AP61,"Hb")</f>
        <v>Hb</v>
      </c>
      <c r="K61">
        <v>1</v>
      </c>
      <c r="L61" t="s">
        <v>4</v>
      </c>
      <c r="M61">
        <v>99413</v>
      </c>
      <c r="N61" t="s">
        <v>5</v>
      </c>
      <c r="T61" t="s">
        <v>4900</v>
      </c>
      <c r="U61" s="1">
        <v>1</v>
      </c>
      <c r="V61" t="s">
        <v>3933</v>
      </c>
      <c r="W61" t="s">
        <v>4901</v>
      </c>
      <c r="X61" s="2" t="s">
        <v>4644</v>
      </c>
      <c r="Y61" s="3">
        <v>8</v>
      </c>
      <c r="Z61" s="4">
        <v>815</v>
      </c>
      <c r="AA61" t="s">
        <v>4901</v>
      </c>
      <c r="AB61" t="s">
        <v>4902</v>
      </c>
      <c r="AC61">
        <v>1931</v>
      </c>
      <c r="AD61">
        <v>7</v>
      </c>
      <c r="AE61">
        <v>6</v>
      </c>
      <c r="AF61" t="s">
        <v>784</v>
      </c>
      <c r="AG61" t="s">
        <v>784</v>
      </c>
      <c r="AH61">
        <v>173940</v>
      </c>
      <c r="AI61">
        <v>6536086</v>
      </c>
      <c r="AJ61" s="4">
        <v>173000</v>
      </c>
      <c r="AK61" s="4">
        <v>6537000</v>
      </c>
      <c r="AL61">
        <v>1118</v>
      </c>
      <c r="AN61">
        <v>37</v>
      </c>
      <c r="AP61" t="s">
        <v>4903</v>
      </c>
      <c r="AQ61">
        <v>99412</v>
      </c>
      <c r="AT61">
        <v>1</v>
      </c>
      <c r="AU61" t="s">
        <v>13</v>
      </c>
      <c r="AV61" t="s">
        <v>4904</v>
      </c>
      <c r="AW61" t="s">
        <v>4905</v>
      </c>
      <c r="AX61">
        <v>37</v>
      </c>
      <c r="AY61" t="s">
        <v>323</v>
      </c>
      <c r="AZ61" t="s">
        <v>70</v>
      </c>
      <c r="BA61">
        <v>1</v>
      </c>
      <c r="BB61" s="5">
        <v>41767</v>
      </c>
      <c r="BC61" s="6" t="s">
        <v>18</v>
      </c>
      <c r="BE61">
        <v>4</v>
      </c>
      <c r="BF61">
        <v>362468</v>
      </c>
      <c r="BG61">
        <v>13171</v>
      </c>
      <c r="BH61" t="s">
        <v>4906</v>
      </c>
      <c r="BJ61" t="s">
        <v>4907</v>
      </c>
      <c r="BT61">
        <v>183444</v>
      </c>
    </row>
    <row r="62" spans="1:72" x14ac:dyDescent="0.3">
      <c r="A62">
        <v>148532</v>
      </c>
      <c r="B62">
        <v>146977</v>
      </c>
      <c r="F62" t="s">
        <v>0</v>
      </c>
      <c r="G62" t="s">
        <v>2130</v>
      </c>
      <c r="H62" t="s">
        <v>5211</v>
      </c>
      <c r="I62" s="8" t="str">
        <f>HYPERLINK(AP62,"Hb")</f>
        <v>Hb</v>
      </c>
      <c r="K62">
        <v>1</v>
      </c>
      <c r="L62" t="s">
        <v>4</v>
      </c>
      <c r="M62">
        <v>99413</v>
      </c>
      <c r="N62" t="s">
        <v>5</v>
      </c>
      <c r="T62" t="s">
        <v>5212</v>
      </c>
      <c r="U62" s="1">
        <v>1</v>
      </c>
      <c r="V62" t="s">
        <v>5078</v>
      </c>
      <c r="W62" t="s">
        <v>5213</v>
      </c>
      <c r="X62" t="s">
        <v>5080</v>
      </c>
      <c r="Y62" s="3">
        <v>9</v>
      </c>
      <c r="Z62" s="4">
        <v>904</v>
      </c>
      <c r="AA62" s="4" t="s">
        <v>5213</v>
      </c>
      <c r="AB62" t="s">
        <v>5214</v>
      </c>
      <c r="AC62">
        <v>1932</v>
      </c>
      <c r="AD62">
        <v>8</v>
      </c>
      <c r="AE62">
        <v>11</v>
      </c>
      <c r="AF62" t="s">
        <v>5215</v>
      </c>
      <c r="AG62" t="s">
        <v>5215</v>
      </c>
      <c r="AH62">
        <v>117051</v>
      </c>
      <c r="AI62">
        <v>6474506</v>
      </c>
      <c r="AJ62" s="4">
        <v>117000</v>
      </c>
      <c r="AK62" s="4">
        <v>6475000</v>
      </c>
      <c r="AL62">
        <v>171</v>
      </c>
      <c r="AN62">
        <v>105</v>
      </c>
      <c r="AP62" t="s">
        <v>5216</v>
      </c>
      <c r="AQ62">
        <v>99412</v>
      </c>
      <c r="AT62">
        <v>1</v>
      </c>
      <c r="AU62" t="s">
        <v>13</v>
      </c>
      <c r="AV62" t="s">
        <v>5217</v>
      </c>
      <c r="AW62" t="s">
        <v>5218</v>
      </c>
      <c r="AX62">
        <v>105</v>
      </c>
      <c r="AY62" t="s">
        <v>2139</v>
      </c>
      <c r="AZ62" t="s">
        <v>2140</v>
      </c>
      <c r="BA62">
        <v>1</v>
      </c>
      <c r="BB62" s="5">
        <v>41583</v>
      </c>
      <c r="BC62" s="6" t="s">
        <v>18</v>
      </c>
      <c r="BE62">
        <v>5</v>
      </c>
      <c r="BF62">
        <v>297751</v>
      </c>
      <c r="BG62">
        <v>13200</v>
      </c>
      <c r="BH62" t="s">
        <v>5219</v>
      </c>
      <c r="BJ62" t="s">
        <v>5220</v>
      </c>
      <c r="BT62">
        <v>148532</v>
      </c>
    </row>
    <row r="63" spans="1:72" x14ac:dyDescent="0.3">
      <c r="A63">
        <v>306950</v>
      </c>
      <c r="B63">
        <v>307786</v>
      </c>
      <c r="F63" t="s">
        <v>0</v>
      </c>
      <c r="G63" t="s">
        <v>60</v>
      </c>
      <c r="H63" t="s">
        <v>1868</v>
      </c>
      <c r="I63" s="8" t="str">
        <f>HYPERLINK(AP63,"Hb")</f>
        <v>Hb</v>
      </c>
      <c r="K63">
        <v>1</v>
      </c>
      <c r="L63" t="s">
        <v>4</v>
      </c>
      <c r="M63">
        <v>99413</v>
      </c>
      <c r="N63" t="s">
        <v>5</v>
      </c>
      <c r="T63" t="s">
        <v>1869</v>
      </c>
      <c r="U63" s="1">
        <v>1</v>
      </c>
      <c r="V63" t="s">
        <v>7</v>
      </c>
      <c r="W63" t="s">
        <v>1870</v>
      </c>
      <c r="X63" s="2" t="s">
        <v>1739</v>
      </c>
      <c r="Y63" s="3">
        <v>2</v>
      </c>
      <c r="Z63" s="4">
        <v>215</v>
      </c>
      <c r="AA63" s="4" t="s">
        <v>1870</v>
      </c>
      <c r="AB63" t="s">
        <v>1871</v>
      </c>
      <c r="AC63">
        <v>1933</v>
      </c>
      <c r="AD63">
        <v>6</v>
      </c>
      <c r="AE63">
        <v>5</v>
      </c>
      <c r="AF63" t="s">
        <v>1872</v>
      </c>
      <c r="AG63" t="s">
        <v>1872</v>
      </c>
      <c r="AH63">
        <v>251701</v>
      </c>
      <c r="AI63">
        <v>6623685</v>
      </c>
      <c r="AJ63" s="4">
        <v>251000</v>
      </c>
      <c r="AK63" s="4">
        <v>6623000</v>
      </c>
      <c r="AL63">
        <v>707</v>
      </c>
      <c r="AN63">
        <v>8</v>
      </c>
      <c r="AO63" t="s">
        <v>66</v>
      </c>
      <c r="AP63" t="s">
        <v>1873</v>
      </c>
      <c r="AQ63">
        <v>99413</v>
      </c>
      <c r="AS63" s="7" t="s">
        <v>25</v>
      </c>
      <c r="AT63">
        <v>1</v>
      </c>
      <c r="AU63" t="s">
        <v>26</v>
      </c>
      <c r="AV63" t="s">
        <v>1874</v>
      </c>
      <c r="AW63" t="s">
        <v>1875</v>
      </c>
      <c r="AX63">
        <v>8</v>
      </c>
      <c r="AY63" t="s">
        <v>69</v>
      </c>
      <c r="AZ63" t="s">
        <v>70</v>
      </c>
      <c r="BA63">
        <v>1</v>
      </c>
      <c r="BB63" s="5">
        <v>36914</v>
      </c>
      <c r="BC63" s="6" t="s">
        <v>18</v>
      </c>
      <c r="BE63">
        <v>3</v>
      </c>
      <c r="BF63">
        <v>480531</v>
      </c>
      <c r="BG63">
        <v>12870</v>
      </c>
      <c r="BH63" t="s">
        <v>1876</v>
      </c>
      <c r="BJ63" t="s">
        <v>1877</v>
      </c>
      <c r="BT63">
        <v>306950</v>
      </c>
    </row>
    <row r="64" spans="1:72" x14ac:dyDescent="0.3">
      <c r="A64">
        <v>226566</v>
      </c>
      <c r="B64">
        <v>145057</v>
      </c>
      <c r="F64" t="s">
        <v>0</v>
      </c>
      <c r="G64" t="s">
        <v>2130</v>
      </c>
      <c r="H64" t="s">
        <v>3474</v>
      </c>
      <c r="I64" s="8" t="str">
        <f>HYPERLINK(AP64,"Hb")</f>
        <v>Hb</v>
      </c>
      <c r="K64">
        <v>1</v>
      </c>
      <c r="L64" t="s">
        <v>4</v>
      </c>
      <c r="M64">
        <v>99413</v>
      </c>
      <c r="N64" t="s">
        <v>5</v>
      </c>
      <c r="T64" t="s">
        <v>3475</v>
      </c>
      <c r="U64" s="13">
        <v>3</v>
      </c>
      <c r="V64" t="s">
        <v>7</v>
      </c>
      <c r="W64" t="s">
        <v>3428</v>
      </c>
      <c r="X64" t="s">
        <v>3429</v>
      </c>
      <c r="Y64" s="3">
        <v>6</v>
      </c>
      <c r="Z64" s="4">
        <v>602</v>
      </c>
      <c r="AA64" s="4" t="s">
        <v>3428</v>
      </c>
      <c r="AB64" t="s">
        <v>3476</v>
      </c>
      <c r="AC64">
        <v>1933</v>
      </c>
      <c r="AD64">
        <v>6</v>
      </c>
      <c r="AE64">
        <v>20</v>
      </c>
      <c r="AF64" t="s">
        <v>3477</v>
      </c>
      <c r="AG64" t="s">
        <v>3477</v>
      </c>
      <c r="AH64">
        <v>228219</v>
      </c>
      <c r="AI64">
        <v>6628982</v>
      </c>
      <c r="AJ64" s="4">
        <v>229000</v>
      </c>
      <c r="AK64" s="4">
        <v>6629000</v>
      </c>
      <c r="AL64">
        <v>23097</v>
      </c>
      <c r="AN64">
        <v>105</v>
      </c>
      <c r="AO64" t="s">
        <v>3478</v>
      </c>
      <c r="AP64" t="s">
        <v>3479</v>
      </c>
      <c r="AQ64">
        <v>99412</v>
      </c>
      <c r="AT64">
        <v>1</v>
      </c>
      <c r="AU64" t="s">
        <v>13</v>
      </c>
      <c r="AV64" t="s">
        <v>3480</v>
      </c>
      <c r="AW64" t="s">
        <v>3481</v>
      </c>
      <c r="AX64">
        <v>105</v>
      </c>
      <c r="AY64" t="s">
        <v>2139</v>
      </c>
      <c r="AZ64" t="s">
        <v>2140</v>
      </c>
      <c r="BA64">
        <v>1</v>
      </c>
      <c r="BB64" s="5">
        <v>40616</v>
      </c>
      <c r="BC64" s="6" t="s">
        <v>18</v>
      </c>
      <c r="BE64">
        <v>5</v>
      </c>
      <c r="BF64">
        <v>296166</v>
      </c>
      <c r="BG64">
        <v>13008</v>
      </c>
      <c r="BH64" t="s">
        <v>3482</v>
      </c>
      <c r="BJ64" t="s">
        <v>3483</v>
      </c>
      <c r="BT64">
        <v>226566</v>
      </c>
    </row>
    <row r="65" spans="1:72" x14ac:dyDescent="0.3">
      <c r="A65">
        <v>246050</v>
      </c>
      <c r="B65">
        <v>181104</v>
      </c>
      <c r="F65" t="s">
        <v>0</v>
      </c>
      <c r="G65" t="s">
        <v>60</v>
      </c>
      <c r="H65" t="s">
        <v>4518</v>
      </c>
      <c r="I65" t="s">
        <v>1192</v>
      </c>
      <c r="K65">
        <v>1</v>
      </c>
      <c r="L65" t="s">
        <v>4</v>
      </c>
      <c r="M65">
        <v>99413</v>
      </c>
      <c r="N65" t="s">
        <v>5</v>
      </c>
      <c r="T65" t="s">
        <v>4519</v>
      </c>
      <c r="U65" s="10">
        <v>2</v>
      </c>
      <c r="V65" t="s">
        <v>3933</v>
      </c>
      <c r="W65" t="s">
        <v>4326</v>
      </c>
      <c r="X65" s="2" t="s">
        <v>3935</v>
      </c>
      <c r="Y65" s="3">
        <v>7</v>
      </c>
      <c r="Z65" s="4">
        <v>723</v>
      </c>
      <c r="AA65" t="s">
        <v>4511</v>
      </c>
      <c r="AB65" t="s">
        <v>4520</v>
      </c>
      <c r="AC65">
        <v>1933</v>
      </c>
      <c r="AD65">
        <v>6</v>
      </c>
      <c r="AE65">
        <v>18</v>
      </c>
      <c r="AF65" t="s">
        <v>4521</v>
      </c>
      <c r="AG65" t="s">
        <v>4521</v>
      </c>
      <c r="AH65">
        <v>234554</v>
      </c>
      <c r="AI65">
        <v>6562728</v>
      </c>
      <c r="AJ65" s="4">
        <v>235000</v>
      </c>
      <c r="AK65" s="4">
        <v>6563000</v>
      </c>
      <c r="AL65">
        <v>1803</v>
      </c>
      <c r="AN65">
        <v>23</v>
      </c>
      <c r="AP65" s="5"/>
      <c r="AQ65">
        <v>99413</v>
      </c>
      <c r="AS65" s="7" t="s">
        <v>25</v>
      </c>
      <c r="AT65">
        <v>1</v>
      </c>
      <c r="AU65" t="s">
        <v>26</v>
      </c>
      <c r="AV65" t="s">
        <v>4522</v>
      </c>
      <c r="AW65" t="s">
        <v>4523</v>
      </c>
      <c r="AX65">
        <v>23</v>
      </c>
      <c r="AY65" t="s">
        <v>69</v>
      </c>
      <c r="AZ65" t="s">
        <v>1198</v>
      </c>
      <c r="BB65" s="5">
        <v>35875</v>
      </c>
      <c r="BC65" s="6" t="s">
        <v>18</v>
      </c>
      <c r="BE65">
        <v>4</v>
      </c>
      <c r="BF65">
        <v>327586</v>
      </c>
      <c r="BG65">
        <v>13122</v>
      </c>
      <c r="BH65" t="s">
        <v>4524</v>
      </c>
      <c r="BT65">
        <v>246050</v>
      </c>
    </row>
    <row r="66" spans="1:72" x14ac:dyDescent="0.3">
      <c r="A66">
        <v>259923</v>
      </c>
      <c r="B66">
        <v>209870</v>
      </c>
      <c r="F66" t="s">
        <v>0</v>
      </c>
      <c r="G66" t="s">
        <v>315</v>
      </c>
      <c r="H66" t="s">
        <v>4556</v>
      </c>
      <c r="I66" s="8" t="str">
        <f>HYPERLINK(AP66,"Hb")</f>
        <v>Hb</v>
      </c>
      <c r="K66">
        <v>1</v>
      </c>
      <c r="L66" t="s">
        <v>4</v>
      </c>
      <c r="M66">
        <v>99413</v>
      </c>
      <c r="N66" t="s">
        <v>5</v>
      </c>
      <c r="T66" t="s">
        <v>4557</v>
      </c>
      <c r="U66" s="13">
        <v>3</v>
      </c>
      <c r="V66" t="s">
        <v>3933</v>
      </c>
      <c r="W66" t="s">
        <v>4326</v>
      </c>
      <c r="X66" s="2" t="s">
        <v>3935</v>
      </c>
      <c r="Y66" s="3">
        <v>7</v>
      </c>
      <c r="Z66" s="4">
        <v>723</v>
      </c>
      <c r="AA66" t="s">
        <v>4511</v>
      </c>
      <c r="AB66" t="s">
        <v>4558</v>
      </c>
      <c r="AC66">
        <v>1933</v>
      </c>
      <c r="AD66">
        <v>6</v>
      </c>
      <c r="AE66">
        <v>19</v>
      </c>
      <c r="AF66" t="s">
        <v>4559</v>
      </c>
      <c r="AG66" t="s">
        <v>4559</v>
      </c>
      <c r="AH66">
        <v>238914</v>
      </c>
      <c r="AI66">
        <v>6560031</v>
      </c>
      <c r="AJ66" s="4">
        <v>239000</v>
      </c>
      <c r="AK66" s="4">
        <v>6561000</v>
      </c>
      <c r="AL66">
        <v>11102</v>
      </c>
      <c r="AN66">
        <v>37</v>
      </c>
      <c r="AP66" t="s">
        <v>4560</v>
      </c>
      <c r="AQ66">
        <v>99412</v>
      </c>
      <c r="AT66">
        <v>1</v>
      </c>
      <c r="AU66" t="s">
        <v>13</v>
      </c>
      <c r="AV66" t="s">
        <v>4561</v>
      </c>
      <c r="AW66" t="s">
        <v>4562</v>
      </c>
      <c r="AX66">
        <v>37</v>
      </c>
      <c r="AY66" t="s">
        <v>323</v>
      </c>
      <c r="AZ66" t="s">
        <v>70</v>
      </c>
      <c r="BA66">
        <v>1</v>
      </c>
      <c r="BB66" s="5">
        <v>41767</v>
      </c>
      <c r="BC66" s="6" t="s">
        <v>18</v>
      </c>
      <c r="BE66">
        <v>4</v>
      </c>
      <c r="BF66">
        <v>364679</v>
      </c>
      <c r="BG66">
        <v>13123</v>
      </c>
      <c r="BH66" t="s">
        <v>4563</v>
      </c>
      <c r="BJ66" t="s">
        <v>4564</v>
      </c>
      <c r="BT66">
        <v>259923</v>
      </c>
    </row>
    <row r="67" spans="1:72" x14ac:dyDescent="0.3">
      <c r="A67">
        <v>162937</v>
      </c>
      <c r="B67">
        <v>273246</v>
      </c>
      <c r="F67" t="s">
        <v>0</v>
      </c>
      <c r="G67" t="s">
        <v>60</v>
      </c>
      <c r="H67" t="s">
        <v>5379</v>
      </c>
      <c r="I67" s="8" t="str">
        <f>HYPERLINK(AP67,"Hb")</f>
        <v>Hb</v>
      </c>
      <c r="K67">
        <v>1</v>
      </c>
      <c r="L67" t="s">
        <v>4</v>
      </c>
      <c r="M67">
        <v>99413</v>
      </c>
      <c r="N67" t="s">
        <v>5</v>
      </c>
      <c r="T67" t="s">
        <v>5380</v>
      </c>
      <c r="U67" s="1">
        <v>1</v>
      </c>
      <c r="V67" t="s">
        <v>5078</v>
      </c>
      <c r="W67" t="s">
        <v>5244</v>
      </c>
      <c r="X67" t="s">
        <v>5080</v>
      </c>
      <c r="Y67" s="3">
        <v>9</v>
      </c>
      <c r="Z67" s="4">
        <v>906</v>
      </c>
      <c r="AA67" s="4" t="s">
        <v>5244</v>
      </c>
      <c r="AB67" t="s">
        <v>5381</v>
      </c>
      <c r="AC67">
        <v>1933</v>
      </c>
      <c r="AD67">
        <v>7</v>
      </c>
      <c r="AE67">
        <v>10</v>
      </c>
      <c r="AF67" t="s">
        <v>5382</v>
      </c>
      <c r="AG67" t="s">
        <v>5382</v>
      </c>
      <c r="AH67">
        <v>139178</v>
      </c>
      <c r="AI67">
        <v>6494914</v>
      </c>
      <c r="AJ67" s="4">
        <v>139000</v>
      </c>
      <c r="AK67" s="4">
        <v>6495000</v>
      </c>
      <c r="AL67">
        <v>707</v>
      </c>
      <c r="AN67">
        <v>8</v>
      </c>
      <c r="AO67" t="s">
        <v>66</v>
      </c>
      <c r="AP67" t="s">
        <v>5383</v>
      </c>
      <c r="AQ67">
        <v>99413</v>
      </c>
      <c r="AS67" s="7" t="s">
        <v>25</v>
      </c>
      <c r="AT67">
        <v>1</v>
      </c>
      <c r="AU67" t="s">
        <v>26</v>
      </c>
      <c r="AV67" t="s">
        <v>5384</v>
      </c>
      <c r="AW67" t="s">
        <v>5385</v>
      </c>
      <c r="AX67">
        <v>8</v>
      </c>
      <c r="AY67" t="s">
        <v>69</v>
      </c>
      <c r="AZ67" t="s">
        <v>70</v>
      </c>
      <c r="BA67">
        <v>1</v>
      </c>
      <c r="BB67" s="5">
        <v>40997</v>
      </c>
      <c r="BC67" s="6" t="s">
        <v>18</v>
      </c>
      <c r="BE67">
        <v>3</v>
      </c>
      <c r="BF67">
        <v>443794</v>
      </c>
      <c r="BG67">
        <v>13203</v>
      </c>
      <c r="BH67" t="s">
        <v>5386</v>
      </c>
      <c r="BJ67" t="s">
        <v>5387</v>
      </c>
      <c r="BT67">
        <v>162937</v>
      </c>
    </row>
    <row r="68" spans="1:72" x14ac:dyDescent="0.3">
      <c r="A68">
        <v>163825</v>
      </c>
      <c r="B68">
        <v>263812</v>
      </c>
      <c r="F68" t="s">
        <v>0</v>
      </c>
      <c r="G68" t="s">
        <v>1857</v>
      </c>
      <c r="H68" t="s">
        <v>5411</v>
      </c>
      <c r="I68" t="s">
        <v>62</v>
      </c>
      <c r="K68">
        <v>1</v>
      </c>
      <c r="L68" t="s">
        <v>4</v>
      </c>
      <c r="M68">
        <v>99413</v>
      </c>
      <c r="N68" t="s">
        <v>5</v>
      </c>
      <c r="T68" t="s">
        <v>5412</v>
      </c>
      <c r="U68" s="13">
        <v>3</v>
      </c>
      <c r="V68" t="s">
        <v>5078</v>
      </c>
      <c r="W68" t="s">
        <v>5244</v>
      </c>
      <c r="X68" t="s">
        <v>5080</v>
      </c>
      <c r="Y68" s="3">
        <v>9</v>
      </c>
      <c r="Z68" s="4">
        <v>906</v>
      </c>
      <c r="AA68" s="4" t="s">
        <v>5244</v>
      </c>
      <c r="AB68" t="s">
        <v>5413</v>
      </c>
      <c r="AC68">
        <v>1933</v>
      </c>
      <c r="AD68">
        <v>7</v>
      </c>
      <c r="AE68">
        <v>10</v>
      </c>
      <c r="AF68" t="s">
        <v>5414</v>
      </c>
      <c r="AH68">
        <v>140640</v>
      </c>
      <c r="AI68">
        <v>6497416</v>
      </c>
      <c r="AJ68" s="4">
        <v>141000</v>
      </c>
      <c r="AK68" s="4">
        <v>6497000</v>
      </c>
      <c r="AL68">
        <v>19717</v>
      </c>
      <c r="AN68">
        <v>68</v>
      </c>
      <c r="AQ68">
        <v>99412</v>
      </c>
      <c r="AT68">
        <v>1</v>
      </c>
      <c r="AU68" t="s">
        <v>13</v>
      </c>
      <c r="AV68" t="s">
        <v>5415</v>
      </c>
      <c r="AW68" t="s">
        <v>5416</v>
      </c>
      <c r="AX68">
        <v>68</v>
      </c>
      <c r="AY68" t="s">
        <v>1865</v>
      </c>
      <c r="AZ68" t="s">
        <v>70</v>
      </c>
      <c r="BB68" s="5">
        <v>41942</v>
      </c>
      <c r="BC68" s="6" t="s">
        <v>18</v>
      </c>
      <c r="BE68">
        <v>4</v>
      </c>
      <c r="BF68">
        <v>435345</v>
      </c>
      <c r="BG68">
        <v>13202</v>
      </c>
      <c r="BH68" t="s">
        <v>5417</v>
      </c>
      <c r="BJ68" t="s">
        <v>5418</v>
      </c>
      <c r="BK68">
        <v>1</v>
      </c>
      <c r="BT68">
        <v>163825</v>
      </c>
    </row>
    <row r="69" spans="1:72" x14ac:dyDescent="0.3">
      <c r="A69">
        <v>327332</v>
      </c>
      <c r="B69">
        <v>207249</v>
      </c>
      <c r="F69" t="s">
        <v>0</v>
      </c>
      <c r="G69" t="s">
        <v>315</v>
      </c>
      <c r="H69" t="s">
        <v>2368</v>
      </c>
      <c r="I69" s="8" t="str">
        <f>HYPERLINK(AP69,"Hb")</f>
        <v>Hb</v>
      </c>
      <c r="K69">
        <v>1</v>
      </c>
      <c r="L69" t="s">
        <v>4</v>
      </c>
      <c r="M69">
        <v>99413</v>
      </c>
      <c r="N69" t="s">
        <v>5</v>
      </c>
      <c r="T69" t="s">
        <v>2369</v>
      </c>
      <c r="U69" s="1">
        <v>1</v>
      </c>
      <c r="V69" t="s">
        <v>7</v>
      </c>
      <c r="W69" t="s">
        <v>2122</v>
      </c>
      <c r="X69" s="2" t="s">
        <v>1739</v>
      </c>
      <c r="Y69" s="3">
        <v>2</v>
      </c>
      <c r="Z69" s="4">
        <v>219</v>
      </c>
      <c r="AA69" t="s">
        <v>2122</v>
      </c>
      <c r="AB69" t="s">
        <v>2370</v>
      </c>
      <c r="AC69">
        <v>1935</v>
      </c>
      <c r="AD69">
        <v>6</v>
      </c>
      <c r="AE69">
        <v>17</v>
      </c>
      <c r="AF69" t="s">
        <v>784</v>
      </c>
      <c r="AG69" t="s">
        <v>2371</v>
      </c>
      <c r="AH69">
        <v>255655</v>
      </c>
      <c r="AI69">
        <v>6649503</v>
      </c>
      <c r="AJ69" s="4">
        <v>255000</v>
      </c>
      <c r="AK69" s="4">
        <v>6649000</v>
      </c>
      <c r="AL69">
        <v>890</v>
      </c>
      <c r="AN69">
        <v>37</v>
      </c>
      <c r="AP69" t="s">
        <v>2372</v>
      </c>
      <c r="AQ69">
        <v>99412</v>
      </c>
      <c r="AT69">
        <v>1</v>
      </c>
      <c r="AU69" t="s">
        <v>13</v>
      </c>
      <c r="AV69" t="s">
        <v>2373</v>
      </c>
      <c r="AW69" t="s">
        <v>2374</v>
      </c>
      <c r="AX69">
        <v>37</v>
      </c>
      <c r="AY69" t="s">
        <v>323</v>
      </c>
      <c r="AZ69" t="s">
        <v>70</v>
      </c>
      <c r="BA69">
        <v>1</v>
      </c>
      <c r="BB69" s="5">
        <v>43986</v>
      </c>
      <c r="BC69" s="6" t="s">
        <v>18</v>
      </c>
      <c r="BE69">
        <v>4</v>
      </c>
      <c r="BF69">
        <v>362469</v>
      </c>
      <c r="BG69">
        <v>12894</v>
      </c>
      <c r="BH69" t="s">
        <v>2375</v>
      </c>
      <c r="BJ69" t="s">
        <v>2376</v>
      </c>
      <c r="BT69">
        <v>327332</v>
      </c>
    </row>
    <row r="70" spans="1:72" x14ac:dyDescent="0.3">
      <c r="A70">
        <v>472323</v>
      </c>
      <c r="B70">
        <v>207240</v>
      </c>
      <c r="F70" t="s">
        <v>0</v>
      </c>
      <c r="G70" t="s">
        <v>315</v>
      </c>
      <c r="H70" t="s">
        <v>6786</v>
      </c>
      <c r="I70" s="8" t="str">
        <f>HYPERLINK(AP70,"Hb")</f>
        <v>Hb</v>
      </c>
      <c r="K70">
        <v>1</v>
      </c>
      <c r="L70" t="s">
        <v>4</v>
      </c>
      <c r="M70">
        <v>99413</v>
      </c>
      <c r="N70" t="s">
        <v>5</v>
      </c>
      <c r="T70" t="s">
        <v>6787</v>
      </c>
      <c r="U70" s="10">
        <v>2</v>
      </c>
      <c r="V70" t="s">
        <v>6490</v>
      </c>
      <c r="W70" t="s">
        <v>6788</v>
      </c>
      <c r="X70" s="2" t="s">
        <v>6722</v>
      </c>
      <c r="Y70" s="3">
        <v>17</v>
      </c>
      <c r="Z70" s="4">
        <v>1724</v>
      </c>
      <c r="AA70" t="s">
        <v>6789</v>
      </c>
      <c r="AB70" t="s">
        <v>6790</v>
      </c>
      <c r="AC70">
        <v>1941</v>
      </c>
      <c r="AD70">
        <v>6</v>
      </c>
      <c r="AE70">
        <v>30</v>
      </c>
      <c r="AF70" t="s">
        <v>4311</v>
      </c>
      <c r="AG70" t="s">
        <v>4311</v>
      </c>
      <c r="AH70">
        <v>297528</v>
      </c>
      <c r="AI70">
        <v>7091697</v>
      </c>
      <c r="AJ70" s="4">
        <v>297000</v>
      </c>
      <c r="AK70" s="4">
        <v>7091000</v>
      </c>
      <c r="AL70">
        <v>5315</v>
      </c>
      <c r="AN70">
        <v>37</v>
      </c>
      <c r="AP70" t="s">
        <v>6791</v>
      </c>
      <c r="AQ70">
        <v>99412</v>
      </c>
      <c r="AT70">
        <v>1</v>
      </c>
      <c r="AU70" t="s">
        <v>13</v>
      </c>
      <c r="AV70" t="s">
        <v>6792</v>
      </c>
      <c r="AW70" t="s">
        <v>6793</v>
      </c>
      <c r="AX70">
        <v>37</v>
      </c>
      <c r="AY70" t="s">
        <v>323</v>
      </c>
      <c r="AZ70" t="s">
        <v>70</v>
      </c>
      <c r="BA70">
        <v>1</v>
      </c>
      <c r="BB70" s="5">
        <v>41767</v>
      </c>
      <c r="BC70" s="6" t="s">
        <v>18</v>
      </c>
      <c r="BE70">
        <v>4</v>
      </c>
      <c r="BF70">
        <v>362460</v>
      </c>
      <c r="BG70">
        <v>13350</v>
      </c>
      <c r="BH70" t="s">
        <v>6794</v>
      </c>
      <c r="BJ70" t="s">
        <v>6795</v>
      </c>
      <c r="BT70">
        <v>472323</v>
      </c>
    </row>
    <row r="71" spans="1:72" x14ac:dyDescent="0.3">
      <c r="A71">
        <v>476691</v>
      </c>
      <c r="B71">
        <v>332045</v>
      </c>
      <c r="F71" t="s">
        <v>0</v>
      </c>
      <c r="G71" t="s">
        <v>60</v>
      </c>
      <c r="H71" t="s">
        <v>1486</v>
      </c>
      <c r="I71" s="8" t="str">
        <f>HYPERLINK(AP71,"Hb")</f>
        <v>Hb</v>
      </c>
      <c r="K71">
        <v>1</v>
      </c>
      <c r="L71" t="s">
        <v>4</v>
      </c>
      <c r="M71">
        <v>99413</v>
      </c>
      <c r="N71" t="s">
        <v>5</v>
      </c>
      <c r="T71" t="s">
        <v>1487</v>
      </c>
      <c r="U71" s="1">
        <v>1</v>
      </c>
      <c r="V71" t="s">
        <v>7</v>
      </c>
      <c r="W71" t="s">
        <v>1371</v>
      </c>
      <c r="X71" s="2" t="s">
        <v>9</v>
      </c>
      <c r="Y71" s="3">
        <v>1</v>
      </c>
      <c r="Z71" s="4">
        <v>128</v>
      </c>
      <c r="AA71" s="4" t="s">
        <v>1371</v>
      </c>
      <c r="AB71" t="s">
        <v>1488</v>
      </c>
      <c r="AC71">
        <v>1944</v>
      </c>
      <c r="AD71">
        <v>8</v>
      </c>
      <c r="AE71">
        <v>3</v>
      </c>
      <c r="AF71" t="s">
        <v>1387</v>
      </c>
      <c r="AG71" t="s">
        <v>1387</v>
      </c>
      <c r="AH71">
        <v>302062</v>
      </c>
      <c r="AI71">
        <v>6592797</v>
      </c>
      <c r="AJ71" s="4">
        <v>303000</v>
      </c>
      <c r="AK71" s="4">
        <v>6593000</v>
      </c>
      <c r="AL71">
        <v>707</v>
      </c>
      <c r="AN71">
        <v>8</v>
      </c>
      <c r="AO71" t="s">
        <v>66</v>
      </c>
      <c r="AP71" t="s">
        <v>1489</v>
      </c>
      <c r="AQ71">
        <v>99413</v>
      </c>
      <c r="AS71" s="7" t="s">
        <v>25</v>
      </c>
      <c r="AT71">
        <v>1</v>
      </c>
      <c r="AU71" t="s">
        <v>26</v>
      </c>
      <c r="AV71" t="s">
        <v>1490</v>
      </c>
      <c r="AW71" t="s">
        <v>1491</v>
      </c>
      <c r="AX71">
        <v>8</v>
      </c>
      <c r="AY71" t="s">
        <v>69</v>
      </c>
      <c r="AZ71" t="s">
        <v>70</v>
      </c>
      <c r="BA71">
        <v>1</v>
      </c>
      <c r="BB71" s="5">
        <v>44109</v>
      </c>
      <c r="BC71" s="6" t="s">
        <v>18</v>
      </c>
      <c r="BE71">
        <v>3</v>
      </c>
      <c r="BF71">
        <v>501905</v>
      </c>
      <c r="BG71">
        <v>12835</v>
      </c>
      <c r="BH71" t="s">
        <v>1492</v>
      </c>
      <c r="BJ71" t="s">
        <v>1493</v>
      </c>
      <c r="BT71">
        <v>476691</v>
      </c>
    </row>
    <row r="72" spans="1:72" x14ac:dyDescent="0.3">
      <c r="A72">
        <v>321716</v>
      </c>
      <c r="B72">
        <v>307778</v>
      </c>
      <c r="F72" t="s">
        <v>0</v>
      </c>
      <c r="G72" t="s">
        <v>60</v>
      </c>
      <c r="H72" t="s">
        <v>1894</v>
      </c>
      <c r="I72" s="8" t="str">
        <f>HYPERLINK(AP72,"Hb")</f>
        <v>Hb</v>
      </c>
      <c r="K72">
        <v>1</v>
      </c>
      <c r="L72" t="s">
        <v>4</v>
      </c>
      <c r="M72">
        <v>99413</v>
      </c>
      <c r="N72" t="s">
        <v>5</v>
      </c>
      <c r="T72" t="s">
        <v>1895</v>
      </c>
      <c r="U72" s="10">
        <v>2</v>
      </c>
      <c r="V72" t="s">
        <v>7</v>
      </c>
      <c r="W72" t="s">
        <v>1870</v>
      </c>
      <c r="X72" s="2" t="s">
        <v>1739</v>
      </c>
      <c r="Y72" s="3">
        <v>2</v>
      </c>
      <c r="Z72" s="4">
        <v>215</v>
      </c>
      <c r="AA72" s="4" t="s">
        <v>1870</v>
      </c>
      <c r="AB72" t="s">
        <v>1896</v>
      </c>
      <c r="AC72">
        <v>1944</v>
      </c>
      <c r="AD72">
        <v>10</v>
      </c>
      <c r="AE72">
        <v>1</v>
      </c>
      <c r="AF72" t="s">
        <v>1897</v>
      </c>
      <c r="AG72" t="s">
        <v>1897</v>
      </c>
      <c r="AH72">
        <v>254556</v>
      </c>
      <c r="AI72">
        <v>6621921</v>
      </c>
      <c r="AJ72" s="4">
        <v>255000</v>
      </c>
      <c r="AK72" s="4">
        <v>6621000</v>
      </c>
      <c r="AL72">
        <v>3905</v>
      </c>
      <c r="AN72">
        <v>8</v>
      </c>
      <c r="AO72" t="s">
        <v>66</v>
      </c>
      <c r="AP72" t="s">
        <v>1898</v>
      </c>
      <c r="AQ72">
        <v>99413</v>
      </c>
      <c r="AS72" s="7" t="s">
        <v>25</v>
      </c>
      <c r="AT72">
        <v>1</v>
      </c>
      <c r="AU72" t="s">
        <v>26</v>
      </c>
      <c r="AV72" t="s">
        <v>1899</v>
      </c>
      <c r="AW72" t="s">
        <v>1900</v>
      </c>
      <c r="AX72">
        <v>8</v>
      </c>
      <c r="AY72" t="s">
        <v>69</v>
      </c>
      <c r="AZ72" t="s">
        <v>70</v>
      </c>
      <c r="BA72">
        <v>1</v>
      </c>
      <c r="BB72" s="5">
        <v>36914</v>
      </c>
      <c r="BC72" s="6" t="s">
        <v>18</v>
      </c>
      <c r="BE72">
        <v>3</v>
      </c>
      <c r="BF72">
        <v>480524</v>
      </c>
      <c r="BG72">
        <v>12871</v>
      </c>
      <c r="BH72" t="s">
        <v>1901</v>
      </c>
      <c r="BJ72" t="s">
        <v>1902</v>
      </c>
      <c r="BT72">
        <v>321716</v>
      </c>
    </row>
    <row r="73" spans="1:72" x14ac:dyDescent="0.3">
      <c r="A73">
        <v>321717</v>
      </c>
      <c r="B73">
        <v>307785</v>
      </c>
      <c r="F73" t="s">
        <v>0</v>
      </c>
      <c r="G73" t="s">
        <v>60</v>
      </c>
      <c r="H73" t="s">
        <v>1903</v>
      </c>
      <c r="I73" s="8" t="str">
        <f>HYPERLINK(AP73,"Hb")</f>
        <v>Hb</v>
      </c>
      <c r="K73">
        <v>1</v>
      </c>
      <c r="L73" t="s">
        <v>4</v>
      </c>
      <c r="M73">
        <v>99413</v>
      </c>
      <c r="N73" t="s">
        <v>5</v>
      </c>
      <c r="T73" t="s">
        <v>1895</v>
      </c>
      <c r="U73" s="10">
        <v>2</v>
      </c>
      <c r="V73" t="s">
        <v>7</v>
      </c>
      <c r="W73" t="s">
        <v>1870</v>
      </c>
      <c r="X73" s="2" t="s">
        <v>1739</v>
      </c>
      <c r="Y73" s="3">
        <v>2</v>
      </c>
      <c r="Z73" s="4">
        <v>215</v>
      </c>
      <c r="AA73" s="4" t="s">
        <v>1870</v>
      </c>
      <c r="AB73" t="s">
        <v>1896</v>
      </c>
      <c r="AC73">
        <v>1944</v>
      </c>
      <c r="AD73">
        <v>10</v>
      </c>
      <c r="AE73">
        <v>1</v>
      </c>
      <c r="AF73" t="s">
        <v>1897</v>
      </c>
      <c r="AG73" t="s">
        <v>1897</v>
      </c>
      <c r="AH73">
        <v>254556</v>
      </c>
      <c r="AI73">
        <v>6621921</v>
      </c>
      <c r="AJ73" s="4">
        <v>255000</v>
      </c>
      <c r="AK73" s="4">
        <v>6621000</v>
      </c>
      <c r="AL73">
        <v>3905</v>
      </c>
      <c r="AN73">
        <v>8</v>
      </c>
      <c r="AO73" t="s">
        <v>66</v>
      </c>
      <c r="AP73" t="s">
        <v>1904</v>
      </c>
      <c r="AQ73">
        <v>99413</v>
      </c>
      <c r="AS73" s="7" t="s">
        <v>25</v>
      </c>
      <c r="AT73">
        <v>1</v>
      </c>
      <c r="AU73" t="s">
        <v>26</v>
      </c>
      <c r="AV73" t="s">
        <v>1899</v>
      </c>
      <c r="AW73" t="s">
        <v>1905</v>
      </c>
      <c r="AX73">
        <v>8</v>
      </c>
      <c r="AY73" t="s">
        <v>69</v>
      </c>
      <c r="AZ73" t="s">
        <v>70</v>
      </c>
      <c r="BA73">
        <v>1</v>
      </c>
      <c r="BB73" s="5">
        <v>36914</v>
      </c>
      <c r="BC73" s="6" t="s">
        <v>18</v>
      </c>
      <c r="BE73">
        <v>3</v>
      </c>
      <c r="BF73">
        <v>480530</v>
      </c>
      <c r="BG73">
        <v>12872</v>
      </c>
      <c r="BH73" t="s">
        <v>1906</v>
      </c>
      <c r="BJ73" t="s">
        <v>1907</v>
      </c>
      <c r="BT73">
        <v>321717</v>
      </c>
    </row>
    <row r="74" spans="1:72" x14ac:dyDescent="0.3">
      <c r="A74">
        <v>476784</v>
      </c>
      <c r="B74">
        <v>277909</v>
      </c>
      <c r="F74" t="s">
        <v>0</v>
      </c>
      <c r="G74" t="s">
        <v>60</v>
      </c>
      <c r="H74" t="s">
        <v>1494</v>
      </c>
      <c r="I74" s="8" t="str">
        <f>HYPERLINK(AP74,"Hb")</f>
        <v>Hb</v>
      </c>
      <c r="K74">
        <v>1</v>
      </c>
      <c r="L74" t="s">
        <v>4</v>
      </c>
      <c r="M74">
        <v>99413</v>
      </c>
      <c r="N74" t="s">
        <v>5</v>
      </c>
      <c r="T74" t="s">
        <v>1487</v>
      </c>
      <c r="U74" s="1">
        <v>1</v>
      </c>
      <c r="V74" t="s">
        <v>7</v>
      </c>
      <c r="W74" t="s">
        <v>1371</v>
      </c>
      <c r="X74" s="2" t="s">
        <v>9</v>
      </c>
      <c r="Y74" s="3">
        <v>1</v>
      </c>
      <c r="Z74" s="4">
        <v>128</v>
      </c>
      <c r="AA74" s="4" t="s">
        <v>1371</v>
      </c>
      <c r="AB74" t="s">
        <v>1495</v>
      </c>
      <c r="AC74">
        <v>1947</v>
      </c>
      <c r="AD74">
        <v>6</v>
      </c>
      <c r="AE74">
        <v>23</v>
      </c>
      <c r="AF74" t="s">
        <v>1387</v>
      </c>
      <c r="AG74" t="s">
        <v>1387</v>
      </c>
      <c r="AH74">
        <v>302176</v>
      </c>
      <c r="AI74">
        <v>6593143</v>
      </c>
      <c r="AJ74" s="4">
        <v>303000</v>
      </c>
      <c r="AK74" s="4">
        <v>6593000</v>
      </c>
      <c r="AL74">
        <v>320</v>
      </c>
      <c r="AN74">
        <v>8</v>
      </c>
      <c r="AO74" t="s">
        <v>66</v>
      </c>
      <c r="AP74" t="s">
        <v>1496</v>
      </c>
      <c r="AQ74">
        <v>99413</v>
      </c>
      <c r="AS74" s="7" t="s">
        <v>25</v>
      </c>
      <c r="AT74">
        <v>1</v>
      </c>
      <c r="AU74" t="s">
        <v>26</v>
      </c>
      <c r="AV74" t="s">
        <v>1497</v>
      </c>
      <c r="AW74" t="s">
        <v>1498</v>
      </c>
      <c r="AX74">
        <v>8</v>
      </c>
      <c r="AY74" t="s">
        <v>69</v>
      </c>
      <c r="AZ74" t="s">
        <v>70</v>
      </c>
      <c r="BA74">
        <v>1</v>
      </c>
      <c r="BB74" s="5">
        <v>41939</v>
      </c>
      <c r="BC74" s="6" t="s">
        <v>18</v>
      </c>
      <c r="BE74">
        <v>3</v>
      </c>
      <c r="BF74">
        <v>450242</v>
      </c>
      <c r="BG74">
        <v>12836</v>
      </c>
      <c r="BH74" t="s">
        <v>1499</v>
      </c>
      <c r="BJ74" t="s">
        <v>1500</v>
      </c>
      <c r="BT74">
        <v>476784</v>
      </c>
    </row>
    <row r="75" spans="1:72" x14ac:dyDescent="0.3">
      <c r="A75">
        <v>301606</v>
      </c>
      <c r="B75">
        <v>307784</v>
      </c>
      <c r="F75" t="s">
        <v>0</v>
      </c>
      <c r="G75" t="s">
        <v>60</v>
      </c>
      <c r="H75" t="s">
        <v>2120</v>
      </c>
      <c r="I75" s="8" t="str">
        <f>HYPERLINK(AP75,"Hb")</f>
        <v>Hb</v>
      </c>
      <c r="K75">
        <v>1</v>
      </c>
      <c r="L75" t="s">
        <v>4</v>
      </c>
      <c r="M75">
        <v>99413</v>
      </c>
      <c r="N75" t="s">
        <v>5</v>
      </c>
      <c r="T75" t="s">
        <v>2121</v>
      </c>
      <c r="U75" s="1">
        <v>1</v>
      </c>
      <c r="V75" t="s">
        <v>7</v>
      </c>
      <c r="W75" t="s">
        <v>2122</v>
      </c>
      <c r="X75" s="2" t="s">
        <v>1739</v>
      </c>
      <c r="Y75" s="3">
        <v>2</v>
      </c>
      <c r="Z75" s="4">
        <v>219</v>
      </c>
      <c r="AA75" t="s">
        <v>2122</v>
      </c>
      <c r="AB75" t="s">
        <v>2123</v>
      </c>
      <c r="AC75">
        <v>1947</v>
      </c>
      <c r="AD75">
        <v>5</v>
      </c>
      <c r="AE75">
        <v>25</v>
      </c>
      <c r="AF75" t="s">
        <v>2124</v>
      </c>
      <c r="AG75" t="s">
        <v>2124</v>
      </c>
      <c r="AH75">
        <v>249840</v>
      </c>
      <c r="AI75">
        <v>6647468</v>
      </c>
      <c r="AJ75" s="4">
        <v>249000</v>
      </c>
      <c r="AK75" s="4">
        <v>6647000</v>
      </c>
      <c r="AL75">
        <v>1118</v>
      </c>
      <c r="AN75">
        <v>8</v>
      </c>
      <c r="AO75" t="s">
        <v>66</v>
      </c>
      <c r="AP75" t="s">
        <v>2125</v>
      </c>
      <c r="AQ75">
        <v>99413</v>
      </c>
      <c r="AS75" s="7" t="s">
        <v>25</v>
      </c>
      <c r="AT75">
        <v>1</v>
      </c>
      <c r="AU75" t="s">
        <v>26</v>
      </c>
      <c r="AV75" t="s">
        <v>2126</v>
      </c>
      <c r="AW75" t="s">
        <v>2127</v>
      </c>
      <c r="AX75">
        <v>8</v>
      </c>
      <c r="AY75" t="s">
        <v>69</v>
      </c>
      <c r="AZ75" t="s">
        <v>70</v>
      </c>
      <c r="BA75">
        <v>1</v>
      </c>
      <c r="BB75" s="5">
        <v>36914</v>
      </c>
      <c r="BC75" s="6" t="s">
        <v>18</v>
      </c>
      <c r="BE75">
        <v>3</v>
      </c>
      <c r="BF75">
        <v>480529</v>
      </c>
      <c r="BG75">
        <v>12895</v>
      </c>
      <c r="BH75" t="s">
        <v>2128</v>
      </c>
      <c r="BJ75" t="s">
        <v>2129</v>
      </c>
      <c r="BT75">
        <v>301606</v>
      </c>
    </row>
    <row r="76" spans="1:72" x14ac:dyDescent="0.3">
      <c r="A76">
        <v>27192</v>
      </c>
      <c r="B76">
        <v>145068</v>
      </c>
      <c r="F76" t="s">
        <v>0</v>
      </c>
      <c r="G76" t="s">
        <v>2130</v>
      </c>
      <c r="H76" t="s">
        <v>6182</v>
      </c>
      <c r="I76" s="8" t="str">
        <f>HYPERLINK(AP76,"Hb")</f>
        <v>Hb</v>
      </c>
      <c r="K76">
        <v>1</v>
      </c>
      <c r="L76" t="s">
        <v>4</v>
      </c>
      <c r="M76">
        <v>99413</v>
      </c>
      <c r="N76" t="s">
        <v>5</v>
      </c>
      <c r="T76" t="s">
        <v>6183</v>
      </c>
      <c r="U76" s="1">
        <v>1</v>
      </c>
      <c r="V76" t="s">
        <v>6160</v>
      </c>
      <c r="W76" t="s">
        <v>6161</v>
      </c>
      <c r="X76" s="2" t="s">
        <v>6162</v>
      </c>
      <c r="Y76" s="3">
        <v>12</v>
      </c>
      <c r="Z76" s="4">
        <v>1201</v>
      </c>
      <c r="AA76" s="4" t="s">
        <v>6161</v>
      </c>
      <c r="AB76" t="s">
        <v>6184</v>
      </c>
      <c r="AC76">
        <v>1947</v>
      </c>
      <c r="AD76">
        <v>6</v>
      </c>
      <c r="AE76">
        <v>19</v>
      </c>
      <c r="AF76" t="s">
        <v>6185</v>
      </c>
      <c r="AG76" t="s">
        <v>6185</v>
      </c>
      <c r="AH76">
        <v>-34450</v>
      </c>
      <c r="AI76">
        <v>6730435</v>
      </c>
      <c r="AJ76" s="4">
        <v>-35000</v>
      </c>
      <c r="AK76" s="4">
        <v>6731000</v>
      </c>
      <c r="AL76">
        <v>200</v>
      </c>
      <c r="AN76">
        <v>105</v>
      </c>
      <c r="AP76" t="s">
        <v>6186</v>
      </c>
      <c r="AQ76">
        <v>99412</v>
      </c>
      <c r="AT76">
        <v>1</v>
      </c>
      <c r="AU76" t="s">
        <v>13</v>
      </c>
      <c r="AV76" t="s">
        <v>6187</v>
      </c>
      <c r="AW76" t="s">
        <v>6188</v>
      </c>
      <c r="AX76">
        <v>105</v>
      </c>
      <c r="AY76" t="s">
        <v>2139</v>
      </c>
      <c r="AZ76" t="s">
        <v>2140</v>
      </c>
      <c r="BA76">
        <v>1</v>
      </c>
      <c r="BB76" s="5">
        <v>41422</v>
      </c>
      <c r="BC76" s="6" t="s">
        <v>18</v>
      </c>
      <c r="BE76">
        <v>5</v>
      </c>
      <c r="BF76">
        <v>296176</v>
      </c>
      <c r="BG76">
        <v>13300</v>
      </c>
      <c r="BH76" t="s">
        <v>6189</v>
      </c>
      <c r="BJ76" t="s">
        <v>6190</v>
      </c>
      <c r="BT76">
        <v>27192</v>
      </c>
    </row>
    <row r="77" spans="1:72" x14ac:dyDescent="0.3">
      <c r="A77">
        <v>26154</v>
      </c>
      <c r="B77">
        <v>273249</v>
      </c>
      <c r="F77" t="s">
        <v>0</v>
      </c>
      <c r="G77" t="s">
        <v>60</v>
      </c>
      <c r="H77" t="s">
        <v>6191</v>
      </c>
      <c r="I77" s="8" t="str">
        <f>HYPERLINK(AP77,"Hb")</f>
        <v>Hb</v>
      </c>
      <c r="K77">
        <v>1</v>
      </c>
      <c r="L77" t="s">
        <v>4</v>
      </c>
      <c r="M77">
        <v>99413</v>
      </c>
      <c r="N77" t="s">
        <v>5</v>
      </c>
      <c r="T77" t="s">
        <v>6183</v>
      </c>
      <c r="U77" s="1">
        <v>1</v>
      </c>
      <c r="V77" t="s">
        <v>6160</v>
      </c>
      <c r="W77" t="s">
        <v>6161</v>
      </c>
      <c r="X77" s="2" t="s">
        <v>6162</v>
      </c>
      <c r="Y77" s="3">
        <v>12</v>
      </c>
      <c r="Z77" s="4">
        <v>1201</v>
      </c>
      <c r="AA77" s="4" t="s">
        <v>6161</v>
      </c>
      <c r="AB77" t="s">
        <v>6192</v>
      </c>
      <c r="AC77">
        <v>1947</v>
      </c>
      <c r="AD77">
        <v>6</v>
      </c>
      <c r="AE77">
        <v>19</v>
      </c>
      <c r="AF77" t="s">
        <v>6193</v>
      </c>
      <c r="AG77" t="s">
        <v>6193</v>
      </c>
      <c r="AH77">
        <v>-34734</v>
      </c>
      <c r="AI77">
        <v>6730410</v>
      </c>
      <c r="AJ77" s="4">
        <v>-35000</v>
      </c>
      <c r="AK77" s="4">
        <v>6731000</v>
      </c>
      <c r="AL77">
        <v>472</v>
      </c>
      <c r="AN77">
        <v>8</v>
      </c>
      <c r="AO77" t="s">
        <v>66</v>
      </c>
      <c r="AP77" t="s">
        <v>6194</v>
      </c>
      <c r="AQ77">
        <v>99413</v>
      </c>
      <c r="AS77" s="7" t="s">
        <v>25</v>
      </c>
      <c r="AT77">
        <v>1</v>
      </c>
      <c r="AU77" t="s">
        <v>26</v>
      </c>
      <c r="AV77" t="s">
        <v>6195</v>
      </c>
      <c r="AW77" t="s">
        <v>6196</v>
      </c>
      <c r="AX77">
        <v>8</v>
      </c>
      <c r="AY77" t="s">
        <v>69</v>
      </c>
      <c r="AZ77" t="s">
        <v>70</v>
      </c>
      <c r="BA77">
        <v>1</v>
      </c>
      <c r="BB77" s="5">
        <v>35471</v>
      </c>
      <c r="BC77" s="6" t="s">
        <v>18</v>
      </c>
      <c r="BE77">
        <v>3</v>
      </c>
      <c r="BF77">
        <v>443797</v>
      </c>
      <c r="BG77">
        <v>13296</v>
      </c>
      <c r="BH77" t="s">
        <v>6197</v>
      </c>
      <c r="BJ77" t="s">
        <v>6198</v>
      </c>
      <c r="BT77">
        <v>26154</v>
      </c>
    </row>
    <row r="78" spans="1:72" x14ac:dyDescent="0.3">
      <c r="A78">
        <v>345723</v>
      </c>
      <c r="B78">
        <v>269539</v>
      </c>
      <c r="F78" t="s">
        <v>0</v>
      </c>
      <c r="G78" t="s">
        <v>60</v>
      </c>
      <c r="H78" t="s">
        <v>2053</v>
      </c>
      <c r="I78" s="8" t="str">
        <f>HYPERLINK(AP78,"Hb")</f>
        <v>Hb</v>
      </c>
      <c r="K78">
        <v>1</v>
      </c>
      <c r="L78" t="s">
        <v>4</v>
      </c>
      <c r="M78">
        <v>99413</v>
      </c>
      <c r="N78" t="s">
        <v>5</v>
      </c>
      <c r="T78" t="s">
        <v>2045</v>
      </c>
      <c r="U78" s="1">
        <v>1</v>
      </c>
      <c r="V78" t="s">
        <v>7</v>
      </c>
      <c r="W78" t="s">
        <v>1944</v>
      </c>
      <c r="X78" s="2" t="s">
        <v>1739</v>
      </c>
      <c r="Y78" s="3">
        <v>2</v>
      </c>
      <c r="Z78" s="4">
        <v>216</v>
      </c>
      <c r="AA78" s="4" t="s">
        <v>1944</v>
      </c>
      <c r="AB78" t="s">
        <v>2054</v>
      </c>
      <c r="AC78">
        <v>1949</v>
      </c>
      <c r="AD78">
        <v>1</v>
      </c>
      <c r="AE78">
        <v>1</v>
      </c>
      <c r="AF78" t="s">
        <v>2055</v>
      </c>
      <c r="AG78" t="s">
        <v>2055</v>
      </c>
      <c r="AH78">
        <v>258357</v>
      </c>
      <c r="AI78">
        <v>6641664</v>
      </c>
      <c r="AJ78" s="4">
        <v>259000</v>
      </c>
      <c r="AK78" s="4">
        <v>6641000</v>
      </c>
      <c r="AL78">
        <v>1118</v>
      </c>
      <c r="AN78">
        <v>8</v>
      </c>
      <c r="AO78" t="s">
        <v>66</v>
      </c>
      <c r="AP78" t="s">
        <v>2056</v>
      </c>
      <c r="AQ78">
        <v>99413</v>
      </c>
      <c r="AS78" s="7" t="s">
        <v>25</v>
      </c>
      <c r="AT78">
        <v>1</v>
      </c>
      <c r="AU78" t="s">
        <v>26</v>
      </c>
      <c r="AV78" t="s">
        <v>2049</v>
      </c>
      <c r="AW78" t="s">
        <v>2057</v>
      </c>
      <c r="AX78">
        <v>8</v>
      </c>
      <c r="AY78" t="s">
        <v>69</v>
      </c>
      <c r="AZ78" t="s">
        <v>70</v>
      </c>
      <c r="BA78">
        <v>1</v>
      </c>
      <c r="BB78" s="5">
        <v>38465</v>
      </c>
      <c r="BC78" s="6" t="s">
        <v>18</v>
      </c>
      <c r="BE78">
        <v>3</v>
      </c>
      <c r="BF78">
        <v>440450</v>
      </c>
      <c r="BG78">
        <v>12878</v>
      </c>
      <c r="BH78" t="s">
        <v>2058</v>
      </c>
      <c r="BJ78" t="s">
        <v>2059</v>
      </c>
      <c r="BT78">
        <v>345723</v>
      </c>
    </row>
    <row r="79" spans="1:72" x14ac:dyDescent="0.3">
      <c r="A79">
        <v>200469</v>
      </c>
      <c r="B79">
        <v>326024</v>
      </c>
      <c r="F79" t="s">
        <v>0</v>
      </c>
      <c r="G79" t="s">
        <v>60</v>
      </c>
      <c r="H79" t="s">
        <v>3569</v>
      </c>
      <c r="I79" s="8" t="str">
        <f>HYPERLINK(AP79,"Hb")</f>
        <v>Hb</v>
      </c>
      <c r="K79">
        <v>1</v>
      </c>
      <c r="L79" t="s">
        <v>4</v>
      </c>
      <c r="M79">
        <v>99413</v>
      </c>
      <c r="N79" t="s">
        <v>5</v>
      </c>
      <c r="T79" t="s">
        <v>3570</v>
      </c>
      <c r="U79" s="1">
        <v>1</v>
      </c>
      <c r="V79" t="s">
        <v>7</v>
      </c>
      <c r="W79" t="s">
        <v>3571</v>
      </c>
      <c r="X79" t="s">
        <v>3429</v>
      </c>
      <c r="Y79" s="3">
        <v>6</v>
      </c>
      <c r="Z79" s="4">
        <v>604</v>
      </c>
      <c r="AA79" s="4" t="s">
        <v>3571</v>
      </c>
      <c r="AB79" t="s">
        <v>3572</v>
      </c>
      <c r="AC79">
        <v>1950</v>
      </c>
      <c r="AD79">
        <v>7</v>
      </c>
      <c r="AE79">
        <v>3</v>
      </c>
      <c r="AF79" t="s">
        <v>3573</v>
      </c>
      <c r="AG79" t="s">
        <v>3573</v>
      </c>
      <c r="AH79">
        <v>197652</v>
      </c>
      <c r="AI79">
        <v>6615016</v>
      </c>
      <c r="AJ79" s="4">
        <v>197000</v>
      </c>
      <c r="AK79" s="4">
        <v>6615000</v>
      </c>
      <c r="AL79">
        <v>1118</v>
      </c>
      <c r="AN79">
        <v>8</v>
      </c>
      <c r="AO79" t="s">
        <v>66</v>
      </c>
      <c r="AP79" t="s">
        <v>3574</v>
      </c>
      <c r="AQ79">
        <v>99413</v>
      </c>
      <c r="AS79" s="7" t="s">
        <v>25</v>
      </c>
      <c r="AT79">
        <v>1</v>
      </c>
      <c r="AU79" t="s">
        <v>26</v>
      </c>
      <c r="AV79" t="s">
        <v>3575</v>
      </c>
      <c r="AW79" t="s">
        <v>3576</v>
      </c>
      <c r="AX79">
        <v>8</v>
      </c>
      <c r="AY79" t="s">
        <v>69</v>
      </c>
      <c r="AZ79" t="s">
        <v>70</v>
      </c>
      <c r="BA79">
        <v>1</v>
      </c>
      <c r="BB79" s="5">
        <v>37915</v>
      </c>
      <c r="BC79" s="6" t="s">
        <v>18</v>
      </c>
      <c r="BE79">
        <v>3</v>
      </c>
      <c r="BF79">
        <v>497096</v>
      </c>
      <c r="BG79">
        <v>13019</v>
      </c>
      <c r="BH79" t="s">
        <v>3577</v>
      </c>
      <c r="BJ79" t="s">
        <v>3578</v>
      </c>
      <c r="BT79">
        <v>200469</v>
      </c>
    </row>
    <row r="80" spans="1:72" x14ac:dyDescent="0.3">
      <c r="A80">
        <v>200470</v>
      </c>
      <c r="B80">
        <v>326025</v>
      </c>
      <c r="F80" t="s">
        <v>0</v>
      </c>
      <c r="G80" t="s">
        <v>60</v>
      </c>
      <c r="H80" t="s">
        <v>3579</v>
      </c>
      <c r="I80" s="8" t="str">
        <f>HYPERLINK(AP80,"Hb")</f>
        <v>Hb</v>
      </c>
      <c r="K80">
        <v>1</v>
      </c>
      <c r="L80" t="s">
        <v>4</v>
      </c>
      <c r="M80">
        <v>99413</v>
      </c>
      <c r="N80" t="s">
        <v>5</v>
      </c>
      <c r="T80" t="s">
        <v>3570</v>
      </c>
      <c r="U80" s="1">
        <v>1</v>
      </c>
      <c r="V80" t="s">
        <v>7</v>
      </c>
      <c r="W80" t="s">
        <v>3571</v>
      </c>
      <c r="X80" t="s">
        <v>3429</v>
      </c>
      <c r="Y80" s="3">
        <v>6</v>
      </c>
      <c r="Z80" s="4">
        <v>604</v>
      </c>
      <c r="AA80" s="4" t="s">
        <v>3571</v>
      </c>
      <c r="AB80" t="s">
        <v>3580</v>
      </c>
      <c r="AC80">
        <v>1950</v>
      </c>
      <c r="AD80">
        <v>7</v>
      </c>
      <c r="AE80">
        <v>3</v>
      </c>
      <c r="AF80" t="s">
        <v>3581</v>
      </c>
      <c r="AG80" t="s">
        <v>3581</v>
      </c>
      <c r="AH80">
        <v>197652</v>
      </c>
      <c r="AI80">
        <v>6615016</v>
      </c>
      <c r="AJ80" s="4">
        <v>197000</v>
      </c>
      <c r="AK80" s="4">
        <v>6615000</v>
      </c>
      <c r="AL80">
        <v>1118</v>
      </c>
      <c r="AN80">
        <v>8</v>
      </c>
      <c r="AO80" t="s">
        <v>66</v>
      </c>
      <c r="AP80" t="s">
        <v>3582</v>
      </c>
      <c r="AQ80">
        <v>99413</v>
      </c>
      <c r="AS80" s="7" t="s">
        <v>25</v>
      </c>
      <c r="AT80">
        <v>1</v>
      </c>
      <c r="AU80" t="s">
        <v>26</v>
      </c>
      <c r="AV80" t="s">
        <v>3575</v>
      </c>
      <c r="AW80" t="s">
        <v>3583</v>
      </c>
      <c r="AX80">
        <v>8</v>
      </c>
      <c r="AY80" t="s">
        <v>69</v>
      </c>
      <c r="AZ80" t="s">
        <v>70</v>
      </c>
      <c r="BA80">
        <v>1</v>
      </c>
      <c r="BB80" s="5">
        <v>37915</v>
      </c>
      <c r="BC80" s="6" t="s">
        <v>18</v>
      </c>
      <c r="BE80">
        <v>3</v>
      </c>
      <c r="BF80">
        <v>497097</v>
      </c>
      <c r="BG80">
        <v>13020</v>
      </c>
      <c r="BH80" t="s">
        <v>3584</v>
      </c>
      <c r="BJ80" t="s">
        <v>3585</v>
      </c>
      <c r="BT80">
        <v>200470</v>
      </c>
    </row>
    <row r="81" spans="1:72" x14ac:dyDescent="0.3">
      <c r="A81">
        <v>200471</v>
      </c>
      <c r="B81">
        <v>326026</v>
      </c>
      <c r="F81" t="s">
        <v>0</v>
      </c>
      <c r="G81" t="s">
        <v>60</v>
      </c>
      <c r="H81" t="s">
        <v>3586</v>
      </c>
      <c r="I81" s="8" t="str">
        <f>HYPERLINK(AP81,"Hb")</f>
        <v>Hb</v>
      </c>
      <c r="K81">
        <v>1</v>
      </c>
      <c r="L81" t="s">
        <v>4</v>
      </c>
      <c r="M81">
        <v>99413</v>
      </c>
      <c r="N81" t="s">
        <v>5</v>
      </c>
      <c r="T81" t="s">
        <v>3570</v>
      </c>
      <c r="U81" s="1">
        <v>1</v>
      </c>
      <c r="V81" t="s">
        <v>7</v>
      </c>
      <c r="W81" t="s">
        <v>3571</v>
      </c>
      <c r="X81" t="s">
        <v>3429</v>
      </c>
      <c r="Y81" s="3">
        <v>6</v>
      </c>
      <c r="Z81" s="4">
        <v>604</v>
      </c>
      <c r="AA81" s="4" t="s">
        <v>3571</v>
      </c>
      <c r="AB81" t="s">
        <v>3587</v>
      </c>
      <c r="AC81">
        <v>1950</v>
      </c>
      <c r="AD81">
        <v>7</v>
      </c>
      <c r="AE81">
        <v>3</v>
      </c>
      <c r="AF81" t="s">
        <v>3588</v>
      </c>
      <c r="AG81" t="s">
        <v>3588</v>
      </c>
      <c r="AH81">
        <v>197652</v>
      </c>
      <c r="AI81">
        <v>6615016</v>
      </c>
      <c r="AJ81" s="4">
        <v>197000</v>
      </c>
      <c r="AK81" s="4">
        <v>6615000</v>
      </c>
      <c r="AL81">
        <v>1118</v>
      </c>
      <c r="AN81">
        <v>8</v>
      </c>
      <c r="AO81" t="s">
        <v>66</v>
      </c>
      <c r="AP81" t="s">
        <v>3589</v>
      </c>
      <c r="AQ81">
        <v>99413</v>
      </c>
      <c r="AS81" s="7" t="s">
        <v>25</v>
      </c>
      <c r="AT81">
        <v>1</v>
      </c>
      <c r="AU81" t="s">
        <v>26</v>
      </c>
      <c r="AV81" t="s">
        <v>3575</v>
      </c>
      <c r="AW81" t="s">
        <v>3590</v>
      </c>
      <c r="AX81">
        <v>8</v>
      </c>
      <c r="AY81" t="s">
        <v>69</v>
      </c>
      <c r="AZ81" t="s">
        <v>70</v>
      </c>
      <c r="BA81">
        <v>1</v>
      </c>
      <c r="BB81" s="5">
        <v>37915</v>
      </c>
      <c r="BC81" s="6" t="s">
        <v>18</v>
      </c>
      <c r="BE81">
        <v>3</v>
      </c>
      <c r="BF81">
        <v>497098</v>
      </c>
      <c r="BG81">
        <v>13021</v>
      </c>
      <c r="BH81" t="s">
        <v>3591</v>
      </c>
      <c r="BJ81" t="s">
        <v>3592</v>
      </c>
      <c r="BT81">
        <v>200471</v>
      </c>
    </row>
    <row r="82" spans="1:72" x14ac:dyDescent="0.3">
      <c r="A82">
        <v>510889</v>
      </c>
      <c r="B82">
        <v>153611</v>
      </c>
      <c r="F82" t="s">
        <v>0</v>
      </c>
      <c r="G82" t="s">
        <v>2143</v>
      </c>
      <c r="H82" t="s">
        <v>6851</v>
      </c>
      <c r="I82" t="s">
        <v>62</v>
      </c>
      <c r="K82">
        <v>1</v>
      </c>
      <c r="L82" t="s">
        <v>4</v>
      </c>
      <c r="M82">
        <v>99413</v>
      </c>
      <c r="N82" t="s">
        <v>5</v>
      </c>
      <c r="T82" t="s">
        <v>6852</v>
      </c>
      <c r="U82" s="1">
        <v>1</v>
      </c>
      <c r="V82" t="s">
        <v>6817</v>
      </c>
      <c r="W82" t="s">
        <v>6853</v>
      </c>
      <c r="X82" t="s">
        <v>6819</v>
      </c>
      <c r="Y82" s="3">
        <v>18</v>
      </c>
      <c r="Z82" s="4">
        <v>1827</v>
      </c>
      <c r="AA82" t="s">
        <v>6853</v>
      </c>
      <c r="AB82" t="s">
        <v>6854</v>
      </c>
      <c r="AC82">
        <v>1950</v>
      </c>
      <c r="AD82">
        <v>7</v>
      </c>
      <c r="AE82">
        <v>4</v>
      </c>
      <c r="AF82" t="s">
        <v>2146</v>
      </c>
      <c r="AG82" t="s">
        <v>2146</v>
      </c>
      <c r="AH82">
        <v>391002</v>
      </c>
      <c r="AI82">
        <v>7345002</v>
      </c>
      <c r="AJ82" s="4">
        <v>391000</v>
      </c>
      <c r="AK82" s="4">
        <v>7345000</v>
      </c>
      <c r="AL82">
        <v>1414</v>
      </c>
      <c r="AN82">
        <v>117</v>
      </c>
      <c r="AP82" s="5"/>
      <c r="AQ82">
        <v>99412</v>
      </c>
      <c r="AT82">
        <v>1</v>
      </c>
      <c r="AU82" t="s">
        <v>13</v>
      </c>
      <c r="AV82" t="s">
        <v>6855</v>
      </c>
      <c r="AW82" t="s">
        <v>6856</v>
      </c>
      <c r="AX82">
        <v>117</v>
      </c>
      <c r="AY82" t="s">
        <v>2148</v>
      </c>
      <c r="AZ82" t="s">
        <v>2149</v>
      </c>
      <c r="BB82" s="5">
        <v>40074</v>
      </c>
      <c r="BC82" s="6" t="s">
        <v>18</v>
      </c>
      <c r="BE82">
        <v>5</v>
      </c>
      <c r="BF82">
        <v>303305</v>
      </c>
      <c r="BG82">
        <v>13354</v>
      </c>
      <c r="BH82" t="s">
        <v>6857</v>
      </c>
      <c r="BJ82" t="s">
        <v>6858</v>
      </c>
      <c r="BT82">
        <v>510889</v>
      </c>
    </row>
    <row r="83" spans="1:72" x14ac:dyDescent="0.3">
      <c r="A83">
        <v>367691</v>
      </c>
      <c r="B83">
        <v>322846</v>
      </c>
      <c r="F83" t="s">
        <v>0</v>
      </c>
      <c r="G83" t="s">
        <v>60</v>
      </c>
      <c r="H83" t="s">
        <v>2803</v>
      </c>
      <c r="I83" s="8" t="str">
        <f>HYPERLINK(AP83,"Hb")</f>
        <v>Hb</v>
      </c>
      <c r="K83">
        <v>1</v>
      </c>
      <c r="L83" t="s">
        <v>4</v>
      </c>
      <c r="M83">
        <v>99413</v>
      </c>
      <c r="N83" t="s">
        <v>5</v>
      </c>
      <c r="T83" t="s">
        <v>2778</v>
      </c>
      <c r="U83" s="13">
        <v>3</v>
      </c>
      <c r="V83" t="s">
        <v>2556</v>
      </c>
      <c r="W83" t="s">
        <v>2556</v>
      </c>
      <c r="X83" s="2" t="s">
        <v>1739</v>
      </c>
      <c r="Y83" s="3">
        <v>2</v>
      </c>
      <c r="Z83" s="4">
        <v>301</v>
      </c>
      <c r="AA83" s="4" t="s">
        <v>2556</v>
      </c>
      <c r="AB83" t="s">
        <v>2804</v>
      </c>
      <c r="AC83">
        <v>1951</v>
      </c>
      <c r="AD83">
        <v>9</v>
      </c>
      <c r="AE83">
        <v>11</v>
      </c>
      <c r="AF83" t="s">
        <v>2805</v>
      </c>
      <c r="AG83" t="s">
        <v>2805</v>
      </c>
      <c r="AH83">
        <v>261317</v>
      </c>
      <c r="AI83">
        <v>6656077</v>
      </c>
      <c r="AJ83" s="4">
        <v>261000</v>
      </c>
      <c r="AK83" s="4">
        <v>6657000</v>
      </c>
      <c r="AL83">
        <v>20057</v>
      </c>
      <c r="AN83">
        <v>8</v>
      </c>
      <c r="AP83" t="s">
        <v>2806</v>
      </c>
      <c r="AQ83">
        <v>99412</v>
      </c>
      <c r="AT83">
        <v>1</v>
      </c>
      <c r="AU83" t="s">
        <v>13</v>
      </c>
      <c r="AV83" t="s">
        <v>2787</v>
      </c>
      <c r="AW83" t="s">
        <v>2807</v>
      </c>
      <c r="AX83">
        <v>8</v>
      </c>
      <c r="AY83" t="s">
        <v>69</v>
      </c>
      <c r="AZ83" t="s">
        <v>70</v>
      </c>
      <c r="BA83">
        <v>1</v>
      </c>
      <c r="BB83" s="5">
        <v>41310</v>
      </c>
      <c r="BC83" s="6" t="s">
        <v>18</v>
      </c>
      <c r="BE83">
        <v>3</v>
      </c>
      <c r="BF83">
        <v>494447</v>
      </c>
      <c r="BG83">
        <v>12938</v>
      </c>
      <c r="BH83" t="s">
        <v>2808</v>
      </c>
      <c r="BJ83" t="s">
        <v>2809</v>
      </c>
      <c r="BT83">
        <v>367691</v>
      </c>
    </row>
    <row r="84" spans="1:72" x14ac:dyDescent="0.3">
      <c r="A84">
        <v>270475</v>
      </c>
      <c r="B84">
        <v>197111</v>
      </c>
      <c r="F84" t="s">
        <v>0</v>
      </c>
      <c r="G84" t="s">
        <v>339</v>
      </c>
      <c r="H84" t="s">
        <v>3956</v>
      </c>
      <c r="I84" t="s">
        <v>62</v>
      </c>
      <c r="K84">
        <v>1</v>
      </c>
      <c r="L84" t="s">
        <v>4</v>
      </c>
      <c r="M84">
        <v>99413</v>
      </c>
      <c r="N84" t="s">
        <v>5</v>
      </c>
      <c r="T84" t="s">
        <v>3957</v>
      </c>
      <c r="U84" s="1">
        <v>1</v>
      </c>
      <c r="V84" t="s">
        <v>3933</v>
      </c>
      <c r="W84" t="s">
        <v>3934</v>
      </c>
      <c r="X84" s="2" t="s">
        <v>3935</v>
      </c>
      <c r="Y84" s="3">
        <v>7</v>
      </c>
      <c r="Z84" s="4">
        <v>701</v>
      </c>
      <c r="AA84" s="4" t="s">
        <v>3934</v>
      </c>
      <c r="AB84" t="s">
        <v>3958</v>
      </c>
      <c r="AC84">
        <v>1951</v>
      </c>
      <c r="AD84">
        <v>6</v>
      </c>
      <c r="AE84">
        <v>1</v>
      </c>
      <c r="AF84" t="s">
        <v>3959</v>
      </c>
      <c r="AG84" t="s">
        <v>3959</v>
      </c>
      <c r="AH84">
        <v>242641</v>
      </c>
      <c r="AI84">
        <v>6591135</v>
      </c>
      <c r="AJ84" s="4">
        <v>243000</v>
      </c>
      <c r="AK84" s="4">
        <v>6591000</v>
      </c>
      <c r="AL84">
        <v>707</v>
      </c>
      <c r="AN84">
        <v>33</v>
      </c>
      <c r="AP84" s="5"/>
      <c r="AQ84">
        <v>99413</v>
      </c>
      <c r="AS84" s="7" t="s">
        <v>25</v>
      </c>
      <c r="AT84">
        <v>1</v>
      </c>
      <c r="AU84" t="s">
        <v>26</v>
      </c>
      <c r="AV84" t="s">
        <v>3960</v>
      </c>
      <c r="AW84" t="s">
        <v>3961</v>
      </c>
      <c r="AX84">
        <v>33</v>
      </c>
      <c r="AY84" t="s">
        <v>345</v>
      </c>
      <c r="AZ84" t="s">
        <v>70</v>
      </c>
      <c r="BB84" s="5">
        <v>41689</v>
      </c>
      <c r="BC84" s="6" t="s">
        <v>18</v>
      </c>
      <c r="BE84">
        <v>4</v>
      </c>
      <c r="BF84">
        <v>348246</v>
      </c>
      <c r="BG84">
        <v>13057</v>
      </c>
      <c r="BH84" t="s">
        <v>3962</v>
      </c>
      <c r="BJ84" t="s">
        <v>3963</v>
      </c>
      <c r="BT84">
        <v>270475</v>
      </c>
    </row>
    <row r="85" spans="1:72" x14ac:dyDescent="0.3">
      <c r="A85">
        <v>267312</v>
      </c>
      <c r="B85">
        <v>326018</v>
      </c>
      <c r="F85" t="s">
        <v>0</v>
      </c>
      <c r="G85" t="s">
        <v>60</v>
      </c>
      <c r="H85" t="s">
        <v>4585</v>
      </c>
      <c r="I85" s="8" t="str">
        <f>HYPERLINK(AP85,"Hb")</f>
        <v>Hb</v>
      </c>
      <c r="K85">
        <v>1</v>
      </c>
      <c r="L85" t="s">
        <v>4</v>
      </c>
      <c r="M85">
        <v>99413</v>
      </c>
      <c r="N85" t="s">
        <v>5</v>
      </c>
      <c r="T85" t="s">
        <v>4586</v>
      </c>
      <c r="U85" s="13">
        <v>3</v>
      </c>
      <c r="V85" t="s">
        <v>3933</v>
      </c>
      <c r="W85" t="s">
        <v>4326</v>
      </c>
      <c r="X85" s="2" t="s">
        <v>3935</v>
      </c>
      <c r="Y85" s="3">
        <v>7</v>
      </c>
      <c r="Z85" s="4">
        <v>723</v>
      </c>
      <c r="AA85" t="s">
        <v>4511</v>
      </c>
      <c r="AB85" t="s">
        <v>4587</v>
      </c>
      <c r="AC85">
        <v>1951</v>
      </c>
      <c r="AD85">
        <v>6</v>
      </c>
      <c r="AE85">
        <v>20</v>
      </c>
      <c r="AF85" t="s">
        <v>2952</v>
      </c>
      <c r="AG85" t="s">
        <v>2952</v>
      </c>
      <c r="AH85">
        <v>241497</v>
      </c>
      <c r="AI85">
        <v>6550876</v>
      </c>
      <c r="AJ85" s="4">
        <v>241000</v>
      </c>
      <c r="AK85" s="4">
        <v>6551000</v>
      </c>
      <c r="AL85">
        <v>30473</v>
      </c>
      <c r="AN85">
        <v>8</v>
      </c>
      <c r="AO85" t="s">
        <v>4588</v>
      </c>
      <c r="AP85" t="s">
        <v>4589</v>
      </c>
      <c r="AQ85">
        <v>99413</v>
      </c>
      <c r="AS85" s="7" t="s">
        <v>25</v>
      </c>
      <c r="AT85">
        <v>1</v>
      </c>
      <c r="AU85" t="s">
        <v>26</v>
      </c>
      <c r="AV85" t="s">
        <v>4590</v>
      </c>
      <c r="AW85" t="s">
        <v>4591</v>
      </c>
      <c r="AX85">
        <v>8</v>
      </c>
      <c r="AY85" t="s">
        <v>69</v>
      </c>
      <c r="AZ85" t="s">
        <v>70</v>
      </c>
      <c r="BA85">
        <v>1</v>
      </c>
      <c r="BB85" s="5">
        <v>37915</v>
      </c>
      <c r="BC85" s="6" t="s">
        <v>18</v>
      </c>
      <c r="BE85">
        <v>3</v>
      </c>
      <c r="BF85">
        <v>497090</v>
      </c>
      <c r="BG85">
        <v>13091</v>
      </c>
      <c r="BH85" t="s">
        <v>4592</v>
      </c>
      <c r="BJ85" t="s">
        <v>4593</v>
      </c>
      <c r="BT85">
        <v>267312</v>
      </c>
    </row>
    <row r="86" spans="1:72" x14ac:dyDescent="0.3">
      <c r="A86">
        <v>167183</v>
      </c>
      <c r="B86">
        <v>273245</v>
      </c>
      <c r="F86" t="s">
        <v>0</v>
      </c>
      <c r="G86" t="s">
        <v>60</v>
      </c>
      <c r="H86" t="s">
        <v>5442</v>
      </c>
      <c r="I86" s="8" t="str">
        <f>HYPERLINK(AP86,"Hb")</f>
        <v>Hb</v>
      </c>
      <c r="K86">
        <v>1</v>
      </c>
      <c r="L86" t="s">
        <v>4</v>
      </c>
      <c r="M86">
        <v>99413</v>
      </c>
      <c r="N86" t="s">
        <v>5</v>
      </c>
      <c r="T86" t="s">
        <v>5443</v>
      </c>
      <c r="U86" s="1">
        <v>1</v>
      </c>
      <c r="V86" t="s">
        <v>5078</v>
      </c>
      <c r="W86" t="s">
        <v>5444</v>
      </c>
      <c r="X86" t="s">
        <v>5080</v>
      </c>
      <c r="Y86" s="3">
        <v>9</v>
      </c>
      <c r="Z86" s="4">
        <v>912</v>
      </c>
      <c r="AA86" t="s">
        <v>5444</v>
      </c>
      <c r="AB86" t="s">
        <v>5445</v>
      </c>
      <c r="AC86">
        <v>1951</v>
      </c>
      <c r="AD86">
        <v>7</v>
      </c>
      <c r="AE86">
        <v>14</v>
      </c>
      <c r="AF86" t="s">
        <v>3033</v>
      </c>
      <c r="AG86" t="s">
        <v>3033</v>
      </c>
      <c r="AH86">
        <v>147063</v>
      </c>
      <c r="AI86">
        <v>6534424</v>
      </c>
      <c r="AJ86" s="4">
        <v>147000</v>
      </c>
      <c r="AK86" s="4">
        <v>6535000</v>
      </c>
      <c r="AL86">
        <v>707</v>
      </c>
      <c r="AN86">
        <v>8</v>
      </c>
      <c r="AO86" t="s">
        <v>66</v>
      </c>
      <c r="AP86" t="s">
        <v>5446</v>
      </c>
      <c r="AQ86">
        <v>99413</v>
      </c>
      <c r="AS86" s="7" t="s">
        <v>25</v>
      </c>
      <c r="AT86">
        <v>1</v>
      </c>
      <c r="AU86" t="s">
        <v>26</v>
      </c>
      <c r="AV86" t="s">
        <v>5447</v>
      </c>
      <c r="AW86" t="s">
        <v>5448</v>
      </c>
      <c r="AX86">
        <v>8</v>
      </c>
      <c r="AY86" t="s">
        <v>69</v>
      </c>
      <c r="AZ86" t="s">
        <v>70</v>
      </c>
      <c r="BA86">
        <v>1</v>
      </c>
      <c r="BB86" s="5">
        <v>35453</v>
      </c>
      <c r="BC86" s="6" t="s">
        <v>18</v>
      </c>
      <c r="BE86">
        <v>3</v>
      </c>
      <c r="BF86">
        <v>443793</v>
      </c>
      <c r="BG86">
        <v>13216</v>
      </c>
      <c r="BH86" t="s">
        <v>5449</v>
      </c>
      <c r="BJ86" t="s">
        <v>5450</v>
      </c>
      <c r="BT86">
        <v>167183</v>
      </c>
    </row>
    <row r="87" spans="1:72" x14ac:dyDescent="0.3">
      <c r="A87">
        <v>166979</v>
      </c>
      <c r="B87">
        <v>165325</v>
      </c>
      <c r="F87" t="s">
        <v>0</v>
      </c>
      <c r="G87" t="s">
        <v>60</v>
      </c>
      <c r="H87" t="s">
        <v>5451</v>
      </c>
      <c r="I87" t="s">
        <v>1192</v>
      </c>
      <c r="K87">
        <v>1</v>
      </c>
      <c r="L87" t="s">
        <v>4</v>
      </c>
      <c r="M87">
        <v>99413</v>
      </c>
      <c r="N87" t="s">
        <v>5</v>
      </c>
      <c r="T87" t="s">
        <v>5443</v>
      </c>
      <c r="U87" s="10">
        <v>2</v>
      </c>
      <c r="V87" t="s">
        <v>5078</v>
      </c>
      <c r="W87" t="s">
        <v>5444</v>
      </c>
      <c r="X87" t="s">
        <v>5080</v>
      </c>
      <c r="Y87" s="3">
        <v>9</v>
      </c>
      <c r="Z87" s="4">
        <v>912</v>
      </c>
      <c r="AA87" t="s">
        <v>5444</v>
      </c>
      <c r="AB87" t="s">
        <v>5452</v>
      </c>
      <c r="AC87">
        <v>1951</v>
      </c>
      <c r="AD87">
        <v>7</v>
      </c>
      <c r="AE87">
        <v>14</v>
      </c>
      <c r="AF87" t="s">
        <v>3414</v>
      </c>
      <c r="AG87" t="s">
        <v>3414</v>
      </c>
      <c r="AH87">
        <v>146656</v>
      </c>
      <c r="AI87">
        <v>6535460</v>
      </c>
      <c r="AJ87" s="4">
        <v>147000</v>
      </c>
      <c r="AK87" s="4">
        <v>6535000</v>
      </c>
      <c r="AL87">
        <v>2693</v>
      </c>
      <c r="AN87">
        <v>23</v>
      </c>
      <c r="AP87" s="5"/>
      <c r="AQ87">
        <v>99413</v>
      </c>
      <c r="AS87" s="7" t="s">
        <v>25</v>
      </c>
      <c r="AT87">
        <v>1</v>
      </c>
      <c r="AU87" t="s">
        <v>26</v>
      </c>
      <c r="AV87" t="s">
        <v>5453</v>
      </c>
      <c r="AW87" t="s">
        <v>5454</v>
      </c>
      <c r="AX87">
        <v>23</v>
      </c>
      <c r="AY87" t="s">
        <v>69</v>
      </c>
      <c r="AZ87" t="s">
        <v>1198</v>
      </c>
      <c r="BB87" s="5">
        <v>35816</v>
      </c>
      <c r="BC87" s="6" t="s">
        <v>18</v>
      </c>
      <c r="BE87">
        <v>4</v>
      </c>
      <c r="BF87">
        <v>316040</v>
      </c>
      <c r="BG87">
        <v>13215</v>
      </c>
      <c r="BH87" t="s">
        <v>5455</v>
      </c>
      <c r="BT87">
        <v>166979</v>
      </c>
    </row>
    <row r="88" spans="1:72" x14ac:dyDescent="0.3">
      <c r="A88">
        <v>139678</v>
      </c>
      <c r="B88">
        <v>203219</v>
      </c>
      <c r="F88" t="s">
        <v>0</v>
      </c>
      <c r="G88" t="s">
        <v>339</v>
      </c>
      <c r="H88" t="s">
        <v>5839</v>
      </c>
      <c r="I88" t="s">
        <v>62</v>
      </c>
      <c r="K88">
        <v>1</v>
      </c>
      <c r="L88" t="s">
        <v>4</v>
      </c>
      <c r="M88">
        <v>99413</v>
      </c>
      <c r="N88" t="s">
        <v>5</v>
      </c>
      <c r="T88" t="s">
        <v>5840</v>
      </c>
      <c r="U88" s="1">
        <v>1</v>
      </c>
      <c r="V88" t="s">
        <v>5078</v>
      </c>
      <c r="W88" t="s">
        <v>5640</v>
      </c>
      <c r="X88" t="s">
        <v>5641</v>
      </c>
      <c r="Y88" s="3">
        <v>10</v>
      </c>
      <c r="Z88" s="4">
        <v>1001</v>
      </c>
      <c r="AA88" s="4" t="s">
        <v>5640</v>
      </c>
      <c r="AB88" t="s">
        <v>5841</v>
      </c>
      <c r="AC88">
        <v>1952</v>
      </c>
      <c r="AD88">
        <v>5</v>
      </c>
      <c r="AE88">
        <v>25</v>
      </c>
      <c r="AF88" t="s">
        <v>5246</v>
      </c>
      <c r="AG88" t="s">
        <v>5246</v>
      </c>
      <c r="AH88">
        <v>96367</v>
      </c>
      <c r="AI88">
        <v>6462528</v>
      </c>
      <c r="AJ88" s="4">
        <v>97000</v>
      </c>
      <c r="AK88" s="4">
        <v>6463000</v>
      </c>
      <c r="AL88">
        <v>707</v>
      </c>
      <c r="AN88">
        <v>33</v>
      </c>
      <c r="AP88" s="5"/>
      <c r="AQ88">
        <v>99413</v>
      </c>
      <c r="AS88" s="7" t="s">
        <v>25</v>
      </c>
      <c r="AT88">
        <v>1</v>
      </c>
      <c r="AU88" t="s">
        <v>26</v>
      </c>
      <c r="AV88" t="s">
        <v>5842</v>
      </c>
      <c r="AW88" t="s">
        <v>5843</v>
      </c>
      <c r="AX88">
        <v>33</v>
      </c>
      <c r="AY88" t="s">
        <v>345</v>
      </c>
      <c r="AZ88" t="s">
        <v>70</v>
      </c>
      <c r="BB88" s="5">
        <v>41689</v>
      </c>
      <c r="BC88" s="6" t="s">
        <v>18</v>
      </c>
      <c r="BE88">
        <v>4</v>
      </c>
      <c r="BF88">
        <v>354952</v>
      </c>
      <c r="BG88">
        <v>13241</v>
      </c>
      <c r="BH88" t="s">
        <v>5844</v>
      </c>
      <c r="BJ88" t="s">
        <v>5845</v>
      </c>
      <c r="BT88">
        <v>139678</v>
      </c>
    </row>
    <row r="89" spans="1:72" x14ac:dyDescent="0.3">
      <c r="A89">
        <v>366241</v>
      </c>
      <c r="B89">
        <v>307770</v>
      </c>
      <c r="F89" t="s">
        <v>0</v>
      </c>
      <c r="G89" t="s">
        <v>60</v>
      </c>
      <c r="H89" t="s">
        <v>2810</v>
      </c>
      <c r="I89" s="8" t="str">
        <f>HYPERLINK(AP89,"Hb")</f>
        <v>Hb</v>
      </c>
      <c r="K89">
        <v>1</v>
      </c>
      <c r="L89" t="s">
        <v>4</v>
      </c>
      <c r="M89">
        <v>99413</v>
      </c>
      <c r="N89" t="s">
        <v>5</v>
      </c>
      <c r="T89" t="s">
        <v>2778</v>
      </c>
      <c r="U89" s="13">
        <v>3</v>
      </c>
      <c r="V89" t="s">
        <v>2556</v>
      </c>
      <c r="W89" t="s">
        <v>2556</v>
      </c>
      <c r="X89" s="2" t="s">
        <v>1739</v>
      </c>
      <c r="Y89" s="3">
        <v>2</v>
      </c>
      <c r="Z89" s="4">
        <v>301</v>
      </c>
      <c r="AA89" s="4" t="s">
        <v>2556</v>
      </c>
      <c r="AB89" t="s">
        <v>2811</v>
      </c>
      <c r="AC89">
        <v>1953</v>
      </c>
      <c r="AD89">
        <v>6</v>
      </c>
      <c r="AE89">
        <v>8</v>
      </c>
      <c r="AF89" t="s">
        <v>2812</v>
      </c>
      <c r="AG89" t="s">
        <v>2812</v>
      </c>
      <c r="AH89">
        <v>261317</v>
      </c>
      <c r="AI89">
        <v>6656077</v>
      </c>
      <c r="AJ89" s="4">
        <v>261000</v>
      </c>
      <c r="AK89" s="4">
        <v>6657000</v>
      </c>
      <c r="AL89">
        <v>20057</v>
      </c>
      <c r="AN89">
        <v>8</v>
      </c>
      <c r="AP89" t="s">
        <v>2813</v>
      </c>
      <c r="AQ89">
        <v>99413</v>
      </c>
      <c r="AS89" s="7" t="s">
        <v>25</v>
      </c>
      <c r="AT89">
        <v>1</v>
      </c>
      <c r="AU89" t="s">
        <v>26</v>
      </c>
      <c r="AV89" t="s">
        <v>2787</v>
      </c>
      <c r="AW89" t="s">
        <v>2814</v>
      </c>
      <c r="AX89">
        <v>8</v>
      </c>
      <c r="AY89" t="s">
        <v>69</v>
      </c>
      <c r="AZ89" t="s">
        <v>70</v>
      </c>
      <c r="BA89">
        <v>1</v>
      </c>
      <c r="BB89" s="5">
        <v>36914</v>
      </c>
      <c r="BC89" s="6" t="s">
        <v>18</v>
      </c>
      <c r="BE89">
        <v>3</v>
      </c>
      <c r="BF89">
        <v>480516</v>
      </c>
      <c r="BG89">
        <v>12939</v>
      </c>
      <c r="BH89" t="s">
        <v>2815</v>
      </c>
      <c r="BJ89" t="s">
        <v>2816</v>
      </c>
      <c r="BT89">
        <v>366241</v>
      </c>
    </row>
    <row r="90" spans="1:72" x14ac:dyDescent="0.3">
      <c r="A90">
        <v>133825</v>
      </c>
      <c r="B90">
        <v>203221</v>
      </c>
      <c r="F90" t="s">
        <v>0</v>
      </c>
      <c r="G90" t="s">
        <v>339</v>
      </c>
      <c r="H90" t="s">
        <v>5783</v>
      </c>
      <c r="I90" t="s">
        <v>62</v>
      </c>
      <c r="K90">
        <v>1</v>
      </c>
      <c r="L90" t="s">
        <v>4</v>
      </c>
      <c r="M90">
        <v>99413</v>
      </c>
      <c r="N90" t="s">
        <v>5</v>
      </c>
      <c r="T90" t="s">
        <v>5784</v>
      </c>
      <c r="U90" s="1">
        <v>1</v>
      </c>
      <c r="V90" t="s">
        <v>5078</v>
      </c>
      <c r="W90" t="s">
        <v>5640</v>
      </c>
      <c r="X90" t="s">
        <v>5641</v>
      </c>
      <c r="Y90" s="3">
        <v>10</v>
      </c>
      <c r="Z90" s="4">
        <v>1001</v>
      </c>
      <c r="AA90" s="4" t="s">
        <v>5640</v>
      </c>
      <c r="AB90" t="s">
        <v>5785</v>
      </c>
      <c r="AC90">
        <v>1953</v>
      </c>
      <c r="AD90">
        <v>6</v>
      </c>
      <c r="AE90">
        <v>12</v>
      </c>
      <c r="AF90" t="s">
        <v>5246</v>
      </c>
      <c r="AG90" t="s">
        <v>5246</v>
      </c>
      <c r="AH90">
        <v>89828</v>
      </c>
      <c r="AI90">
        <v>6468137</v>
      </c>
      <c r="AJ90" s="4">
        <v>89000</v>
      </c>
      <c r="AK90" s="4">
        <v>6469000</v>
      </c>
      <c r="AL90">
        <v>707</v>
      </c>
      <c r="AN90">
        <v>33</v>
      </c>
      <c r="AP90" s="5"/>
      <c r="AQ90">
        <v>99413</v>
      </c>
      <c r="AS90" s="7" t="s">
        <v>25</v>
      </c>
      <c r="AT90">
        <v>1</v>
      </c>
      <c r="AU90" t="s">
        <v>26</v>
      </c>
      <c r="AV90" t="s">
        <v>5786</v>
      </c>
      <c r="AW90" t="s">
        <v>5787</v>
      </c>
      <c r="AX90">
        <v>33</v>
      </c>
      <c r="AY90" t="s">
        <v>345</v>
      </c>
      <c r="AZ90" t="s">
        <v>70</v>
      </c>
      <c r="BB90" s="5">
        <v>41689</v>
      </c>
      <c r="BC90" s="6" t="s">
        <v>18</v>
      </c>
      <c r="BE90">
        <v>4</v>
      </c>
      <c r="BF90">
        <v>354954</v>
      </c>
      <c r="BG90">
        <v>13242</v>
      </c>
      <c r="BH90" t="s">
        <v>5788</v>
      </c>
      <c r="BJ90" t="s">
        <v>5789</v>
      </c>
      <c r="BT90">
        <v>133825</v>
      </c>
    </row>
    <row r="91" spans="1:72" x14ac:dyDescent="0.3">
      <c r="A91">
        <v>522626</v>
      </c>
      <c r="B91">
        <v>154531</v>
      </c>
      <c r="F91" t="s">
        <v>0</v>
      </c>
      <c r="G91" t="s">
        <v>2143</v>
      </c>
      <c r="H91" t="s">
        <v>6897</v>
      </c>
      <c r="I91" t="s">
        <v>62</v>
      </c>
      <c r="K91">
        <v>1</v>
      </c>
      <c r="L91" t="s">
        <v>4</v>
      </c>
      <c r="M91">
        <v>99413</v>
      </c>
      <c r="N91" t="s">
        <v>5</v>
      </c>
      <c r="T91" t="s">
        <v>6898</v>
      </c>
      <c r="U91" s="1">
        <v>1</v>
      </c>
      <c r="V91" t="s">
        <v>6817</v>
      </c>
      <c r="W91" t="s">
        <v>6890</v>
      </c>
      <c r="X91" t="s">
        <v>6819</v>
      </c>
      <c r="Y91" s="3">
        <v>18</v>
      </c>
      <c r="Z91" s="4">
        <v>1849</v>
      </c>
      <c r="AA91" t="s">
        <v>6890</v>
      </c>
      <c r="AB91" t="s">
        <v>6899</v>
      </c>
      <c r="AC91">
        <v>1953</v>
      </c>
      <c r="AD91">
        <v>6</v>
      </c>
      <c r="AE91">
        <v>30</v>
      </c>
      <c r="AF91" t="s">
        <v>6900</v>
      </c>
      <c r="AG91" t="s">
        <v>6900</v>
      </c>
      <c r="AH91">
        <v>526430</v>
      </c>
      <c r="AI91">
        <v>7558291</v>
      </c>
      <c r="AJ91" s="4">
        <v>527000</v>
      </c>
      <c r="AK91" s="4">
        <v>7559000</v>
      </c>
      <c r="AL91">
        <v>707</v>
      </c>
      <c r="AN91">
        <v>117</v>
      </c>
      <c r="AO91" t="s">
        <v>6901</v>
      </c>
      <c r="AP91" s="5"/>
      <c r="AQ91">
        <v>99412</v>
      </c>
      <c r="AT91">
        <v>1</v>
      </c>
      <c r="AU91" t="s">
        <v>13</v>
      </c>
      <c r="AV91" t="s">
        <v>6902</v>
      </c>
      <c r="AW91" t="s">
        <v>6903</v>
      </c>
      <c r="AX91">
        <v>117</v>
      </c>
      <c r="AY91" t="s">
        <v>2148</v>
      </c>
      <c r="AZ91" t="s">
        <v>2149</v>
      </c>
      <c r="BB91" s="5">
        <v>40074</v>
      </c>
      <c r="BC91" s="6" t="s">
        <v>18</v>
      </c>
      <c r="BE91">
        <v>5</v>
      </c>
      <c r="BF91">
        <v>304146</v>
      </c>
      <c r="BG91">
        <v>13358</v>
      </c>
      <c r="BH91" t="s">
        <v>6904</v>
      </c>
      <c r="BJ91" t="s">
        <v>6905</v>
      </c>
      <c r="BT91">
        <v>522626</v>
      </c>
    </row>
    <row r="92" spans="1:72" x14ac:dyDescent="0.3">
      <c r="A92">
        <v>134307</v>
      </c>
      <c r="B92">
        <v>273241</v>
      </c>
      <c r="F92" t="s">
        <v>0</v>
      </c>
      <c r="G92" t="s">
        <v>60</v>
      </c>
      <c r="H92" t="s">
        <v>5797</v>
      </c>
      <c r="I92" s="8" t="str">
        <f>HYPERLINK(AP92,"Hb")</f>
        <v>Hb</v>
      </c>
      <c r="K92">
        <v>1</v>
      </c>
      <c r="L92" t="s">
        <v>4</v>
      </c>
      <c r="M92">
        <v>99413</v>
      </c>
      <c r="N92" t="s">
        <v>5</v>
      </c>
      <c r="T92" t="s">
        <v>5798</v>
      </c>
      <c r="U92" s="1">
        <v>1</v>
      </c>
      <c r="V92" t="s">
        <v>5078</v>
      </c>
      <c r="W92" t="s">
        <v>5640</v>
      </c>
      <c r="X92" t="s">
        <v>5641</v>
      </c>
      <c r="Y92" s="3">
        <v>10</v>
      </c>
      <c r="Z92" s="4">
        <v>1001</v>
      </c>
      <c r="AA92" s="4" t="s">
        <v>5640</v>
      </c>
      <c r="AB92" t="s">
        <v>5799</v>
      </c>
      <c r="AC92">
        <v>1954</v>
      </c>
      <c r="AD92">
        <v>6</v>
      </c>
      <c r="AE92">
        <v>1</v>
      </c>
      <c r="AF92" t="s">
        <v>5800</v>
      </c>
      <c r="AG92" t="s">
        <v>5800</v>
      </c>
      <c r="AH92">
        <v>90281</v>
      </c>
      <c r="AI92">
        <v>6467596</v>
      </c>
      <c r="AJ92" s="4">
        <v>91000</v>
      </c>
      <c r="AK92" s="4">
        <v>6467000</v>
      </c>
      <c r="AL92">
        <v>1414</v>
      </c>
      <c r="AN92">
        <v>8</v>
      </c>
      <c r="AO92" t="s">
        <v>66</v>
      </c>
      <c r="AP92" t="s">
        <v>5801</v>
      </c>
      <c r="AQ92">
        <v>99413</v>
      </c>
      <c r="AS92" s="7" t="s">
        <v>25</v>
      </c>
      <c r="AT92">
        <v>1</v>
      </c>
      <c r="AU92" t="s">
        <v>26</v>
      </c>
      <c r="AV92" t="s">
        <v>5802</v>
      </c>
      <c r="AW92" t="s">
        <v>5803</v>
      </c>
      <c r="AX92">
        <v>8</v>
      </c>
      <c r="AY92" t="s">
        <v>69</v>
      </c>
      <c r="AZ92" t="s">
        <v>70</v>
      </c>
      <c r="BA92">
        <v>1</v>
      </c>
      <c r="BB92" s="5">
        <v>35453</v>
      </c>
      <c r="BC92" s="6" t="s">
        <v>18</v>
      </c>
      <c r="BE92">
        <v>3</v>
      </c>
      <c r="BF92">
        <v>443790</v>
      </c>
      <c r="BG92">
        <v>13244</v>
      </c>
      <c r="BH92" t="s">
        <v>5804</v>
      </c>
      <c r="BJ92" t="s">
        <v>5805</v>
      </c>
      <c r="BT92">
        <v>134307</v>
      </c>
    </row>
    <row r="93" spans="1:72" x14ac:dyDescent="0.3">
      <c r="A93">
        <v>134300</v>
      </c>
      <c r="B93">
        <v>203213</v>
      </c>
      <c r="F93" t="s">
        <v>0</v>
      </c>
      <c r="G93" t="s">
        <v>339</v>
      </c>
      <c r="H93" t="s">
        <v>5810</v>
      </c>
      <c r="I93" t="s">
        <v>62</v>
      </c>
      <c r="K93">
        <v>1</v>
      </c>
      <c r="L93" t="s">
        <v>4</v>
      </c>
      <c r="M93">
        <v>99413</v>
      </c>
      <c r="N93" t="s">
        <v>5</v>
      </c>
      <c r="T93" t="s">
        <v>5811</v>
      </c>
      <c r="U93" s="1">
        <v>1</v>
      </c>
      <c r="V93" t="s">
        <v>5078</v>
      </c>
      <c r="W93" t="s">
        <v>5640</v>
      </c>
      <c r="X93" t="s">
        <v>5641</v>
      </c>
      <c r="Y93" s="3">
        <v>10</v>
      </c>
      <c r="Z93" s="4">
        <v>1001</v>
      </c>
      <c r="AA93" s="4" t="s">
        <v>5640</v>
      </c>
      <c r="AB93" t="s">
        <v>5799</v>
      </c>
      <c r="AC93">
        <v>1954</v>
      </c>
      <c r="AD93">
        <v>6</v>
      </c>
      <c r="AE93">
        <v>1</v>
      </c>
      <c r="AF93" t="s">
        <v>5800</v>
      </c>
      <c r="AG93" t="s">
        <v>5800</v>
      </c>
      <c r="AH93">
        <v>90279</v>
      </c>
      <c r="AI93">
        <v>6468146</v>
      </c>
      <c r="AJ93" s="4">
        <v>91000</v>
      </c>
      <c r="AK93" s="4">
        <v>6469000</v>
      </c>
      <c r="AL93">
        <v>71</v>
      </c>
      <c r="AN93">
        <v>33</v>
      </c>
      <c r="AP93" s="5"/>
      <c r="AQ93">
        <v>99413</v>
      </c>
      <c r="AS93" s="7" t="s">
        <v>25</v>
      </c>
      <c r="AT93">
        <v>1</v>
      </c>
      <c r="AU93" t="s">
        <v>26</v>
      </c>
      <c r="AV93" t="s">
        <v>5812</v>
      </c>
      <c r="AW93" t="s">
        <v>5813</v>
      </c>
      <c r="AX93">
        <v>33</v>
      </c>
      <c r="AY93" t="s">
        <v>345</v>
      </c>
      <c r="AZ93" t="s">
        <v>70</v>
      </c>
      <c r="BB93" s="5">
        <v>41689</v>
      </c>
      <c r="BC93" s="6" t="s">
        <v>18</v>
      </c>
      <c r="BE93">
        <v>4</v>
      </c>
      <c r="BF93">
        <v>354946</v>
      </c>
      <c r="BG93">
        <v>13243</v>
      </c>
      <c r="BH93" t="s">
        <v>5814</v>
      </c>
      <c r="BJ93" t="s">
        <v>5815</v>
      </c>
      <c r="BT93">
        <v>134300</v>
      </c>
    </row>
    <row r="94" spans="1:72" x14ac:dyDescent="0.3">
      <c r="A94">
        <v>495537</v>
      </c>
      <c r="B94">
        <v>213322</v>
      </c>
      <c r="F94" t="s">
        <v>0</v>
      </c>
      <c r="G94" t="s">
        <v>315</v>
      </c>
      <c r="H94" t="s">
        <v>6669</v>
      </c>
      <c r="I94" s="8" t="str">
        <f>HYPERLINK(AP94,"Hb")</f>
        <v>Hb</v>
      </c>
      <c r="K94">
        <v>1</v>
      </c>
      <c r="L94" t="s">
        <v>4</v>
      </c>
      <c r="M94">
        <v>99413</v>
      </c>
      <c r="N94" t="s">
        <v>5</v>
      </c>
      <c r="T94" t="s">
        <v>6670</v>
      </c>
      <c r="U94" s="13">
        <v>3</v>
      </c>
      <c r="V94" t="s">
        <v>6490</v>
      </c>
      <c r="W94" t="s">
        <v>6653</v>
      </c>
      <c r="X94" s="2" t="s">
        <v>6492</v>
      </c>
      <c r="Y94" s="3">
        <v>16</v>
      </c>
      <c r="Z94" s="4">
        <v>1640</v>
      </c>
      <c r="AA94" t="s">
        <v>6653</v>
      </c>
      <c r="AB94" t="s">
        <v>6671</v>
      </c>
      <c r="AC94">
        <v>1954</v>
      </c>
      <c r="AD94">
        <v>7</v>
      </c>
      <c r="AE94">
        <v>21</v>
      </c>
      <c r="AF94" t="s">
        <v>4311</v>
      </c>
      <c r="AG94" t="s">
        <v>4311</v>
      </c>
      <c r="AH94">
        <v>332001</v>
      </c>
      <c r="AI94">
        <v>6942737</v>
      </c>
      <c r="AJ94" s="4">
        <v>333000</v>
      </c>
      <c r="AK94" s="4">
        <v>6943000</v>
      </c>
      <c r="AL94">
        <v>40646</v>
      </c>
      <c r="AN94">
        <v>37</v>
      </c>
      <c r="AO94" t="s">
        <v>6672</v>
      </c>
      <c r="AP94" t="s">
        <v>6673</v>
      </c>
      <c r="AQ94">
        <v>99412</v>
      </c>
      <c r="AT94">
        <v>1</v>
      </c>
      <c r="AU94" t="s">
        <v>13</v>
      </c>
      <c r="AV94" t="s">
        <v>6674</v>
      </c>
      <c r="AW94" t="s">
        <v>6675</v>
      </c>
      <c r="AX94">
        <v>37</v>
      </c>
      <c r="AY94" t="s">
        <v>323</v>
      </c>
      <c r="AZ94" t="s">
        <v>70</v>
      </c>
      <c r="BA94">
        <v>1</v>
      </c>
      <c r="BB94" s="5">
        <v>41767</v>
      </c>
      <c r="BC94" s="6" t="s">
        <v>18</v>
      </c>
      <c r="BE94">
        <v>4</v>
      </c>
      <c r="BF94">
        <v>367804</v>
      </c>
      <c r="BG94">
        <v>13334</v>
      </c>
      <c r="BH94" t="s">
        <v>6676</v>
      </c>
      <c r="BJ94" t="s">
        <v>6677</v>
      </c>
      <c r="BT94">
        <v>495537</v>
      </c>
    </row>
    <row r="95" spans="1:72" x14ac:dyDescent="0.3">
      <c r="A95">
        <v>495535</v>
      </c>
      <c r="B95">
        <v>207246</v>
      </c>
      <c r="F95" t="s">
        <v>0</v>
      </c>
      <c r="G95" t="s">
        <v>315</v>
      </c>
      <c r="H95" t="s">
        <v>6678</v>
      </c>
      <c r="I95" s="8" t="str">
        <f>HYPERLINK(AP95,"Hb")</f>
        <v>Hb</v>
      </c>
      <c r="K95">
        <v>1</v>
      </c>
      <c r="L95" t="s">
        <v>4</v>
      </c>
      <c r="M95">
        <v>99413</v>
      </c>
      <c r="N95" t="s">
        <v>5</v>
      </c>
      <c r="T95" t="s">
        <v>6670</v>
      </c>
      <c r="U95" s="13">
        <v>3</v>
      </c>
      <c r="V95" t="s">
        <v>6490</v>
      </c>
      <c r="W95" t="s">
        <v>6653</v>
      </c>
      <c r="X95" s="2" t="s">
        <v>6492</v>
      </c>
      <c r="Y95" s="3">
        <v>16</v>
      </c>
      <c r="Z95" s="4">
        <v>1640</v>
      </c>
      <c r="AA95" t="s">
        <v>6653</v>
      </c>
      <c r="AB95" t="s">
        <v>6679</v>
      </c>
      <c r="AC95">
        <v>1954</v>
      </c>
      <c r="AD95">
        <v>7</v>
      </c>
      <c r="AE95">
        <v>21</v>
      </c>
      <c r="AF95" t="s">
        <v>4311</v>
      </c>
      <c r="AG95" t="s">
        <v>4311</v>
      </c>
      <c r="AH95">
        <v>332001</v>
      </c>
      <c r="AI95">
        <v>6942737</v>
      </c>
      <c r="AJ95" s="4">
        <v>333000</v>
      </c>
      <c r="AK95" s="4">
        <v>6943000</v>
      </c>
      <c r="AL95">
        <v>40646</v>
      </c>
      <c r="AN95">
        <v>37</v>
      </c>
      <c r="AO95" t="s">
        <v>6672</v>
      </c>
      <c r="AP95" t="s">
        <v>6680</v>
      </c>
      <c r="AQ95">
        <v>99412</v>
      </c>
      <c r="AT95">
        <v>1</v>
      </c>
      <c r="AU95" t="s">
        <v>13</v>
      </c>
      <c r="AV95" t="s">
        <v>6674</v>
      </c>
      <c r="AW95" t="s">
        <v>6681</v>
      </c>
      <c r="AX95">
        <v>37</v>
      </c>
      <c r="AY95" t="s">
        <v>323</v>
      </c>
      <c r="AZ95" t="s">
        <v>70</v>
      </c>
      <c r="BA95">
        <v>1</v>
      </c>
      <c r="BB95" s="5">
        <v>41767</v>
      </c>
      <c r="BC95" s="6" t="s">
        <v>18</v>
      </c>
      <c r="BE95">
        <v>4</v>
      </c>
      <c r="BF95">
        <v>362466</v>
      </c>
      <c r="BG95">
        <v>13333</v>
      </c>
      <c r="BH95" t="s">
        <v>6682</v>
      </c>
      <c r="BJ95" t="s">
        <v>6683</v>
      </c>
      <c r="BT95">
        <v>495535</v>
      </c>
    </row>
    <row r="96" spans="1:72" x14ac:dyDescent="0.3">
      <c r="A96">
        <v>323147</v>
      </c>
      <c r="B96">
        <v>307783</v>
      </c>
      <c r="F96" t="s">
        <v>0</v>
      </c>
      <c r="G96" t="s">
        <v>60</v>
      </c>
      <c r="H96" t="s">
        <v>2312</v>
      </c>
      <c r="I96" s="8" t="str">
        <f>HYPERLINK(AP96,"Hb")</f>
        <v>Hb</v>
      </c>
      <c r="K96">
        <v>1</v>
      </c>
      <c r="L96" t="s">
        <v>4</v>
      </c>
      <c r="M96">
        <v>99413</v>
      </c>
      <c r="N96" t="s">
        <v>5</v>
      </c>
      <c r="T96" t="s">
        <v>2313</v>
      </c>
      <c r="U96" s="1">
        <v>1</v>
      </c>
      <c r="V96" t="s">
        <v>7</v>
      </c>
      <c r="W96" t="s">
        <v>2122</v>
      </c>
      <c r="X96" s="2" t="s">
        <v>1739</v>
      </c>
      <c r="Y96" s="3">
        <v>2</v>
      </c>
      <c r="Z96" s="4">
        <v>219</v>
      </c>
      <c r="AA96" t="s">
        <v>2122</v>
      </c>
      <c r="AB96" t="s">
        <v>2314</v>
      </c>
      <c r="AC96">
        <v>1955</v>
      </c>
      <c r="AD96">
        <v>6</v>
      </c>
      <c r="AE96">
        <v>26</v>
      </c>
      <c r="AF96" t="s">
        <v>1897</v>
      </c>
      <c r="AG96" t="s">
        <v>1897</v>
      </c>
      <c r="AH96">
        <v>254822</v>
      </c>
      <c r="AI96">
        <v>6647012</v>
      </c>
      <c r="AJ96" s="4">
        <v>255000</v>
      </c>
      <c r="AK96" s="4">
        <v>6647000</v>
      </c>
      <c r="AL96">
        <v>1118</v>
      </c>
      <c r="AN96">
        <v>8</v>
      </c>
      <c r="AO96" t="s">
        <v>66</v>
      </c>
      <c r="AP96" t="s">
        <v>2315</v>
      </c>
      <c r="AQ96">
        <v>99413</v>
      </c>
      <c r="AS96" s="7" t="s">
        <v>25</v>
      </c>
      <c r="AT96">
        <v>1</v>
      </c>
      <c r="AU96" t="s">
        <v>26</v>
      </c>
      <c r="AV96" t="s">
        <v>2316</v>
      </c>
      <c r="AW96" t="s">
        <v>2317</v>
      </c>
      <c r="AX96">
        <v>8</v>
      </c>
      <c r="AY96" t="s">
        <v>69</v>
      </c>
      <c r="AZ96" t="s">
        <v>70</v>
      </c>
      <c r="BA96">
        <v>1</v>
      </c>
      <c r="BB96" s="5">
        <v>36914</v>
      </c>
      <c r="BC96" s="6" t="s">
        <v>18</v>
      </c>
      <c r="BE96">
        <v>3</v>
      </c>
      <c r="BF96">
        <v>480528</v>
      </c>
      <c r="BG96">
        <v>12896</v>
      </c>
      <c r="BH96" t="s">
        <v>2318</v>
      </c>
      <c r="BJ96" t="s">
        <v>2319</v>
      </c>
      <c r="BT96">
        <v>323147</v>
      </c>
    </row>
    <row r="97" spans="1:72" x14ac:dyDescent="0.3">
      <c r="A97">
        <v>102319</v>
      </c>
      <c r="B97">
        <v>145071</v>
      </c>
      <c r="F97" t="s">
        <v>0</v>
      </c>
      <c r="G97" t="s">
        <v>2130</v>
      </c>
      <c r="H97" t="s">
        <v>6421</v>
      </c>
      <c r="I97" s="8" t="str">
        <f>HYPERLINK(AP97,"Hb")</f>
        <v>Hb</v>
      </c>
      <c r="K97">
        <v>1</v>
      </c>
      <c r="L97" t="s">
        <v>4</v>
      </c>
      <c r="M97">
        <v>99413</v>
      </c>
      <c r="N97" t="s">
        <v>5</v>
      </c>
      <c r="T97" t="s">
        <v>6422</v>
      </c>
      <c r="U97" s="13">
        <v>3</v>
      </c>
      <c r="V97" t="s">
        <v>6355</v>
      </c>
      <c r="W97" t="s">
        <v>6423</v>
      </c>
      <c r="X97" t="s">
        <v>6357</v>
      </c>
      <c r="Y97" s="3">
        <v>15</v>
      </c>
      <c r="Z97" s="4">
        <v>1520</v>
      </c>
      <c r="AA97" t="s">
        <v>6423</v>
      </c>
      <c r="AB97" t="s">
        <v>6424</v>
      </c>
      <c r="AC97">
        <v>1955</v>
      </c>
      <c r="AD97">
        <v>6</v>
      </c>
      <c r="AE97">
        <v>1</v>
      </c>
      <c r="AF97" t="s">
        <v>6425</v>
      </c>
      <c r="AG97" t="s">
        <v>6425</v>
      </c>
      <c r="AH97">
        <v>51384</v>
      </c>
      <c r="AI97">
        <v>6928137</v>
      </c>
      <c r="AJ97" s="4">
        <v>51000</v>
      </c>
      <c r="AK97" s="4">
        <v>6929000</v>
      </c>
      <c r="AL97">
        <v>23302</v>
      </c>
      <c r="AN97">
        <v>105</v>
      </c>
      <c r="AO97" t="s">
        <v>6074</v>
      </c>
      <c r="AP97" t="s">
        <v>6426</v>
      </c>
      <c r="AQ97">
        <v>99412</v>
      </c>
      <c r="AT97">
        <v>1</v>
      </c>
      <c r="AU97" t="s">
        <v>13</v>
      </c>
      <c r="AV97" t="s">
        <v>6427</v>
      </c>
      <c r="AW97" t="s">
        <v>6428</v>
      </c>
      <c r="AX97">
        <v>105</v>
      </c>
      <c r="AY97" t="s">
        <v>2139</v>
      </c>
      <c r="AZ97" t="s">
        <v>2140</v>
      </c>
      <c r="BA97">
        <v>1</v>
      </c>
      <c r="BB97" s="5">
        <v>40205</v>
      </c>
      <c r="BC97" s="6" t="s">
        <v>18</v>
      </c>
      <c r="BE97">
        <v>5</v>
      </c>
      <c r="BF97">
        <v>296179</v>
      </c>
      <c r="BG97">
        <v>13317</v>
      </c>
      <c r="BH97" t="s">
        <v>6429</v>
      </c>
      <c r="BJ97" t="s">
        <v>6430</v>
      </c>
      <c r="BT97">
        <v>102319</v>
      </c>
    </row>
    <row r="98" spans="1:72" x14ac:dyDescent="0.3">
      <c r="A98">
        <v>298864</v>
      </c>
      <c r="B98">
        <v>307781</v>
      </c>
      <c r="F98" t="s">
        <v>0</v>
      </c>
      <c r="G98" t="s">
        <v>60</v>
      </c>
      <c r="H98" t="s">
        <v>2152</v>
      </c>
      <c r="I98" s="8" t="str">
        <f>HYPERLINK(AP98,"Hb")</f>
        <v>Hb</v>
      </c>
      <c r="K98">
        <v>1</v>
      </c>
      <c r="L98" t="s">
        <v>4</v>
      </c>
      <c r="M98">
        <v>99413</v>
      </c>
      <c r="N98" t="s">
        <v>5</v>
      </c>
      <c r="T98" t="s">
        <v>2132</v>
      </c>
      <c r="U98" s="13">
        <v>3</v>
      </c>
      <c r="V98" t="s">
        <v>7</v>
      </c>
      <c r="W98" t="s">
        <v>2122</v>
      </c>
      <c r="X98" s="2" t="s">
        <v>1739</v>
      </c>
      <c r="Y98" s="3">
        <v>2</v>
      </c>
      <c r="Z98" s="4">
        <v>219</v>
      </c>
      <c r="AA98" t="s">
        <v>2122</v>
      </c>
      <c r="AB98" t="s">
        <v>2153</v>
      </c>
      <c r="AC98">
        <v>1956</v>
      </c>
      <c r="AD98">
        <v>6</v>
      </c>
      <c r="AE98">
        <v>10</v>
      </c>
      <c r="AF98" t="s">
        <v>1897</v>
      </c>
      <c r="AG98" t="s">
        <v>1897</v>
      </c>
      <c r="AH98">
        <v>249005</v>
      </c>
      <c r="AI98">
        <v>6652502</v>
      </c>
      <c r="AJ98" s="4">
        <v>249000</v>
      </c>
      <c r="AK98" s="4">
        <v>6653000</v>
      </c>
      <c r="AL98">
        <v>14393</v>
      </c>
      <c r="AN98">
        <v>8</v>
      </c>
      <c r="AO98" t="s">
        <v>2135</v>
      </c>
      <c r="AP98" t="s">
        <v>2154</v>
      </c>
      <c r="AQ98">
        <v>99413</v>
      </c>
      <c r="AS98" s="7" t="s">
        <v>25</v>
      </c>
      <c r="AT98">
        <v>1</v>
      </c>
      <c r="AU98" t="s">
        <v>26</v>
      </c>
      <c r="AV98" t="s">
        <v>2137</v>
      </c>
      <c r="AW98" t="s">
        <v>2155</v>
      </c>
      <c r="AX98">
        <v>8</v>
      </c>
      <c r="AY98" t="s">
        <v>69</v>
      </c>
      <c r="AZ98" t="s">
        <v>70</v>
      </c>
      <c r="BA98">
        <v>1</v>
      </c>
      <c r="BB98" s="5">
        <v>36914</v>
      </c>
      <c r="BC98" s="6" t="s">
        <v>18</v>
      </c>
      <c r="BE98">
        <v>3</v>
      </c>
      <c r="BF98">
        <v>480526</v>
      </c>
      <c r="BG98">
        <v>12897</v>
      </c>
      <c r="BH98" t="s">
        <v>2156</v>
      </c>
      <c r="BJ98" t="s">
        <v>2157</v>
      </c>
      <c r="BT98">
        <v>298864</v>
      </c>
    </row>
    <row r="99" spans="1:72" x14ac:dyDescent="0.3">
      <c r="A99">
        <v>49172</v>
      </c>
      <c r="B99">
        <v>169179</v>
      </c>
      <c r="F99" t="s">
        <v>0</v>
      </c>
      <c r="G99" t="s">
        <v>60</v>
      </c>
      <c r="H99" t="s">
        <v>6061</v>
      </c>
      <c r="I99" t="s">
        <v>1192</v>
      </c>
      <c r="K99">
        <v>1</v>
      </c>
      <c r="L99" t="s">
        <v>4</v>
      </c>
      <c r="M99">
        <v>99413</v>
      </c>
      <c r="N99" t="s">
        <v>5</v>
      </c>
      <c r="T99" t="s">
        <v>6062</v>
      </c>
      <c r="U99" s="10">
        <v>2</v>
      </c>
      <c r="V99" t="s">
        <v>6003</v>
      </c>
      <c r="W99" t="s">
        <v>6063</v>
      </c>
      <c r="X99" t="s">
        <v>6005</v>
      </c>
      <c r="Y99" s="3">
        <v>11</v>
      </c>
      <c r="Z99" s="4">
        <v>1122</v>
      </c>
      <c r="AA99" s="4" t="s">
        <v>6063</v>
      </c>
      <c r="AB99" t="s">
        <v>6064</v>
      </c>
      <c r="AC99">
        <v>1956</v>
      </c>
      <c r="AD99">
        <v>7</v>
      </c>
      <c r="AE99">
        <v>2</v>
      </c>
      <c r="AF99" t="s">
        <v>6065</v>
      </c>
      <c r="AG99" t="s">
        <v>6065</v>
      </c>
      <c r="AH99">
        <v>-28026</v>
      </c>
      <c r="AI99">
        <v>6550384</v>
      </c>
      <c r="AJ99" s="4">
        <v>-29000</v>
      </c>
      <c r="AK99" s="4">
        <v>6551000</v>
      </c>
      <c r="AL99">
        <v>1803</v>
      </c>
      <c r="AN99">
        <v>23</v>
      </c>
      <c r="AO99" t="s">
        <v>6066</v>
      </c>
      <c r="AP99" s="5"/>
      <c r="AQ99">
        <v>99413</v>
      </c>
      <c r="AS99" s="7" t="s">
        <v>25</v>
      </c>
      <c r="AT99">
        <v>1</v>
      </c>
      <c r="AU99" t="s">
        <v>26</v>
      </c>
      <c r="AV99" t="s">
        <v>6067</v>
      </c>
      <c r="AW99" t="s">
        <v>6068</v>
      </c>
      <c r="AX99">
        <v>23</v>
      </c>
      <c r="AY99" t="s">
        <v>69</v>
      </c>
      <c r="AZ99" t="s">
        <v>1198</v>
      </c>
      <c r="BB99" s="5">
        <v>37061</v>
      </c>
      <c r="BC99" s="6" t="s">
        <v>18</v>
      </c>
      <c r="BE99">
        <v>4</v>
      </c>
      <c r="BF99">
        <v>318493</v>
      </c>
      <c r="BG99">
        <v>13289</v>
      </c>
      <c r="BH99" t="s">
        <v>6069</v>
      </c>
      <c r="BT99">
        <v>49172</v>
      </c>
    </row>
    <row r="100" spans="1:72" x14ac:dyDescent="0.3">
      <c r="A100">
        <v>461342</v>
      </c>
      <c r="B100">
        <v>332046</v>
      </c>
      <c r="F100" t="s">
        <v>0</v>
      </c>
      <c r="G100" t="s">
        <v>60</v>
      </c>
      <c r="H100" t="s">
        <v>1384</v>
      </c>
      <c r="I100" s="8" t="str">
        <f>HYPERLINK(AP100,"Hb")</f>
        <v>Hb</v>
      </c>
      <c r="K100">
        <v>1</v>
      </c>
      <c r="L100" t="s">
        <v>4</v>
      </c>
      <c r="M100">
        <v>99413</v>
      </c>
      <c r="N100" t="s">
        <v>5</v>
      </c>
      <c r="T100" t="s">
        <v>1385</v>
      </c>
      <c r="U100" s="1">
        <v>1</v>
      </c>
      <c r="V100" t="s">
        <v>7</v>
      </c>
      <c r="W100" t="s">
        <v>1371</v>
      </c>
      <c r="X100" s="2" t="s">
        <v>9</v>
      </c>
      <c r="Y100" s="3">
        <v>1</v>
      </c>
      <c r="Z100" s="4">
        <v>128</v>
      </c>
      <c r="AA100" s="4" t="s">
        <v>1371</v>
      </c>
      <c r="AB100" t="s">
        <v>1386</v>
      </c>
      <c r="AC100">
        <v>1957</v>
      </c>
      <c r="AD100">
        <v>6</v>
      </c>
      <c r="AE100">
        <v>24</v>
      </c>
      <c r="AF100" t="s">
        <v>1387</v>
      </c>
      <c r="AG100" t="s">
        <v>1387</v>
      </c>
      <c r="AH100">
        <v>291015</v>
      </c>
      <c r="AI100">
        <v>6592790</v>
      </c>
      <c r="AJ100" s="4">
        <v>291000</v>
      </c>
      <c r="AK100" s="4">
        <v>6593000</v>
      </c>
      <c r="AL100">
        <v>707</v>
      </c>
      <c r="AN100">
        <v>8</v>
      </c>
      <c r="AO100" t="s">
        <v>66</v>
      </c>
      <c r="AP100" t="s">
        <v>1388</v>
      </c>
      <c r="AQ100">
        <v>99413</v>
      </c>
      <c r="AS100" s="7" t="s">
        <v>25</v>
      </c>
      <c r="AT100">
        <v>1</v>
      </c>
      <c r="AU100" t="s">
        <v>26</v>
      </c>
      <c r="AV100" t="s">
        <v>1389</v>
      </c>
      <c r="AW100" t="s">
        <v>1390</v>
      </c>
      <c r="AX100">
        <v>8</v>
      </c>
      <c r="AY100" t="s">
        <v>69</v>
      </c>
      <c r="AZ100" t="s">
        <v>70</v>
      </c>
      <c r="BA100">
        <v>1</v>
      </c>
      <c r="BB100" s="5">
        <v>44109</v>
      </c>
      <c r="BC100" s="6" t="s">
        <v>18</v>
      </c>
      <c r="BE100">
        <v>3</v>
      </c>
      <c r="BF100">
        <v>501906</v>
      </c>
      <c r="BG100">
        <v>12837</v>
      </c>
      <c r="BH100" t="s">
        <v>1391</v>
      </c>
      <c r="BJ100" t="s">
        <v>1392</v>
      </c>
      <c r="BT100">
        <v>461342</v>
      </c>
    </row>
    <row r="101" spans="1:72" x14ac:dyDescent="0.3">
      <c r="A101">
        <v>268280</v>
      </c>
      <c r="B101">
        <v>165600</v>
      </c>
      <c r="F101" t="s">
        <v>0</v>
      </c>
      <c r="G101" t="s">
        <v>60</v>
      </c>
      <c r="H101" t="s">
        <v>3833</v>
      </c>
      <c r="I101" t="s">
        <v>1192</v>
      </c>
      <c r="K101">
        <v>1</v>
      </c>
      <c r="L101" t="s">
        <v>4</v>
      </c>
      <c r="M101">
        <v>99413</v>
      </c>
      <c r="N101" t="s">
        <v>5</v>
      </c>
      <c r="T101" t="s">
        <v>3834</v>
      </c>
      <c r="U101" s="10">
        <v>2</v>
      </c>
      <c r="V101" t="s">
        <v>7</v>
      </c>
      <c r="W101" t="s">
        <v>2385</v>
      </c>
      <c r="X101" t="s">
        <v>3429</v>
      </c>
      <c r="Y101" s="3">
        <v>6</v>
      </c>
      <c r="Z101" s="4">
        <v>628</v>
      </c>
      <c r="AA101" t="s">
        <v>3835</v>
      </c>
      <c r="AB101" t="s">
        <v>3836</v>
      </c>
      <c r="AC101">
        <v>1957</v>
      </c>
      <c r="AD101">
        <v>6</v>
      </c>
      <c r="AE101">
        <v>18</v>
      </c>
      <c r="AF101" t="s">
        <v>3837</v>
      </c>
      <c r="AG101" t="s">
        <v>3837</v>
      </c>
      <c r="AH101">
        <v>241867</v>
      </c>
      <c r="AI101">
        <v>6610300</v>
      </c>
      <c r="AJ101" s="4">
        <v>241000</v>
      </c>
      <c r="AK101" s="4">
        <v>6611000</v>
      </c>
      <c r="AL101">
        <v>1803</v>
      </c>
      <c r="AN101">
        <v>23</v>
      </c>
      <c r="AP101" s="5"/>
      <c r="AQ101">
        <v>99413</v>
      </c>
      <c r="AS101" s="7" t="s">
        <v>25</v>
      </c>
      <c r="AT101">
        <v>1</v>
      </c>
      <c r="AU101" t="s">
        <v>26</v>
      </c>
      <c r="AV101" t="s">
        <v>3838</v>
      </c>
      <c r="AW101" t="s">
        <v>3839</v>
      </c>
      <c r="AX101">
        <v>23</v>
      </c>
      <c r="AY101" t="s">
        <v>69</v>
      </c>
      <c r="AZ101" t="s">
        <v>1198</v>
      </c>
      <c r="BB101" s="5">
        <v>36985</v>
      </c>
      <c r="BC101" s="6" t="s">
        <v>18</v>
      </c>
      <c r="BE101">
        <v>4</v>
      </c>
      <c r="BF101">
        <v>316219</v>
      </c>
      <c r="BG101">
        <v>13040</v>
      </c>
      <c r="BH101" t="s">
        <v>3840</v>
      </c>
      <c r="BT101">
        <v>268280</v>
      </c>
    </row>
    <row r="102" spans="1:72" x14ac:dyDescent="0.3">
      <c r="A102">
        <v>216759</v>
      </c>
      <c r="B102">
        <v>273251</v>
      </c>
      <c r="F102" t="s">
        <v>0</v>
      </c>
      <c r="G102" t="s">
        <v>60</v>
      </c>
      <c r="H102" t="s">
        <v>6603</v>
      </c>
      <c r="I102" s="8" t="str">
        <f>HYPERLINK(AP102,"Hb")</f>
        <v>Hb</v>
      </c>
      <c r="K102">
        <v>1</v>
      </c>
      <c r="L102" t="s">
        <v>4</v>
      </c>
      <c r="M102">
        <v>99413</v>
      </c>
      <c r="N102" t="s">
        <v>5</v>
      </c>
      <c r="T102" t="s">
        <v>6604</v>
      </c>
      <c r="U102" s="13">
        <v>3</v>
      </c>
      <c r="V102" t="s">
        <v>6490</v>
      </c>
      <c r="W102" t="s">
        <v>6605</v>
      </c>
      <c r="X102" s="2" t="s">
        <v>6492</v>
      </c>
      <c r="Y102" s="3">
        <v>16</v>
      </c>
      <c r="Z102" s="4">
        <v>1634</v>
      </c>
      <c r="AA102" s="4" t="s">
        <v>6605</v>
      </c>
      <c r="AB102" t="s">
        <v>6606</v>
      </c>
      <c r="AC102">
        <v>1957</v>
      </c>
      <c r="AD102">
        <v>7</v>
      </c>
      <c r="AE102">
        <v>25</v>
      </c>
      <c r="AF102" t="s">
        <v>6607</v>
      </c>
      <c r="AG102" t="s">
        <v>6607</v>
      </c>
      <c r="AH102">
        <v>219367</v>
      </c>
      <c r="AI102">
        <v>6946336</v>
      </c>
      <c r="AJ102" s="4">
        <v>219000</v>
      </c>
      <c r="AK102" s="4">
        <v>6947000</v>
      </c>
      <c r="AL102">
        <v>42723</v>
      </c>
      <c r="AN102">
        <v>8</v>
      </c>
      <c r="AO102" t="s">
        <v>6608</v>
      </c>
      <c r="AP102" t="s">
        <v>6609</v>
      </c>
      <c r="AQ102">
        <v>99413</v>
      </c>
      <c r="AS102" s="7" t="s">
        <v>25</v>
      </c>
      <c r="AT102">
        <v>1</v>
      </c>
      <c r="AU102" t="s">
        <v>26</v>
      </c>
      <c r="AV102" t="s">
        <v>6610</v>
      </c>
      <c r="AW102" t="s">
        <v>6611</v>
      </c>
      <c r="AX102">
        <v>8</v>
      </c>
      <c r="AY102" t="s">
        <v>69</v>
      </c>
      <c r="AZ102" t="s">
        <v>70</v>
      </c>
      <c r="BA102">
        <v>1</v>
      </c>
      <c r="BB102" s="5">
        <v>35453</v>
      </c>
      <c r="BC102" s="6" t="s">
        <v>18</v>
      </c>
      <c r="BE102">
        <v>3</v>
      </c>
      <c r="BF102">
        <v>443799</v>
      </c>
      <c r="BG102">
        <v>13328</v>
      </c>
      <c r="BH102" t="s">
        <v>6612</v>
      </c>
      <c r="BJ102" t="s">
        <v>6613</v>
      </c>
      <c r="BT102">
        <v>216759</v>
      </c>
    </row>
    <row r="103" spans="1:72" x14ac:dyDescent="0.3">
      <c r="A103">
        <v>316652</v>
      </c>
      <c r="B103">
        <v>206913</v>
      </c>
      <c r="F103" t="s">
        <v>0</v>
      </c>
      <c r="G103" t="s">
        <v>315</v>
      </c>
      <c r="H103" t="s">
        <v>2282</v>
      </c>
      <c r="I103" s="8" t="str">
        <f>HYPERLINK(AP103,"Hb")</f>
        <v>Hb</v>
      </c>
      <c r="K103">
        <v>1</v>
      </c>
      <c r="L103" t="s">
        <v>4</v>
      </c>
      <c r="M103">
        <v>99413</v>
      </c>
      <c r="N103" t="s">
        <v>5</v>
      </c>
      <c r="T103" t="s">
        <v>2283</v>
      </c>
      <c r="U103" s="1">
        <v>1</v>
      </c>
      <c r="V103" t="s">
        <v>7</v>
      </c>
      <c r="W103" t="s">
        <v>2122</v>
      </c>
      <c r="X103" s="2" t="s">
        <v>1739</v>
      </c>
      <c r="Y103" s="3">
        <v>2</v>
      </c>
      <c r="Z103" s="4">
        <v>219</v>
      </c>
      <c r="AA103" t="s">
        <v>2122</v>
      </c>
      <c r="AB103" t="s">
        <v>2284</v>
      </c>
      <c r="AC103">
        <v>1958</v>
      </c>
      <c r="AD103">
        <v>8</v>
      </c>
      <c r="AE103">
        <v>10</v>
      </c>
      <c r="AF103" t="s">
        <v>2285</v>
      </c>
      <c r="AG103" t="s">
        <v>2285</v>
      </c>
      <c r="AH103">
        <v>253693</v>
      </c>
      <c r="AI103">
        <v>6651130</v>
      </c>
      <c r="AJ103" s="4">
        <v>253000</v>
      </c>
      <c r="AK103" s="4">
        <v>6651000</v>
      </c>
      <c r="AL103">
        <v>1414</v>
      </c>
      <c r="AN103">
        <v>37</v>
      </c>
      <c r="AP103" t="s">
        <v>2286</v>
      </c>
      <c r="AQ103">
        <v>99412</v>
      </c>
      <c r="AT103">
        <v>1</v>
      </c>
      <c r="AU103" t="s">
        <v>13</v>
      </c>
      <c r="AV103" t="s">
        <v>2287</v>
      </c>
      <c r="AW103" t="s">
        <v>2288</v>
      </c>
      <c r="AX103">
        <v>37</v>
      </c>
      <c r="AY103" t="s">
        <v>323</v>
      </c>
      <c r="AZ103" t="s">
        <v>70</v>
      </c>
      <c r="BA103">
        <v>1</v>
      </c>
      <c r="BB103" s="5">
        <v>41767</v>
      </c>
      <c r="BC103" s="6" t="s">
        <v>18</v>
      </c>
      <c r="BE103">
        <v>4</v>
      </c>
      <c r="BF103">
        <v>362248</v>
      </c>
      <c r="BG103">
        <v>12898</v>
      </c>
      <c r="BH103" t="s">
        <v>2289</v>
      </c>
      <c r="BJ103" t="s">
        <v>2290</v>
      </c>
      <c r="BT103">
        <v>316652</v>
      </c>
    </row>
    <row r="104" spans="1:72" x14ac:dyDescent="0.3">
      <c r="A104">
        <v>432183</v>
      </c>
      <c r="B104">
        <v>326032</v>
      </c>
      <c r="F104" t="s">
        <v>0</v>
      </c>
      <c r="G104" t="s">
        <v>60</v>
      </c>
      <c r="H104" t="s">
        <v>2979</v>
      </c>
      <c r="I104" s="8" t="str">
        <f>HYPERLINK(AP104,"Hb")</f>
        <v>Hb</v>
      </c>
      <c r="K104">
        <v>1</v>
      </c>
      <c r="L104" t="s">
        <v>4</v>
      </c>
      <c r="M104">
        <v>99413</v>
      </c>
      <c r="N104" t="s">
        <v>5</v>
      </c>
      <c r="T104" t="s">
        <v>2980</v>
      </c>
      <c r="U104" s="13">
        <v>3</v>
      </c>
      <c r="V104" t="s">
        <v>2941</v>
      </c>
      <c r="W104" t="s">
        <v>2958</v>
      </c>
      <c r="X104" t="s">
        <v>2943</v>
      </c>
      <c r="Y104" s="3">
        <v>4</v>
      </c>
      <c r="Z104" s="4">
        <v>412</v>
      </c>
      <c r="AA104" s="4" t="s">
        <v>2958</v>
      </c>
      <c r="AB104" t="s">
        <v>2981</v>
      </c>
      <c r="AC104">
        <v>1958</v>
      </c>
      <c r="AD104">
        <v>8</v>
      </c>
      <c r="AE104">
        <v>2</v>
      </c>
      <c r="AF104" t="s">
        <v>2952</v>
      </c>
      <c r="AG104" t="s">
        <v>2952</v>
      </c>
      <c r="AH104">
        <v>275655</v>
      </c>
      <c r="AI104">
        <v>6769410</v>
      </c>
      <c r="AJ104" s="4">
        <v>275000</v>
      </c>
      <c r="AK104" s="4">
        <v>6769000</v>
      </c>
      <c r="AL104">
        <v>39112</v>
      </c>
      <c r="AN104">
        <v>8</v>
      </c>
      <c r="AO104" t="s">
        <v>2982</v>
      </c>
      <c r="AP104" t="s">
        <v>2983</v>
      </c>
      <c r="AQ104">
        <v>99413</v>
      </c>
      <c r="AS104" s="7" t="s">
        <v>25</v>
      </c>
      <c r="AT104">
        <v>1</v>
      </c>
      <c r="AU104" t="s">
        <v>26</v>
      </c>
      <c r="AV104" t="s">
        <v>2984</v>
      </c>
      <c r="AW104" t="s">
        <v>2985</v>
      </c>
      <c r="AX104">
        <v>8</v>
      </c>
      <c r="AY104" t="s">
        <v>69</v>
      </c>
      <c r="AZ104" t="s">
        <v>70</v>
      </c>
      <c r="BA104">
        <v>1</v>
      </c>
      <c r="BB104" s="5">
        <v>37915</v>
      </c>
      <c r="BC104" s="6" t="s">
        <v>18</v>
      </c>
      <c r="BE104">
        <v>3</v>
      </c>
      <c r="BF104">
        <v>497104</v>
      </c>
      <c r="BG104">
        <v>12961</v>
      </c>
      <c r="BH104" t="s">
        <v>2986</v>
      </c>
      <c r="BJ104" t="s">
        <v>2987</v>
      </c>
      <c r="BT104">
        <v>432183</v>
      </c>
    </row>
    <row r="105" spans="1:72" x14ac:dyDescent="0.3">
      <c r="A105">
        <v>440883</v>
      </c>
      <c r="B105">
        <v>163751</v>
      </c>
      <c r="F105" t="s">
        <v>0</v>
      </c>
      <c r="G105" t="s">
        <v>60</v>
      </c>
      <c r="H105" t="s">
        <v>2996</v>
      </c>
      <c r="I105" t="s">
        <v>1192</v>
      </c>
      <c r="K105">
        <v>1</v>
      </c>
      <c r="L105" t="s">
        <v>4</v>
      </c>
      <c r="M105">
        <v>99413</v>
      </c>
      <c r="N105" t="s">
        <v>5</v>
      </c>
      <c r="T105" t="s">
        <v>2997</v>
      </c>
      <c r="U105" s="10">
        <v>2</v>
      </c>
      <c r="V105" t="s">
        <v>2941</v>
      </c>
      <c r="W105" t="s">
        <v>2958</v>
      </c>
      <c r="X105" t="s">
        <v>2943</v>
      </c>
      <c r="Y105" s="3">
        <v>4</v>
      </c>
      <c r="Z105" s="4">
        <v>412</v>
      </c>
      <c r="AA105" s="4" t="s">
        <v>2958</v>
      </c>
      <c r="AB105" t="s">
        <v>2998</v>
      </c>
      <c r="AC105">
        <v>1958</v>
      </c>
      <c r="AD105">
        <v>7</v>
      </c>
      <c r="AE105">
        <v>10</v>
      </c>
      <c r="AF105" t="s">
        <v>2999</v>
      </c>
      <c r="AG105" t="s">
        <v>2999</v>
      </c>
      <c r="AH105">
        <v>280127</v>
      </c>
      <c r="AI105">
        <v>6748983</v>
      </c>
      <c r="AJ105" s="4">
        <v>281000</v>
      </c>
      <c r="AK105" s="4">
        <v>6749000</v>
      </c>
      <c r="AL105">
        <v>1803</v>
      </c>
      <c r="AN105">
        <v>23</v>
      </c>
      <c r="AP105" s="5"/>
      <c r="AQ105">
        <v>99413</v>
      </c>
      <c r="AS105" s="7" t="s">
        <v>25</v>
      </c>
      <c r="AT105">
        <v>1</v>
      </c>
      <c r="AU105" t="s">
        <v>26</v>
      </c>
      <c r="AV105" t="s">
        <v>3000</v>
      </c>
      <c r="AW105" t="s">
        <v>3001</v>
      </c>
      <c r="AX105">
        <v>23</v>
      </c>
      <c r="AY105" t="s">
        <v>69</v>
      </c>
      <c r="AZ105" t="s">
        <v>1198</v>
      </c>
      <c r="BB105" s="5">
        <v>37362</v>
      </c>
      <c r="BC105" s="6" t="s">
        <v>18</v>
      </c>
      <c r="BE105">
        <v>4</v>
      </c>
      <c r="BF105">
        <v>314616</v>
      </c>
      <c r="BG105">
        <v>12960</v>
      </c>
      <c r="BH105" t="s">
        <v>3002</v>
      </c>
      <c r="BT105">
        <v>440883</v>
      </c>
    </row>
    <row r="106" spans="1:72" x14ac:dyDescent="0.3">
      <c r="A106">
        <v>189748</v>
      </c>
      <c r="B106">
        <v>291493</v>
      </c>
      <c r="F106" t="s">
        <v>0</v>
      </c>
      <c r="G106" t="s">
        <v>60</v>
      </c>
      <c r="H106" t="s">
        <v>4681</v>
      </c>
      <c r="I106" s="8" t="str">
        <f>HYPERLINK(AP106,"Hb")</f>
        <v>Hb</v>
      </c>
      <c r="K106">
        <v>1</v>
      </c>
      <c r="L106" t="s">
        <v>4</v>
      </c>
      <c r="M106">
        <v>99413</v>
      </c>
      <c r="N106" t="s">
        <v>5</v>
      </c>
      <c r="T106" t="s">
        <v>4682</v>
      </c>
      <c r="U106" s="13">
        <v>3</v>
      </c>
      <c r="V106" t="s">
        <v>3933</v>
      </c>
      <c r="W106" t="s">
        <v>4683</v>
      </c>
      <c r="X106" s="2" t="s">
        <v>4644</v>
      </c>
      <c r="Y106" s="3">
        <v>8</v>
      </c>
      <c r="Z106" s="4">
        <v>806</v>
      </c>
      <c r="AA106" s="4" t="s">
        <v>4683</v>
      </c>
      <c r="AB106" t="s">
        <v>4684</v>
      </c>
      <c r="AC106">
        <v>1958</v>
      </c>
      <c r="AD106">
        <v>6</v>
      </c>
      <c r="AE106">
        <v>14</v>
      </c>
      <c r="AF106" t="s">
        <v>4685</v>
      </c>
      <c r="AG106" t="s">
        <v>4685</v>
      </c>
      <c r="AH106">
        <v>185810</v>
      </c>
      <c r="AI106">
        <v>6581392</v>
      </c>
      <c r="AJ106" s="4">
        <v>185000</v>
      </c>
      <c r="AK106" s="4">
        <v>6581000</v>
      </c>
      <c r="AL106">
        <v>29040</v>
      </c>
      <c r="AN106">
        <v>8</v>
      </c>
      <c r="AO106" t="s">
        <v>4686</v>
      </c>
      <c r="AP106" t="s">
        <v>4687</v>
      </c>
      <c r="AQ106">
        <v>99413</v>
      </c>
      <c r="AS106" s="7" t="s">
        <v>25</v>
      </c>
      <c r="AT106">
        <v>1</v>
      </c>
      <c r="AU106" t="s">
        <v>26</v>
      </c>
      <c r="AV106" t="s">
        <v>4688</v>
      </c>
      <c r="AW106" t="s">
        <v>4689</v>
      </c>
      <c r="AX106">
        <v>8</v>
      </c>
      <c r="AY106" t="s">
        <v>69</v>
      </c>
      <c r="AZ106" t="s">
        <v>70</v>
      </c>
      <c r="BA106">
        <v>1</v>
      </c>
      <c r="BB106" s="5">
        <v>38310</v>
      </c>
      <c r="BC106" s="6" t="s">
        <v>18</v>
      </c>
      <c r="BE106">
        <v>3</v>
      </c>
      <c r="BF106">
        <v>464166</v>
      </c>
      <c r="BG106">
        <v>13145</v>
      </c>
      <c r="BH106" t="s">
        <v>4690</v>
      </c>
      <c r="BJ106" t="s">
        <v>4691</v>
      </c>
      <c r="BT106">
        <v>189748</v>
      </c>
    </row>
    <row r="107" spans="1:72" x14ac:dyDescent="0.3">
      <c r="A107">
        <v>190090</v>
      </c>
      <c r="B107">
        <v>326014</v>
      </c>
      <c r="F107" t="s">
        <v>0</v>
      </c>
      <c r="G107" t="s">
        <v>60</v>
      </c>
      <c r="H107" t="s">
        <v>4692</v>
      </c>
      <c r="I107" s="8" t="str">
        <f>HYPERLINK(AP107,"Hb")</f>
        <v>Hb</v>
      </c>
      <c r="K107">
        <v>1</v>
      </c>
      <c r="L107" t="s">
        <v>4</v>
      </c>
      <c r="M107">
        <v>99413</v>
      </c>
      <c r="N107" t="s">
        <v>5</v>
      </c>
      <c r="T107" t="s">
        <v>4682</v>
      </c>
      <c r="U107" s="13">
        <v>3</v>
      </c>
      <c r="V107" t="s">
        <v>3933</v>
      </c>
      <c r="W107" t="s">
        <v>4683</v>
      </c>
      <c r="X107" s="2" t="s">
        <v>4644</v>
      </c>
      <c r="Y107" s="3">
        <v>8</v>
      </c>
      <c r="Z107" s="4">
        <v>806</v>
      </c>
      <c r="AA107" s="4" t="s">
        <v>4683</v>
      </c>
      <c r="AB107" t="s">
        <v>4693</v>
      </c>
      <c r="AC107">
        <v>1958</v>
      </c>
      <c r="AD107">
        <v>6</v>
      </c>
      <c r="AE107">
        <v>14</v>
      </c>
      <c r="AF107" t="s">
        <v>4685</v>
      </c>
      <c r="AG107" t="s">
        <v>4685</v>
      </c>
      <c r="AH107">
        <v>185810</v>
      </c>
      <c r="AI107">
        <v>6581392</v>
      </c>
      <c r="AJ107" s="4">
        <v>185000</v>
      </c>
      <c r="AK107" s="4">
        <v>6581000</v>
      </c>
      <c r="AL107">
        <v>29040</v>
      </c>
      <c r="AN107">
        <v>8</v>
      </c>
      <c r="AO107" t="s">
        <v>4686</v>
      </c>
      <c r="AP107" t="s">
        <v>4694</v>
      </c>
      <c r="AQ107">
        <v>99413</v>
      </c>
      <c r="AS107" s="7" t="s">
        <v>25</v>
      </c>
      <c r="AT107">
        <v>1</v>
      </c>
      <c r="AU107" t="s">
        <v>26</v>
      </c>
      <c r="AV107" t="s">
        <v>4688</v>
      </c>
      <c r="AW107" t="s">
        <v>4695</v>
      </c>
      <c r="AX107">
        <v>8</v>
      </c>
      <c r="AY107" t="s">
        <v>69</v>
      </c>
      <c r="AZ107" t="s">
        <v>70</v>
      </c>
      <c r="BA107">
        <v>1</v>
      </c>
      <c r="BB107" s="5">
        <v>37915</v>
      </c>
      <c r="BC107" s="6" t="s">
        <v>18</v>
      </c>
      <c r="BE107">
        <v>3</v>
      </c>
      <c r="BF107">
        <v>497086</v>
      </c>
      <c r="BG107">
        <v>13146</v>
      </c>
      <c r="BH107" t="s">
        <v>4696</v>
      </c>
      <c r="BJ107" t="s">
        <v>4697</v>
      </c>
      <c r="BT107">
        <v>190090</v>
      </c>
    </row>
    <row r="108" spans="1:72" x14ac:dyDescent="0.3">
      <c r="A108">
        <v>289418</v>
      </c>
      <c r="B108">
        <v>307782</v>
      </c>
      <c r="F108" t="s">
        <v>0</v>
      </c>
      <c r="G108" t="s">
        <v>60</v>
      </c>
      <c r="H108" t="s">
        <v>2450</v>
      </c>
      <c r="I108" s="8" t="str">
        <f>HYPERLINK(AP108,"Hb")</f>
        <v>Hb</v>
      </c>
      <c r="K108">
        <v>1</v>
      </c>
      <c r="L108" t="s">
        <v>4</v>
      </c>
      <c r="M108">
        <v>99413</v>
      </c>
      <c r="N108" t="s">
        <v>5</v>
      </c>
      <c r="T108" t="s">
        <v>2442</v>
      </c>
      <c r="U108" s="1">
        <v>1</v>
      </c>
      <c r="V108" t="s">
        <v>7</v>
      </c>
      <c r="W108" t="s">
        <v>2385</v>
      </c>
      <c r="X108" s="2" t="s">
        <v>1739</v>
      </c>
      <c r="Y108" s="3">
        <v>2</v>
      </c>
      <c r="Z108" s="4">
        <v>220</v>
      </c>
      <c r="AA108" s="4" t="s">
        <v>2385</v>
      </c>
      <c r="AB108" t="s">
        <v>2451</v>
      </c>
      <c r="AC108">
        <v>1959</v>
      </c>
      <c r="AD108">
        <v>5</v>
      </c>
      <c r="AE108">
        <v>31</v>
      </c>
      <c r="AF108" t="s">
        <v>1387</v>
      </c>
      <c r="AG108" t="s">
        <v>2452</v>
      </c>
      <c r="AH108">
        <v>246808</v>
      </c>
      <c r="AI108">
        <v>6641709</v>
      </c>
      <c r="AJ108" s="4">
        <v>247000</v>
      </c>
      <c r="AK108" s="4">
        <v>6641000</v>
      </c>
      <c r="AL108">
        <v>1414</v>
      </c>
      <c r="AN108">
        <v>8</v>
      </c>
      <c r="AO108" t="s">
        <v>66</v>
      </c>
      <c r="AP108" t="s">
        <v>2453</v>
      </c>
      <c r="AQ108">
        <v>99413</v>
      </c>
      <c r="AS108" s="7" t="s">
        <v>25</v>
      </c>
      <c r="AT108">
        <v>1</v>
      </c>
      <c r="AU108" t="s">
        <v>26</v>
      </c>
      <c r="AV108" t="s">
        <v>2454</v>
      </c>
      <c r="AW108" t="s">
        <v>2455</v>
      </c>
      <c r="AX108">
        <v>8</v>
      </c>
      <c r="AY108" t="s">
        <v>69</v>
      </c>
      <c r="AZ108" t="s">
        <v>70</v>
      </c>
      <c r="BA108">
        <v>1</v>
      </c>
      <c r="BB108" s="5">
        <v>36914</v>
      </c>
      <c r="BC108" s="6" t="s">
        <v>18</v>
      </c>
      <c r="BE108">
        <v>3</v>
      </c>
      <c r="BF108">
        <v>480527</v>
      </c>
      <c r="BG108">
        <v>12912</v>
      </c>
      <c r="BH108" t="s">
        <v>2456</v>
      </c>
      <c r="BJ108" t="s">
        <v>2457</v>
      </c>
      <c r="BT108">
        <v>289418</v>
      </c>
    </row>
    <row r="109" spans="1:72" x14ac:dyDescent="0.3">
      <c r="A109">
        <v>483879</v>
      </c>
      <c r="B109">
        <v>326031</v>
      </c>
      <c r="F109" t="s">
        <v>0</v>
      </c>
      <c r="G109" t="s">
        <v>60</v>
      </c>
      <c r="H109" t="s">
        <v>3040</v>
      </c>
      <c r="I109" s="8" t="str">
        <f>HYPERLINK(AP109,"Hb")</f>
        <v>Hb</v>
      </c>
      <c r="K109">
        <v>1</v>
      </c>
      <c r="L109" t="s">
        <v>4</v>
      </c>
      <c r="M109">
        <v>99413</v>
      </c>
      <c r="N109" t="s">
        <v>5</v>
      </c>
      <c r="T109" t="s">
        <v>3041</v>
      </c>
      <c r="U109" s="13">
        <v>3</v>
      </c>
      <c r="V109" t="s">
        <v>2941</v>
      </c>
      <c r="W109" t="s">
        <v>3042</v>
      </c>
      <c r="X109" t="s">
        <v>2943</v>
      </c>
      <c r="Y109" s="3">
        <v>4</v>
      </c>
      <c r="Z109" s="4">
        <v>418</v>
      </c>
      <c r="AA109" s="4" t="s">
        <v>3042</v>
      </c>
      <c r="AB109" t="s">
        <v>3043</v>
      </c>
      <c r="AC109">
        <v>1960</v>
      </c>
      <c r="AD109">
        <v>7</v>
      </c>
      <c r="AE109">
        <v>3</v>
      </c>
      <c r="AF109" t="s">
        <v>2952</v>
      </c>
      <c r="AG109" t="s">
        <v>2952</v>
      </c>
      <c r="AH109">
        <v>311922</v>
      </c>
      <c r="AI109">
        <v>6705077</v>
      </c>
      <c r="AJ109" s="4">
        <v>311000</v>
      </c>
      <c r="AK109" s="4">
        <v>6705000</v>
      </c>
      <c r="AL109">
        <v>20878</v>
      </c>
      <c r="AN109">
        <v>8</v>
      </c>
      <c r="AO109" t="s">
        <v>3044</v>
      </c>
      <c r="AP109" t="s">
        <v>3045</v>
      </c>
      <c r="AQ109">
        <v>99413</v>
      </c>
      <c r="AS109" s="7" t="s">
        <v>25</v>
      </c>
      <c r="AT109">
        <v>1</v>
      </c>
      <c r="AU109" t="s">
        <v>26</v>
      </c>
      <c r="AV109" t="s">
        <v>3046</v>
      </c>
      <c r="AW109" t="s">
        <v>3047</v>
      </c>
      <c r="AX109">
        <v>8</v>
      </c>
      <c r="AY109" t="s">
        <v>69</v>
      </c>
      <c r="AZ109" t="s">
        <v>70</v>
      </c>
      <c r="BA109">
        <v>1</v>
      </c>
      <c r="BB109" s="5">
        <v>37915</v>
      </c>
      <c r="BC109" s="6" t="s">
        <v>18</v>
      </c>
      <c r="BE109">
        <v>3</v>
      </c>
      <c r="BF109">
        <v>497103</v>
      </c>
      <c r="BG109">
        <v>12968</v>
      </c>
      <c r="BH109" t="s">
        <v>3048</v>
      </c>
      <c r="BJ109" t="s">
        <v>3049</v>
      </c>
      <c r="BT109">
        <v>483879</v>
      </c>
    </row>
    <row r="110" spans="1:72" x14ac:dyDescent="0.3">
      <c r="A110">
        <v>139679</v>
      </c>
      <c r="B110">
        <v>203223</v>
      </c>
      <c r="F110" t="s">
        <v>0</v>
      </c>
      <c r="G110" t="s">
        <v>339</v>
      </c>
      <c r="H110" t="s">
        <v>5846</v>
      </c>
      <c r="I110" t="s">
        <v>62</v>
      </c>
      <c r="K110">
        <v>1</v>
      </c>
      <c r="L110" t="s">
        <v>4</v>
      </c>
      <c r="M110">
        <v>99413</v>
      </c>
      <c r="N110" t="s">
        <v>5</v>
      </c>
      <c r="T110" t="s">
        <v>5840</v>
      </c>
      <c r="U110" s="1">
        <v>1</v>
      </c>
      <c r="V110" t="s">
        <v>5078</v>
      </c>
      <c r="W110" t="s">
        <v>5640</v>
      </c>
      <c r="X110" t="s">
        <v>5641</v>
      </c>
      <c r="Y110" s="3">
        <v>10</v>
      </c>
      <c r="Z110" s="4">
        <v>1001</v>
      </c>
      <c r="AA110" s="4" t="s">
        <v>5640</v>
      </c>
      <c r="AB110" t="s">
        <v>5847</v>
      </c>
      <c r="AC110">
        <v>1960</v>
      </c>
      <c r="AD110">
        <v>5</v>
      </c>
      <c r="AE110">
        <v>26</v>
      </c>
      <c r="AF110" t="s">
        <v>5246</v>
      </c>
      <c r="AG110" t="s">
        <v>5246</v>
      </c>
      <c r="AH110">
        <v>96367</v>
      </c>
      <c r="AI110">
        <v>6462528</v>
      </c>
      <c r="AJ110" s="4">
        <v>97000</v>
      </c>
      <c r="AK110" s="4">
        <v>6463000</v>
      </c>
      <c r="AL110">
        <v>707</v>
      </c>
      <c r="AN110">
        <v>33</v>
      </c>
      <c r="AP110" s="5"/>
      <c r="AQ110">
        <v>99413</v>
      </c>
      <c r="AS110" s="7" t="s">
        <v>25</v>
      </c>
      <c r="AT110">
        <v>1</v>
      </c>
      <c r="AU110" t="s">
        <v>26</v>
      </c>
      <c r="AV110" t="s">
        <v>5842</v>
      </c>
      <c r="AW110" t="s">
        <v>5848</v>
      </c>
      <c r="AX110">
        <v>33</v>
      </c>
      <c r="AY110" t="s">
        <v>345</v>
      </c>
      <c r="AZ110" t="s">
        <v>70</v>
      </c>
      <c r="BB110" s="5">
        <v>41689</v>
      </c>
      <c r="BC110" s="6" t="s">
        <v>18</v>
      </c>
      <c r="BE110">
        <v>4</v>
      </c>
      <c r="BF110">
        <v>354956</v>
      </c>
      <c r="BG110">
        <v>13245</v>
      </c>
      <c r="BH110" t="s">
        <v>5849</v>
      </c>
      <c r="BJ110" t="s">
        <v>5850</v>
      </c>
      <c r="BT110">
        <v>139679</v>
      </c>
    </row>
    <row r="111" spans="1:72" x14ac:dyDescent="0.3">
      <c r="A111">
        <v>322308</v>
      </c>
      <c r="B111">
        <v>207242</v>
      </c>
      <c r="F111" t="s">
        <v>0</v>
      </c>
      <c r="G111" t="s">
        <v>315</v>
      </c>
      <c r="H111" t="s">
        <v>6488</v>
      </c>
      <c r="I111" s="8" t="str">
        <f>HYPERLINK(AP111,"Hb")</f>
        <v>Hb</v>
      </c>
      <c r="K111">
        <v>1</v>
      </c>
      <c r="L111" t="s">
        <v>4</v>
      </c>
      <c r="M111">
        <v>99413</v>
      </c>
      <c r="N111" t="s">
        <v>5</v>
      </c>
      <c r="T111" t="s">
        <v>6489</v>
      </c>
      <c r="U111" s="1">
        <v>1</v>
      </c>
      <c r="V111" t="s">
        <v>6490</v>
      </c>
      <c r="W111" t="s">
        <v>6491</v>
      </c>
      <c r="X111" s="2" t="s">
        <v>6492</v>
      </c>
      <c r="Y111" s="3">
        <v>16</v>
      </c>
      <c r="Z111" s="4">
        <v>1601</v>
      </c>
      <c r="AA111" s="4" t="s">
        <v>6491</v>
      </c>
      <c r="AB111" t="s">
        <v>6493</v>
      </c>
      <c r="AC111">
        <v>1960</v>
      </c>
      <c r="AD111">
        <v>6</v>
      </c>
      <c r="AE111">
        <v>6</v>
      </c>
      <c r="AF111" t="s">
        <v>6494</v>
      </c>
      <c r="AG111" t="s">
        <v>6495</v>
      </c>
      <c r="AH111">
        <v>254641</v>
      </c>
      <c r="AI111">
        <v>7036444</v>
      </c>
      <c r="AJ111" s="4">
        <v>255000</v>
      </c>
      <c r="AK111" s="4">
        <v>7037000</v>
      </c>
      <c r="AL111">
        <v>707</v>
      </c>
      <c r="AN111">
        <v>37</v>
      </c>
      <c r="AP111" t="s">
        <v>6496</v>
      </c>
      <c r="AQ111">
        <v>99412</v>
      </c>
      <c r="AT111">
        <v>1</v>
      </c>
      <c r="AU111" t="s">
        <v>13</v>
      </c>
      <c r="AV111" t="s">
        <v>6497</v>
      </c>
      <c r="AW111" t="s">
        <v>6498</v>
      </c>
      <c r="AX111">
        <v>37</v>
      </c>
      <c r="AY111" t="s">
        <v>323</v>
      </c>
      <c r="AZ111" t="s">
        <v>70</v>
      </c>
      <c r="BA111">
        <v>1</v>
      </c>
      <c r="BB111" s="5">
        <v>41767</v>
      </c>
      <c r="BC111" s="6" t="s">
        <v>18</v>
      </c>
      <c r="BE111">
        <v>4</v>
      </c>
      <c r="BF111">
        <v>362462</v>
      </c>
      <c r="BG111">
        <v>13320</v>
      </c>
      <c r="BH111" t="s">
        <v>6499</v>
      </c>
      <c r="BJ111" t="s">
        <v>6500</v>
      </c>
      <c r="BT111">
        <v>322308</v>
      </c>
    </row>
    <row r="112" spans="1:72" x14ac:dyDescent="0.3">
      <c r="A112">
        <v>322309</v>
      </c>
      <c r="B112">
        <v>207243</v>
      </c>
      <c r="F112" t="s">
        <v>0</v>
      </c>
      <c r="G112" t="s">
        <v>315</v>
      </c>
      <c r="H112" t="s">
        <v>6501</v>
      </c>
      <c r="I112" s="8" t="str">
        <f>HYPERLINK(AP112,"Hb")</f>
        <v>Hb</v>
      </c>
      <c r="K112">
        <v>1</v>
      </c>
      <c r="L112" t="s">
        <v>4</v>
      </c>
      <c r="M112">
        <v>99413</v>
      </c>
      <c r="N112" t="s">
        <v>5</v>
      </c>
      <c r="T112" t="s">
        <v>6489</v>
      </c>
      <c r="U112" s="1">
        <v>1</v>
      </c>
      <c r="V112" t="s">
        <v>6490</v>
      </c>
      <c r="W112" t="s">
        <v>6491</v>
      </c>
      <c r="X112" s="2" t="s">
        <v>6492</v>
      </c>
      <c r="Y112" s="3">
        <v>16</v>
      </c>
      <c r="Z112" s="4">
        <v>1601</v>
      </c>
      <c r="AA112" s="4" t="s">
        <v>6491</v>
      </c>
      <c r="AB112" t="s">
        <v>6493</v>
      </c>
      <c r="AC112">
        <v>1960</v>
      </c>
      <c r="AD112">
        <v>6</v>
      </c>
      <c r="AE112">
        <v>6</v>
      </c>
      <c r="AF112" t="s">
        <v>6502</v>
      </c>
      <c r="AG112" t="s">
        <v>6502</v>
      </c>
      <c r="AH112">
        <v>254641</v>
      </c>
      <c r="AI112">
        <v>7036444</v>
      </c>
      <c r="AJ112" s="4">
        <v>255000</v>
      </c>
      <c r="AK112" s="4">
        <v>7037000</v>
      </c>
      <c r="AL112">
        <v>707</v>
      </c>
      <c r="AN112">
        <v>37</v>
      </c>
      <c r="AP112" t="s">
        <v>6503</v>
      </c>
      <c r="AQ112">
        <v>99412</v>
      </c>
      <c r="AT112">
        <v>1</v>
      </c>
      <c r="AU112" t="s">
        <v>13</v>
      </c>
      <c r="AV112" t="s">
        <v>6497</v>
      </c>
      <c r="AW112" t="s">
        <v>6504</v>
      </c>
      <c r="AX112">
        <v>37</v>
      </c>
      <c r="AY112" t="s">
        <v>323</v>
      </c>
      <c r="AZ112" t="s">
        <v>70</v>
      </c>
      <c r="BA112">
        <v>1</v>
      </c>
      <c r="BB112" s="5">
        <v>41767</v>
      </c>
      <c r="BC112" s="6" t="s">
        <v>18</v>
      </c>
      <c r="BE112">
        <v>4</v>
      </c>
      <c r="BF112">
        <v>362463</v>
      </c>
      <c r="BG112">
        <v>13321</v>
      </c>
      <c r="BH112" t="s">
        <v>6505</v>
      </c>
      <c r="BJ112" t="s">
        <v>6506</v>
      </c>
      <c r="BT112">
        <v>322309</v>
      </c>
    </row>
    <row r="113" spans="1:72" x14ac:dyDescent="0.3">
      <c r="A113">
        <v>137181</v>
      </c>
      <c r="B113">
        <v>203220</v>
      </c>
      <c r="F113" t="s">
        <v>0</v>
      </c>
      <c r="G113" t="s">
        <v>339</v>
      </c>
      <c r="H113" t="s">
        <v>5832</v>
      </c>
      <c r="I113" t="s">
        <v>62</v>
      </c>
      <c r="K113">
        <v>1</v>
      </c>
      <c r="L113" t="s">
        <v>4</v>
      </c>
      <c r="M113">
        <v>99413</v>
      </c>
      <c r="N113" t="s">
        <v>5</v>
      </c>
      <c r="T113" t="s">
        <v>5833</v>
      </c>
      <c r="U113" s="1">
        <v>1</v>
      </c>
      <c r="V113" t="s">
        <v>5078</v>
      </c>
      <c r="W113" t="s">
        <v>5640</v>
      </c>
      <c r="X113" t="s">
        <v>5641</v>
      </c>
      <c r="Y113" s="3">
        <v>10</v>
      </c>
      <c r="Z113" s="4">
        <v>1001</v>
      </c>
      <c r="AA113" s="4" t="s">
        <v>5640</v>
      </c>
      <c r="AB113" t="s">
        <v>5834</v>
      </c>
      <c r="AC113">
        <v>1961</v>
      </c>
      <c r="AD113">
        <v>5</v>
      </c>
      <c r="AE113">
        <v>21</v>
      </c>
      <c r="AF113" t="s">
        <v>5246</v>
      </c>
      <c r="AG113" t="s">
        <v>5246</v>
      </c>
      <c r="AH113">
        <v>93822</v>
      </c>
      <c r="AI113">
        <v>6467780</v>
      </c>
      <c r="AJ113" s="4">
        <v>93000</v>
      </c>
      <c r="AK113" s="4">
        <v>6467000</v>
      </c>
      <c r="AL113">
        <v>707</v>
      </c>
      <c r="AN113">
        <v>33</v>
      </c>
      <c r="AP113" s="5"/>
      <c r="AQ113">
        <v>99413</v>
      </c>
      <c r="AS113" s="7" t="s">
        <v>25</v>
      </c>
      <c r="AT113">
        <v>1</v>
      </c>
      <c r="AU113" t="s">
        <v>26</v>
      </c>
      <c r="AV113" t="s">
        <v>5835</v>
      </c>
      <c r="AW113" t="s">
        <v>5836</v>
      </c>
      <c r="AX113">
        <v>33</v>
      </c>
      <c r="AY113" t="s">
        <v>345</v>
      </c>
      <c r="AZ113" t="s">
        <v>70</v>
      </c>
      <c r="BB113" s="5">
        <v>41689</v>
      </c>
      <c r="BC113" s="6" t="s">
        <v>18</v>
      </c>
      <c r="BE113">
        <v>4</v>
      </c>
      <c r="BF113">
        <v>354953</v>
      </c>
      <c r="BG113">
        <v>13246</v>
      </c>
      <c r="BH113" t="s">
        <v>5837</v>
      </c>
      <c r="BJ113" t="s">
        <v>5838</v>
      </c>
      <c r="BT113">
        <v>137181</v>
      </c>
    </row>
    <row r="114" spans="1:72" x14ac:dyDescent="0.3">
      <c r="A114">
        <v>283226</v>
      </c>
      <c r="B114">
        <v>151230</v>
      </c>
      <c r="F114" t="s">
        <v>0</v>
      </c>
      <c r="G114" t="s">
        <v>2143</v>
      </c>
      <c r="H114" t="s">
        <v>3820</v>
      </c>
      <c r="I114" t="s">
        <v>62</v>
      </c>
      <c r="K114">
        <v>1</v>
      </c>
      <c r="L114" t="s">
        <v>4</v>
      </c>
      <c r="M114">
        <v>99413</v>
      </c>
      <c r="N114" t="s">
        <v>5</v>
      </c>
      <c r="T114" t="s">
        <v>3813</v>
      </c>
      <c r="U114" s="13">
        <v>3</v>
      </c>
      <c r="V114" t="s">
        <v>7</v>
      </c>
      <c r="W114" t="s">
        <v>2385</v>
      </c>
      <c r="X114" t="s">
        <v>3429</v>
      </c>
      <c r="Y114" s="3">
        <v>6</v>
      </c>
      <c r="Z114" s="4">
        <v>627</v>
      </c>
      <c r="AA114" t="s">
        <v>3797</v>
      </c>
      <c r="AB114" t="s">
        <v>3821</v>
      </c>
      <c r="AC114">
        <v>1962</v>
      </c>
      <c r="AD114">
        <v>1</v>
      </c>
      <c r="AE114">
        <v>1</v>
      </c>
      <c r="AF114" t="s">
        <v>3822</v>
      </c>
      <c r="AG114" t="s">
        <v>3822</v>
      </c>
      <c r="AH114">
        <v>245422</v>
      </c>
      <c r="AI114">
        <v>6624811</v>
      </c>
      <c r="AJ114" s="4">
        <v>245000</v>
      </c>
      <c r="AK114" s="4">
        <v>6625000</v>
      </c>
      <c r="AL114">
        <v>26917</v>
      </c>
      <c r="AN114">
        <v>117</v>
      </c>
      <c r="AO114" t="s">
        <v>3815</v>
      </c>
      <c r="AP114" s="5"/>
      <c r="AQ114">
        <v>99412</v>
      </c>
      <c r="AT114">
        <v>1</v>
      </c>
      <c r="AU114" t="s">
        <v>13</v>
      </c>
      <c r="AV114" t="s">
        <v>3816</v>
      </c>
      <c r="AW114" t="s">
        <v>3823</v>
      </c>
      <c r="AX114">
        <v>117</v>
      </c>
      <c r="AY114" t="s">
        <v>2148</v>
      </c>
      <c r="AZ114" t="s">
        <v>2149</v>
      </c>
      <c r="BB114" s="5">
        <v>37007</v>
      </c>
      <c r="BC114" s="6" t="s">
        <v>18</v>
      </c>
      <c r="BE114">
        <v>5</v>
      </c>
      <c r="BF114">
        <v>301111</v>
      </c>
      <c r="BG114">
        <v>12913</v>
      </c>
      <c r="BH114" t="s">
        <v>3824</v>
      </c>
      <c r="BJ114" t="s">
        <v>3825</v>
      </c>
      <c r="BT114">
        <v>283226</v>
      </c>
    </row>
    <row r="115" spans="1:72" x14ac:dyDescent="0.3">
      <c r="A115">
        <v>18229</v>
      </c>
      <c r="B115">
        <v>147943</v>
      </c>
      <c r="F115" t="s">
        <v>0</v>
      </c>
      <c r="G115" t="s">
        <v>2130</v>
      </c>
      <c r="H115" t="s">
        <v>6199</v>
      </c>
      <c r="I115" t="s">
        <v>62</v>
      </c>
      <c r="K115">
        <v>1</v>
      </c>
      <c r="L115" t="s">
        <v>4</v>
      </c>
      <c r="M115">
        <v>99413</v>
      </c>
      <c r="N115" t="s">
        <v>5</v>
      </c>
      <c r="T115" t="s">
        <v>6200</v>
      </c>
      <c r="U115" s="1">
        <v>1</v>
      </c>
      <c r="V115" t="s">
        <v>6160</v>
      </c>
      <c r="W115" t="s">
        <v>6161</v>
      </c>
      <c r="X115" s="2" t="s">
        <v>6162</v>
      </c>
      <c r="Y115" s="3">
        <v>12</v>
      </c>
      <c r="Z115" s="4">
        <v>1201</v>
      </c>
      <c r="AA115" s="4" t="s">
        <v>6161</v>
      </c>
      <c r="AB115" t="s">
        <v>6201</v>
      </c>
      <c r="AC115">
        <v>1962</v>
      </c>
      <c r="AD115">
        <v>9</v>
      </c>
      <c r="AE115">
        <v>12</v>
      </c>
      <c r="AF115" t="s">
        <v>6185</v>
      </c>
      <c r="AG115" t="s">
        <v>6185</v>
      </c>
      <c r="AH115">
        <v>-39471</v>
      </c>
      <c r="AI115">
        <v>6721579</v>
      </c>
      <c r="AJ115" s="4">
        <v>-39000</v>
      </c>
      <c r="AK115" s="4">
        <v>6721000</v>
      </c>
      <c r="AL115">
        <v>200</v>
      </c>
      <c r="AN115">
        <v>105</v>
      </c>
      <c r="AP115" s="5"/>
      <c r="AQ115">
        <v>99412</v>
      </c>
      <c r="AT115">
        <v>1</v>
      </c>
      <c r="AU115" t="s">
        <v>13</v>
      </c>
      <c r="AV115" t="s">
        <v>6202</v>
      </c>
      <c r="AW115" t="s">
        <v>6203</v>
      </c>
      <c r="AX115">
        <v>105</v>
      </c>
      <c r="AY115" t="s">
        <v>2139</v>
      </c>
      <c r="AZ115" t="s">
        <v>2140</v>
      </c>
      <c r="BB115" s="5">
        <v>41422</v>
      </c>
      <c r="BC115" s="6" t="s">
        <v>18</v>
      </c>
      <c r="BE115">
        <v>5</v>
      </c>
      <c r="BF115">
        <v>298528</v>
      </c>
      <c r="BG115">
        <v>13298</v>
      </c>
      <c r="BH115" t="s">
        <v>6204</v>
      </c>
      <c r="BJ115" t="s">
        <v>6205</v>
      </c>
      <c r="BT115">
        <v>18229</v>
      </c>
    </row>
    <row r="116" spans="1:72" x14ac:dyDescent="0.3">
      <c r="A116">
        <v>18226</v>
      </c>
      <c r="B116">
        <v>145065</v>
      </c>
      <c r="F116" t="s">
        <v>0</v>
      </c>
      <c r="G116" t="s">
        <v>2130</v>
      </c>
      <c r="H116" t="s">
        <v>6206</v>
      </c>
      <c r="I116" s="8" t="str">
        <f>HYPERLINK(AP116,"Hb")</f>
        <v>Hb</v>
      </c>
      <c r="K116">
        <v>1</v>
      </c>
      <c r="L116" t="s">
        <v>4</v>
      </c>
      <c r="M116">
        <v>99413</v>
      </c>
      <c r="N116" t="s">
        <v>5</v>
      </c>
      <c r="O116" s="13" t="s">
        <v>6207</v>
      </c>
      <c r="T116" t="s">
        <v>6200</v>
      </c>
      <c r="U116" s="1">
        <v>1</v>
      </c>
      <c r="V116" t="s">
        <v>6160</v>
      </c>
      <c r="W116" t="s">
        <v>6161</v>
      </c>
      <c r="X116" s="2" t="s">
        <v>6162</v>
      </c>
      <c r="Y116" s="3">
        <v>12</v>
      </c>
      <c r="Z116" s="4">
        <v>1201</v>
      </c>
      <c r="AA116" s="4" t="s">
        <v>6161</v>
      </c>
      <c r="AB116" t="s">
        <v>6208</v>
      </c>
      <c r="AC116">
        <v>1962</v>
      </c>
      <c r="AD116">
        <v>9</v>
      </c>
      <c r="AE116">
        <v>12</v>
      </c>
      <c r="AF116" t="s">
        <v>6193</v>
      </c>
      <c r="AG116" t="s">
        <v>6193</v>
      </c>
      <c r="AH116">
        <v>-39471</v>
      </c>
      <c r="AI116">
        <v>6721579</v>
      </c>
      <c r="AJ116" s="4">
        <v>-39000</v>
      </c>
      <c r="AK116" s="4">
        <v>6721000</v>
      </c>
      <c r="AL116">
        <v>200</v>
      </c>
      <c r="AN116">
        <v>105</v>
      </c>
      <c r="AP116" t="s">
        <v>6209</v>
      </c>
      <c r="AQ116">
        <v>99412</v>
      </c>
      <c r="AT116">
        <v>1</v>
      </c>
      <c r="AU116" t="s">
        <v>13</v>
      </c>
      <c r="AV116" t="s">
        <v>6202</v>
      </c>
      <c r="AW116" t="s">
        <v>6210</v>
      </c>
      <c r="AX116">
        <v>105</v>
      </c>
      <c r="AY116" t="s">
        <v>2139</v>
      </c>
      <c r="AZ116" t="s">
        <v>2140</v>
      </c>
      <c r="BA116">
        <v>1</v>
      </c>
      <c r="BB116" s="5">
        <v>41422</v>
      </c>
      <c r="BC116" s="6" t="s">
        <v>18</v>
      </c>
      <c r="BE116">
        <v>5</v>
      </c>
      <c r="BF116">
        <v>296173</v>
      </c>
      <c r="BG116">
        <v>13297</v>
      </c>
      <c r="BH116" t="s">
        <v>6211</v>
      </c>
      <c r="BJ116" t="s">
        <v>6212</v>
      </c>
      <c r="BT116">
        <v>18226</v>
      </c>
    </row>
    <row r="117" spans="1:72" x14ac:dyDescent="0.3">
      <c r="A117">
        <v>249932</v>
      </c>
      <c r="B117">
        <v>211079</v>
      </c>
      <c r="F117" t="s">
        <v>0</v>
      </c>
      <c r="G117" t="s">
        <v>315</v>
      </c>
      <c r="H117" t="s">
        <v>6641</v>
      </c>
      <c r="I117" s="8" t="str">
        <f>HYPERLINK(AP117,"Hb")</f>
        <v>Hb</v>
      </c>
      <c r="K117">
        <v>1</v>
      </c>
      <c r="L117" t="s">
        <v>4</v>
      </c>
      <c r="M117">
        <v>99413</v>
      </c>
      <c r="N117" t="s">
        <v>5</v>
      </c>
      <c r="T117" t="s">
        <v>6642</v>
      </c>
      <c r="U117" s="1">
        <v>1</v>
      </c>
      <c r="V117" t="s">
        <v>6490</v>
      </c>
      <c r="W117" t="s">
        <v>6643</v>
      </c>
      <c r="X117" s="2" t="s">
        <v>6492</v>
      </c>
      <c r="Y117" s="3">
        <v>16</v>
      </c>
      <c r="Z117" s="4">
        <v>1638</v>
      </c>
      <c r="AA117" t="s">
        <v>6644</v>
      </c>
      <c r="AB117" t="s">
        <v>6645</v>
      </c>
      <c r="AC117">
        <v>1962</v>
      </c>
      <c r="AD117">
        <v>7</v>
      </c>
      <c r="AE117">
        <v>13</v>
      </c>
      <c r="AF117" t="s">
        <v>5262</v>
      </c>
      <c r="AG117" t="s">
        <v>5262</v>
      </c>
      <c r="AH117">
        <v>235719</v>
      </c>
      <c r="AI117">
        <v>7016939</v>
      </c>
      <c r="AJ117" s="4">
        <v>235000</v>
      </c>
      <c r="AK117" s="4">
        <v>7017000</v>
      </c>
      <c r="AL117">
        <v>707</v>
      </c>
      <c r="AN117">
        <v>37</v>
      </c>
      <c r="AP117" t="s">
        <v>6646</v>
      </c>
      <c r="AQ117">
        <v>99412</v>
      </c>
      <c r="AT117">
        <v>1</v>
      </c>
      <c r="AU117" t="s">
        <v>13</v>
      </c>
      <c r="AV117" t="s">
        <v>6647</v>
      </c>
      <c r="AW117" t="s">
        <v>6648</v>
      </c>
      <c r="AX117">
        <v>37</v>
      </c>
      <c r="AY117" t="s">
        <v>323</v>
      </c>
      <c r="AZ117" t="s">
        <v>70</v>
      </c>
      <c r="BA117">
        <v>1</v>
      </c>
      <c r="BB117" s="5">
        <v>41767</v>
      </c>
      <c r="BC117" s="6" t="s">
        <v>18</v>
      </c>
      <c r="BE117">
        <v>4</v>
      </c>
      <c r="BF117">
        <v>365626</v>
      </c>
      <c r="BG117">
        <v>13332</v>
      </c>
      <c r="BH117" t="s">
        <v>6649</v>
      </c>
      <c r="BJ117" t="s">
        <v>6650</v>
      </c>
      <c r="BT117">
        <v>249932</v>
      </c>
    </row>
    <row r="118" spans="1:72" x14ac:dyDescent="0.3">
      <c r="A118">
        <v>488384</v>
      </c>
      <c r="B118">
        <v>354797</v>
      </c>
      <c r="F118" t="s">
        <v>234</v>
      </c>
      <c r="G118" t="s">
        <v>60</v>
      </c>
      <c r="H118" s="9" t="s">
        <v>6659</v>
      </c>
      <c r="I118" t="s">
        <v>1192</v>
      </c>
      <c r="K118">
        <v>1</v>
      </c>
      <c r="L118" t="s">
        <v>4</v>
      </c>
      <c r="M118">
        <v>99413</v>
      </c>
      <c r="N118" t="s">
        <v>5</v>
      </c>
      <c r="T118" t="s">
        <v>6660</v>
      </c>
      <c r="U118" s="1">
        <v>1</v>
      </c>
      <c r="V118" t="s">
        <v>6490</v>
      </c>
      <c r="X118" s="2" t="s">
        <v>6492</v>
      </c>
      <c r="Y118" s="3">
        <v>16</v>
      </c>
      <c r="Z118">
        <v>1640</v>
      </c>
      <c r="AA118" t="s">
        <v>6653</v>
      </c>
      <c r="AB118" t="s">
        <v>6661</v>
      </c>
      <c r="AC118">
        <v>1962</v>
      </c>
      <c r="AF118" t="s">
        <v>2424</v>
      </c>
      <c r="AH118" s="4">
        <v>317764.74951200001</v>
      </c>
      <c r="AI118" s="4">
        <v>6948640.3956500003</v>
      </c>
      <c r="AJ118" s="4">
        <v>317000</v>
      </c>
      <c r="AK118" s="4">
        <v>6949000</v>
      </c>
      <c r="AL118">
        <v>1118</v>
      </c>
      <c r="AM118" s="4"/>
      <c r="AN118" t="s">
        <v>2017</v>
      </c>
      <c r="AO118" s="12"/>
      <c r="AZ118" t="s">
        <v>2425</v>
      </c>
      <c r="BC118" s="10" t="s">
        <v>242</v>
      </c>
      <c r="BD118" t="s">
        <v>235</v>
      </c>
      <c r="BE118">
        <v>6</v>
      </c>
      <c r="BF118">
        <v>7721</v>
      </c>
      <c r="BG118">
        <v>13335</v>
      </c>
      <c r="BH118" t="s">
        <v>6662</v>
      </c>
      <c r="BI118">
        <v>99</v>
      </c>
      <c r="BT118">
        <v>488384</v>
      </c>
    </row>
    <row r="119" spans="1:72" x14ac:dyDescent="0.3">
      <c r="A119">
        <v>495534</v>
      </c>
      <c r="B119">
        <v>207245</v>
      </c>
      <c r="F119" t="s">
        <v>0</v>
      </c>
      <c r="G119" t="s">
        <v>315</v>
      </c>
      <c r="H119" t="s">
        <v>6684</v>
      </c>
      <c r="I119" s="8" t="str">
        <f>HYPERLINK(AP119,"Hb")</f>
        <v>Hb</v>
      </c>
      <c r="K119">
        <v>1</v>
      </c>
      <c r="L119" t="s">
        <v>4</v>
      </c>
      <c r="M119">
        <v>99413</v>
      </c>
      <c r="N119" t="s">
        <v>5</v>
      </c>
      <c r="T119" t="s">
        <v>6670</v>
      </c>
      <c r="U119" s="13">
        <v>3</v>
      </c>
      <c r="V119" t="s">
        <v>6490</v>
      </c>
      <c r="W119" t="s">
        <v>6653</v>
      </c>
      <c r="X119" s="2" t="s">
        <v>6492</v>
      </c>
      <c r="Y119" s="3">
        <v>16</v>
      </c>
      <c r="Z119" s="4">
        <v>1640</v>
      </c>
      <c r="AA119" t="s">
        <v>6653</v>
      </c>
      <c r="AB119" t="s">
        <v>6685</v>
      </c>
      <c r="AC119">
        <v>1962</v>
      </c>
      <c r="AD119">
        <v>7</v>
      </c>
      <c r="AE119">
        <v>25</v>
      </c>
      <c r="AF119" t="s">
        <v>327</v>
      </c>
      <c r="AG119" t="s">
        <v>327</v>
      </c>
      <c r="AH119">
        <v>332001</v>
      </c>
      <c r="AI119">
        <v>6942737</v>
      </c>
      <c r="AJ119" s="4">
        <v>333000</v>
      </c>
      <c r="AK119" s="4">
        <v>6943000</v>
      </c>
      <c r="AL119">
        <v>40646</v>
      </c>
      <c r="AN119">
        <v>37</v>
      </c>
      <c r="AO119" t="s">
        <v>6672</v>
      </c>
      <c r="AP119" t="s">
        <v>6686</v>
      </c>
      <c r="AQ119">
        <v>99412</v>
      </c>
      <c r="AT119">
        <v>1</v>
      </c>
      <c r="AU119" t="s">
        <v>13</v>
      </c>
      <c r="AV119" t="s">
        <v>6674</v>
      </c>
      <c r="AW119" t="s">
        <v>6687</v>
      </c>
      <c r="AX119">
        <v>37</v>
      </c>
      <c r="AY119" t="s">
        <v>323</v>
      </c>
      <c r="AZ119" t="s">
        <v>70</v>
      </c>
      <c r="BA119">
        <v>1</v>
      </c>
      <c r="BB119" s="5">
        <v>41767</v>
      </c>
      <c r="BC119" s="6" t="s">
        <v>18</v>
      </c>
      <c r="BE119">
        <v>4</v>
      </c>
      <c r="BF119">
        <v>362465</v>
      </c>
      <c r="BG119">
        <v>13336</v>
      </c>
      <c r="BH119" t="s">
        <v>6688</v>
      </c>
      <c r="BJ119" t="s">
        <v>6689</v>
      </c>
      <c r="BT119">
        <v>495534</v>
      </c>
    </row>
    <row r="120" spans="1:72" x14ac:dyDescent="0.3">
      <c r="A120">
        <v>369335</v>
      </c>
      <c r="B120">
        <v>153615</v>
      </c>
      <c r="F120" t="s">
        <v>0</v>
      </c>
      <c r="G120" t="s">
        <v>2143</v>
      </c>
      <c r="H120" t="s">
        <v>2651</v>
      </c>
      <c r="I120" t="s">
        <v>62</v>
      </c>
      <c r="K120">
        <v>1</v>
      </c>
      <c r="L120" t="s">
        <v>4</v>
      </c>
      <c r="M120">
        <v>99413</v>
      </c>
      <c r="N120" t="s">
        <v>5</v>
      </c>
      <c r="T120" t="s">
        <v>2644</v>
      </c>
      <c r="U120" s="1">
        <v>1</v>
      </c>
      <c r="V120" t="s">
        <v>2556</v>
      </c>
      <c r="W120" t="s">
        <v>2556</v>
      </c>
      <c r="X120" s="2" t="s">
        <v>1739</v>
      </c>
      <c r="Y120" s="3">
        <v>2</v>
      </c>
      <c r="Z120" s="4">
        <v>301</v>
      </c>
      <c r="AA120" s="4" t="s">
        <v>2556</v>
      </c>
      <c r="AB120" t="s">
        <v>2652</v>
      </c>
      <c r="AC120">
        <v>1963</v>
      </c>
      <c r="AD120">
        <v>7</v>
      </c>
      <c r="AE120">
        <v>1</v>
      </c>
      <c r="AF120" t="s">
        <v>2653</v>
      </c>
      <c r="AG120" t="s">
        <v>2653</v>
      </c>
      <c r="AH120">
        <v>261360</v>
      </c>
      <c r="AI120">
        <v>6647471</v>
      </c>
      <c r="AJ120" s="4">
        <v>261000</v>
      </c>
      <c r="AK120" s="4">
        <v>6647000</v>
      </c>
      <c r="AL120">
        <v>778</v>
      </c>
      <c r="AN120">
        <v>117</v>
      </c>
      <c r="AP120" s="5"/>
      <c r="AQ120">
        <v>99412</v>
      </c>
      <c r="AT120">
        <v>1</v>
      </c>
      <c r="AU120" t="s">
        <v>13</v>
      </c>
      <c r="AV120" t="s">
        <v>2654</v>
      </c>
      <c r="AW120" t="s">
        <v>2655</v>
      </c>
      <c r="AX120">
        <v>117</v>
      </c>
      <c r="AY120" t="s">
        <v>2148</v>
      </c>
      <c r="AZ120" t="s">
        <v>2149</v>
      </c>
      <c r="BB120" s="5">
        <v>39247</v>
      </c>
      <c r="BC120" s="6" t="s">
        <v>18</v>
      </c>
      <c r="BE120">
        <v>5</v>
      </c>
      <c r="BF120">
        <v>303309</v>
      </c>
      <c r="BG120">
        <v>12940</v>
      </c>
      <c r="BH120" t="s">
        <v>2656</v>
      </c>
      <c r="BJ120" t="s">
        <v>2657</v>
      </c>
      <c r="BT120">
        <v>369335</v>
      </c>
    </row>
    <row r="121" spans="1:72" x14ac:dyDescent="0.3">
      <c r="A121">
        <v>474375</v>
      </c>
      <c r="B121">
        <v>326029</v>
      </c>
      <c r="F121" t="s">
        <v>0</v>
      </c>
      <c r="G121" t="s">
        <v>60</v>
      </c>
      <c r="H121" t="s">
        <v>3030</v>
      </c>
      <c r="I121" s="8" t="str">
        <f>HYPERLINK(AP121,"Hb")</f>
        <v>Hb</v>
      </c>
      <c r="K121">
        <v>1</v>
      </c>
      <c r="L121" t="s">
        <v>4</v>
      </c>
      <c r="M121">
        <v>99413</v>
      </c>
      <c r="N121" t="s">
        <v>5</v>
      </c>
      <c r="T121" t="s">
        <v>3031</v>
      </c>
      <c r="U121" s="13">
        <v>3</v>
      </c>
      <c r="V121" t="s">
        <v>2941</v>
      </c>
      <c r="W121" t="s">
        <v>3013</v>
      </c>
      <c r="X121" t="s">
        <v>2943</v>
      </c>
      <c r="Y121" s="3">
        <v>4</v>
      </c>
      <c r="Z121" s="4">
        <v>417</v>
      </c>
      <c r="AA121" s="4" t="s">
        <v>3013</v>
      </c>
      <c r="AB121" t="s">
        <v>3032</v>
      </c>
      <c r="AC121">
        <v>1964</v>
      </c>
      <c r="AD121">
        <v>6</v>
      </c>
      <c r="AE121">
        <v>30</v>
      </c>
      <c r="AF121" t="s">
        <v>3033</v>
      </c>
      <c r="AG121" t="s">
        <v>3033</v>
      </c>
      <c r="AH121">
        <v>299540</v>
      </c>
      <c r="AI121">
        <v>6728723</v>
      </c>
      <c r="AJ121" s="4">
        <v>299000</v>
      </c>
      <c r="AK121" s="4">
        <v>6729000</v>
      </c>
      <c r="AL121">
        <v>25073</v>
      </c>
      <c r="AN121">
        <v>8</v>
      </c>
      <c r="AO121" t="s">
        <v>3034</v>
      </c>
      <c r="AP121" t="s">
        <v>3035</v>
      </c>
      <c r="AQ121">
        <v>99413</v>
      </c>
      <c r="AS121" s="7" t="s">
        <v>25</v>
      </c>
      <c r="AT121">
        <v>1</v>
      </c>
      <c r="AU121" t="s">
        <v>26</v>
      </c>
      <c r="AV121" t="s">
        <v>3036</v>
      </c>
      <c r="AW121" t="s">
        <v>3037</v>
      </c>
      <c r="AX121">
        <v>8</v>
      </c>
      <c r="AY121" t="s">
        <v>69</v>
      </c>
      <c r="AZ121" t="s">
        <v>70</v>
      </c>
      <c r="BA121">
        <v>1</v>
      </c>
      <c r="BB121" s="5">
        <v>37915</v>
      </c>
      <c r="BC121" s="6" t="s">
        <v>18</v>
      </c>
      <c r="BE121">
        <v>3</v>
      </c>
      <c r="BF121">
        <v>497101</v>
      </c>
      <c r="BG121">
        <v>12965</v>
      </c>
      <c r="BH121" t="s">
        <v>3038</v>
      </c>
      <c r="BJ121" t="s">
        <v>3039</v>
      </c>
      <c r="BT121">
        <v>474375</v>
      </c>
    </row>
    <row r="122" spans="1:72" x14ac:dyDescent="0.3">
      <c r="A122">
        <v>59661</v>
      </c>
      <c r="B122">
        <v>264922</v>
      </c>
      <c r="F122" t="s">
        <v>0</v>
      </c>
      <c r="G122" t="s">
        <v>6000</v>
      </c>
      <c r="H122" t="s">
        <v>6001</v>
      </c>
      <c r="I122" t="s">
        <v>62</v>
      </c>
      <c r="K122">
        <v>1</v>
      </c>
      <c r="L122" t="s">
        <v>4</v>
      </c>
      <c r="M122">
        <v>99413</v>
      </c>
      <c r="N122" t="s">
        <v>5</v>
      </c>
      <c r="T122" t="s">
        <v>6002</v>
      </c>
      <c r="U122" s="10">
        <v>2</v>
      </c>
      <c r="V122" t="s">
        <v>6003</v>
      </c>
      <c r="W122" t="s">
        <v>6004</v>
      </c>
      <c r="X122" t="s">
        <v>6005</v>
      </c>
      <c r="Y122" s="3">
        <v>11</v>
      </c>
      <c r="Z122" s="4">
        <v>1102</v>
      </c>
      <c r="AA122" s="4" t="s">
        <v>6004</v>
      </c>
      <c r="AB122" t="s">
        <v>6006</v>
      </c>
      <c r="AC122">
        <v>1964</v>
      </c>
      <c r="AD122">
        <v>1</v>
      </c>
      <c r="AE122">
        <v>1</v>
      </c>
      <c r="AF122" t="s">
        <v>6007</v>
      </c>
      <c r="AG122" t="s">
        <v>6007</v>
      </c>
      <c r="AH122">
        <v>-16375</v>
      </c>
      <c r="AI122">
        <v>6563228</v>
      </c>
      <c r="AJ122" s="4">
        <v>-17000</v>
      </c>
      <c r="AK122" s="4">
        <v>6563000</v>
      </c>
      <c r="AL122">
        <v>1581</v>
      </c>
      <c r="AN122">
        <v>69</v>
      </c>
      <c r="AQ122">
        <v>99412</v>
      </c>
      <c r="AT122">
        <v>1</v>
      </c>
      <c r="AU122" t="s">
        <v>13</v>
      </c>
      <c r="AV122" t="s">
        <v>6008</v>
      </c>
      <c r="AW122" t="s">
        <v>6009</v>
      </c>
      <c r="AX122">
        <v>69</v>
      </c>
      <c r="AY122" t="s">
        <v>6010</v>
      </c>
      <c r="AZ122" t="s">
        <v>70</v>
      </c>
      <c r="BB122" s="5">
        <v>41690</v>
      </c>
      <c r="BC122" s="6" t="s">
        <v>18</v>
      </c>
      <c r="BE122">
        <v>4</v>
      </c>
      <c r="BF122">
        <v>436332</v>
      </c>
      <c r="BG122">
        <v>13284</v>
      </c>
      <c r="BH122" t="s">
        <v>6011</v>
      </c>
      <c r="BJ122" t="s">
        <v>6012</v>
      </c>
      <c r="BT122">
        <v>59661</v>
      </c>
    </row>
    <row r="123" spans="1:72" x14ac:dyDescent="0.3">
      <c r="A123">
        <v>370227</v>
      </c>
      <c r="B123">
        <v>290874</v>
      </c>
      <c r="F123" t="s">
        <v>0</v>
      </c>
      <c r="G123" t="s">
        <v>60</v>
      </c>
      <c r="H123" t="s">
        <v>380</v>
      </c>
      <c r="I123" s="8" t="str">
        <f>HYPERLINK(AP123,"Hb")</f>
        <v>Hb</v>
      </c>
      <c r="K123">
        <v>1</v>
      </c>
      <c r="L123" t="s">
        <v>4</v>
      </c>
      <c r="M123">
        <v>99413</v>
      </c>
      <c r="N123" t="s">
        <v>5</v>
      </c>
      <c r="T123" t="s">
        <v>381</v>
      </c>
      <c r="U123" s="1">
        <v>1</v>
      </c>
      <c r="V123" t="s">
        <v>7</v>
      </c>
      <c r="W123" t="s">
        <v>238</v>
      </c>
      <c r="X123" s="2" t="s">
        <v>9</v>
      </c>
      <c r="Y123" s="3">
        <v>1</v>
      </c>
      <c r="Z123" s="4">
        <v>106</v>
      </c>
      <c r="AA123" s="4" t="s">
        <v>238</v>
      </c>
      <c r="AB123" t="s">
        <v>382</v>
      </c>
      <c r="AC123">
        <v>1965</v>
      </c>
      <c r="AD123">
        <v>7</v>
      </c>
      <c r="AE123">
        <v>15</v>
      </c>
      <c r="AF123" t="s">
        <v>84</v>
      </c>
      <c r="AG123" t="s">
        <v>84</v>
      </c>
      <c r="AH123">
        <v>261523</v>
      </c>
      <c r="AI123">
        <v>6569548</v>
      </c>
      <c r="AJ123" s="4">
        <v>261000</v>
      </c>
      <c r="AK123" s="4">
        <v>6569000</v>
      </c>
      <c r="AL123">
        <v>960</v>
      </c>
      <c r="AN123">
        <v>8</v>
      </c>
      <c r="AO123" t="s">
        <v>66</v>
      </c>
      <c r="AP123" t="s">
        <v>383</v>
      </c>
      <c r="AQ123">
        <v>99413</v>
      </c>
      <c r="AS123" s="7" t="s">
        <v>25</v>
      </c>
      <c r="AT123">
        <v>1</v>
      </c>
      <c r="AU123" t="s">
        <v>26</v>
      </c>
      <c r="AV123" t="s">
        <v>384</v>
      </c>
      <c r="AW123" t="s">
        <v>385</v>
      </c>
      <c r="AX123">
        <v>8</v>
      </c>
      <c r="AY123" t="s">
        <v>69</v>
      </c>
      <c r="AZ123" t="s">
        <v>70</v>
      </c>
      <c r="BA123">
        <v>1</v>
      </c>
      <c r="BB123" s="5">
        <v>41956</v>
      </c>
      <c r="BC123" s="6" t="s">
        <v>18</v>
      </c>
      <c r="BE123">
        <v>3</v>
      </c>
      <c r="BF123">
        <v>463631</v>
      </c>
      <c r="BG123">
        <v>12788</v>
      </c>
      <c r="BH123" t="s">
        <v>386</v>
      </c>
      <c r="BJ123" t="s">
        <v>387</v>
      </c>
      <c r="BT123">
        <v>370227</v>
      </c>
    </row>
    <row r="124" spans="1:72" x14ac:dyDescent="0.3">
      <c r="A124">
        <v>11038</v>
      </c>
      <c r="B124">
        <v>145063</v>
      </c>
      <c r="F124" t="s">
        <v>0</v>
      </c>
      <c r="G124" t="s">
        <v>2130</v>
      </c>
      <c r="H124" t="s">
        <v>6290</v>
      </c>
      <c r="I124" s="8" t="str">
        <f>HYPERLINK(AP124,"Hb")</f>
        <v>Hb</v>
      </c>
      <c r="K124">
        <v>1</v>
      </c>
      <c r="L124" t="s">
        <v>4</v>
      </c>
      <c r="M124">
        <v>99413</v>
      </c>
      <c r="N124" t="s">
        <v>5</v>
      </c>
      <c r="T124" t="s">
        <v>6291</v>
      </c>
      <c r="U124" s="1">
        <v>1</v>
      </c>
      <c r="V124" t="s">
        <v>6160</v>
      </c>
      <c r="W124" t="s">
        <v>6292</v>
      </c>
      <c r="X124" s="2" t="s">
        <v>6162</v>
      </c>
      <c r="Y124" s="3">
        <v>12</v>
      </c>
      <c r="Z124" s="4">
        <v>1246</v>
      </c>
      <c r="AA124" s="4" t="s">
        <v>6293</v>
      </c>
      <c r="AB124" t="s">
        <v>6294</v>
      </c>
      <c r="AC124">
        <v>1965</v>
      </c>
      <c r="AD124">
        <v>6</v>
      </c>
      <c r="AE124">
        <v>17</v>
      </c>
      <c r="AF124" t="s">
        <v>6295</v>
      </c>
      <c r="AG124" t="s">
        <v>6295</v>
      </c>
      <c r="AH124">
        <v>-46614</v>
      </c>
      <c r="AI124">
        <v>6729529</v>
      </c>
      <c r="AJ124" s="4">
        <v>-47000</v>
      </c>
      <c r="AK124" s="4">
        <v>6729000</v>
      </c>
      <c r="AL124">
        <v>200</v>
      </c>
      <c r="AN124">
        <v>105</v>
      </c>
      <c r="AO124" t="s">
        <v>6074</v>
      </c>
      <c r="AP124" t="s">
        <v>6296</v>
      </c>
      <c r="AQ124">
        <v>99412</v>
      </c>
      <c r="AT124">
        <v>1</v>
      </c>
      <c r="AU124" t="s">
        <v>13</v>
      </c>
      <c r="AV124" t="s">
        <v>6297</v>
      </c>
      <c r="AW124" t="s">
        <v>6298</v>
      </c>
      <c r="AX124">
        <v>105</v>
      </c>
      <c r="AY124" t="s">
        <v>2139</v>
      </c>
      <c r="AZ124" t="s">
        <v>2140</v>
      </c>
      <c r="BA124">
        <v>1</v>
      </c>
      <c r="BB124" s="5">
        <v>41422</v>
      </c>
      <c r="BC124" s="6" t="s">
        <v>18</v>
      </c>
      <c r="BE124">
        <v>5</v>
      </c>
      <c r="BF124">
        <v>296171</v>
      </c>
      <c r="BG124">
        <v>13306</v>
      </c>
      <c r="BH124" t="s">
        <v>6299</v>
      </c>
      <c r="BJ124" t="s">
        <v>6300</v>
      </c>
      <c r="BT124">
        <v>11038</v>
      </c>
    </row>
    <row r="125" spans="1:72" x14ac:dyDescent="0.3">
      <c r="A125">
        <v>495533</v>
      </c>
      <c r="B125">
        <v>207244</v>
      </c>
      <c r="F125" t="s">
        <v>0</v>
      </c>
      <c r="G125" t="s">
        <v>315</v>
      </c>
      <c r="H125" t="s">
        <v>6690</v>
      </c>
      <c r="I125" s="8" t="str">
        <f>HYPERLINK(AP125,"Hb")</f>
        <v>Hb</v>
      </c>
      <c r="K125">
        <v>1</v>
      </c>
      <c r="L125" t="s">
        <v>4</v>
      </c>
      <c r="M125">
        <v>99413</v>
      </c>
      <c r="N125" t="s">
        <v>5</v>
      </c>
      <c r="T125" t="s">
        <v>6670</v>
      </c>
      <c r="U125" s="13">
        <v>3</v>
      </c>
      <c r="V125" t="s">
        <v>6490</v>
      </c>
      <c r="W125" t="s">
        <v>6653</v>
      </c>
      <c r="X125" s="2" t="s">
        <v>6492</v>
      </c>
      <c r="Y125" s="3">
        <v>16</v>
      </c>
      <c r="Z125" s="4">
        <v>1640</v>
      </c>
      <c r="AA125" t="s">
        <v>6653</v>
      </c>
      <c r="AB125" t="s">
        <v>6685</v>
      </c>
      <c r="AC125">
        <v>1965</v>
      </c>
      <c r="AD125">
        <v>7</v>
      </c>
      <c r="AE125">
        <v>30</v>
      </c>
      <c r="AF125" t="s">
        <v>327</v>
      </c>
      <c r="AG125" t="s">
        <v>327</v>
      </c>
      <c r="AH125">
        <v>332001</v>
      </c>
      <c r="AI125">
        <v>6942737</v>
      </c>
      <c r="AJ125" s="4">
        <v>333000</v>
      </c>
      <c r="AK125" s="4">
        <v>6943000</v>
      </c>
      <c r="AL125">
        <v>40646</v>
      </c>
      <c r="AN125">
        <v>37</v>
      </c>
      <c r="AO125" t="s">
        <v>6672</v>
      </c>
      <c r="AP125" t="s">
        <v>6691</v>
      </c>
      <c r="AQ125">
        <v>99412</v>
      </c>
      <c r="AT125">
        <v>1</v>
      </c>
      <c r="AU125" t="s">
        <v>13</v>
      </c>
      <c r="AV125" t="s">
        <v>6674</v>
      </c>
      <c r="AW125" t="s">
        <v>6692</v>
      </c>
      <c r="AX125">
        <v>37</v>
      </c>
      <c r="AY125" t="s">
        <v>323</v>
      </c>
      <c r="AZ125" t="s">
        <v>70</v>
      </c>
      <c r="BA125">
        <v>1</v>
      </c>
      <c r="BB125" s="5">
        <v>41767</v>
      </c>
      <c r="BC125" s="6" t="s">
        <v>18</v>
      </c>
      <c r="BE125">
        <v>4</v>
      </c>
      <c r="BF125">
        <v>362464</v>
      </c>
      <c r="BG125">
        <v>13337</v>
      </c>
      <c r="BH125" t="s">
        <v>6693</v>
      </c>
      <c r="BJ125" t="s">
        <v>6694</v>
      </c>
      <c r="BT125">
        <v>495533</v>
      </c>
    </row>
    <row r="126" spans="1:72" x14ac:dyDescent="0.3">
      <c r="A126">
        <v>461205</v>
      </c>
      <c r="B126">
        <v>297212</v>
      </c>
      <c r="F126" t="s">
        <v>0</v>
      </c>
      <c r="G126" t="s">
        <v>60</v>
      </c>
      <c r="H126" t="s">
        <v>1393</v>
      </c>
      <c r="I126" s="8" t="str">
        <f>HYPERLINK(AP126,"Hb")</f>
        <v>Hb</v>
      </c>
      <c r="K126">
        <v>1</v>
      </c>
      <c r="L126" t="s">
        <v>4</v>
      </c>
      <c r="M126">
        <v>99413</v>
      </c>
      <c r="N126" t="s">
        <v>5</v>
      </c>
      <c r="T126" t="s">
        <v>1385</v>
      </c>
      <c r="U126" s="1">
        <v>1</v>
      </c>
      <c r="V126" t="s">
        <v>7</v>
      </c>
      <c r="W126" t="s">
        <v>1371</v>
      </c>
      <c r="X126" s="2" t="s">
        <v>9</v>
      </c>
      <c r="Y126" s="3">
        <v>1</v>
      </c>
      <c r="Z126" s="4">
        <v>128</v>
      </c>
      <c r="AA126" s="4" t="s">
        <v>1371</v>
      </c>
      <c r="AB126" t="s">
        <v>1394</v>
      </c>
      <c r="AC126">
        <v>1966</v>
      </c>
      <c r="AD126">
        <v>6</v>
      </c>
      <c r="AE126">
        <v>30</v>
      </c>
      <c r="AF126" t="s">
        <v>1395</v>
      </c>
      <c r="AG126" t="s">
        <v>1387</v>
      </c>
      <c r="AH126">
        <v>290919</v>
      </c>
      <c r="AI126">
        <v>6593015</v>
      </c>
      <c r="AJ126" s="4">
        <v>291000</v>
      </c>
      <c r="AK126" s="4">
        <v>6593000</v>
      </c>
      <c r="AL126">
        <v>500</v>
      </c>
      <c r="AN126">
        <v>8</v>
      </c>
      <c r="AO126" t="s">
        <v>66</v>
      </c>
      <c r="AP126" t="s">
        <v>1396</v>
      </c>
      <c r="AQ126">
        <v>99412</v>
      </c>
      <c r="AT126">
        <v>1</v>
      </c>
      <c r="AU126" t="s">
        <v>13</v>
      </c>
      <c r="AV126" t="s">
        <v>1397</v>
      </c>
      <c r="AW126" t="s">
        <v>1398</v>
      </c>
      <c r="AX126">
        <v>8</v>
      </c>
      <c r="AY126" t="s">
        <v>69</v>
      </c>
      <c r="AZ126" t="s">
        <v>70</v>
      </c>
      <c r="BA126">
        <v>1</v>
      </c>
      <c r="BB126" s="5">
        <v>43120</v>
      </c>
      <c r="BC126" s="6" t="s">
        <v>18</v>
      </c>
      <c r="BE126">
        <v>3</v>
      </c>
      <c r="BF126">
        <v>470535</v>
      </c>
      <c r="BG126">
        <v>12838</v>
      </c>
      <c r="BH126" t="s">
        <v>1399</v>
      </c>
      <c r="BJ126" t="s">
        <v>1400</v>
      </c>
      <c r="BT126">
        <v>461205</v>
      </c>
    </row>
    <row r="127" spans="1:72" x14ac:dyDescent="0.3">
      <c r="A127">
        <v>320098</v>
      </c>
      <c r="B127">
        <v>307779</v>
      </c>
      <c r="F127" t="s">
        <v>0</v>
      </c>
      <c r="G127" t="s">
        <v>60</v>
      </c>
      <c r="H127" t="s">
        <v>2320</v>
      </c>
      <c r="I127" s="8" t="str">
        <f>HYPERLINK(AP127,"Hb")</f>
        <v>Hb</v>
      </c>
      <c r="K127">
        <v>1</v>
      </c>
      <c r="L127" t="s">
        <v>4</v>
      </c>
      <c r="M127">
        <v>99413</v>
      </c>
      <c r="N127" t="s">
        <v>5</v>
      </c>
      <c r="T127" t="s">
        <v>2313</v>
      </c>
      <c r="U127" s="1">
        <v>1</v>
      </c>
      <c r="V127" t="s">
        <v>7</v>
      </c>
      <c r="W127" t="s">
        <v>2122</v>
      </c>
      <c r="X127" s="2" t="s">
        <v>1739</v>
      </c>
      <c r="Y127" s="3">
        <v>2</v>
      </c>
      <c r="Z127" s="4">
        <v>219</v>
      </c>
      <c r="AA127" t="s">
        <v>2122</v>
      </c>
      <c r="AB127" t="s">
        <v>2321</v>
      </c>
      <c r="AC127">
        <v>1966</v>
      </c>
      <c r="AD127">
        <v>5</v>
      </c>
      <c r="AE127">
        <v>29</v>
      </c>
      <c r="AF127" t="s">
        <v>327</v>
      </c>
      <c r="AG127" t="s">
        <v>327</v>
      </c>
      <c r="AH127">
        <v>254250</v>
      </c>
      <c r="AI127">
        <v>6646759</v>
      </c>
      <c r="AJ127" s="4">
        <v>255000</v>
      </c>
      <c r="AK127" s="4">
        <v>6647000</v>
      </c>
      <c r="AL127">
        <v>820</v>
      </c>
      <c r="AN127">
        <v>8</v>
      </c>
      <c r="AO127" t="s">
        <v>66</v>
      </c>
      <c r="AP127" t="s">
        <v>2322</v>
      </c>
      <c r="AQ127">
        <v>99413</v>
      </c>
      <c r="AS127" s="7" t="s">
        <v>25</v>
      </c>
      <c r="AT127">
        <v>1</v>
      </c>
      <c r="AU127" t="s">
        <v>26</v>
      </c>
      <c r="AV127" t="s">
        <v>2323</v>
      </c>
      <c r="AW127" t="s">
        <v>2324</v>
      </c>
      <c r="AX127">
        <v>8</v>
      </c>
      <c r="AY127" t="s">
        <v>69</v>
      </c>
      <c r="AZ127" t="s">
        <v>70</v>
      </c>
      <c r="BA127">
        <v>1</v>
      </c>
      <c r="BB127" s="5">
        <v>36914</v>
      </c>
      <c r="BC127" s="6" t="s">
        <v>18</v>
      </c>
      <c r="BE127">
        <v>3</v>
      </c>
      <c r="BF127">
        <v>480525</v>
      </c>
      <c r="BG127">
        <v>12899</v>
      </c>
      <c r="BH127" t="s">
        <v>2325</v>
      </c>
      <c r="BJ127" t="s">
        <v>2326</v>
      </c>
      <c r="BT127">
        <v>320098</v>
      </c>
    </row>
    <row r="128" spans="1:72" x14ac:dyDescent="0.3">
      <c r="A128">
        <v>128802</v>
      </c>
      <c r="B128">
        <v>203216</v>
      </c>
      <c r="F128" t="s">
        <v>0</v>
      </c>
      <c r="G128" t="s">
        <v>339</v>
      </c>
      <c r="H128" t="s">
        <v>5713</v>
      </c>
      <c r="I128" t="s">
        <v>62</v>
      </c>
      <c r="K128">
        <v>1</v>
      </c>
      <c r="L128" t="s">
        <v>4</v>
      </c>
      <c r="M128">
        <v>99413</v>
      </c>
      <c r="N128" t="s">
        <v>5</v>
      </c>
      <c r="T128" t="s">
        <v>5707</v>
      </c>
      <c r="U128" s="1">
        <v>1</v>
      </c>
      <c r="V128" t="s">
        <v>5078</v>
      </c>
      <c r="W128" t="s">
        <v>5640</v>
      </c>
      <c r="X128" t="s">
        <v>5641</v>
      </c>
      <c r="Y128" s="3">
        <v>10</v>
      </c>
      <c r="Z128" s="4">
        <v>1001</v>
      </c>
      <c r="AA128" s="4" t="s">
        <v>5640</v>
      </c>
      <c r="AB128" t="s">
        <v>5714</v>
      </c>
      <c r="AC128">
        <v>1966</v>
      </c>
      <c r="AD128">
        <v>6</v>
      </c>
      <c r="AE128">
        <v>22</v>
      </c>
      <c r="AF128" t="s">
        <v>5554</v>
      </c>
      <c r="AG128" t="s">
        <v>5554</v>
      </c>
      <c r="AH128">
        <v>87830</v>
      </c>
      <c r="AI128">
        <v>6468312</v>
      </c>
      <c r="AJ128" s="4">
        <v>87000</v>
      </c>
      <c r="AK128" s="4">
        <v>6469000</v>
      </c>
      <c r="AL128">
        <v>707</v>
      </c>
      <c r="AN128">
        <v>33</v>
      </c>
      <c r="AP128" s="5"/>
      <c r="AQ128">
        <v>99413</v>
      </c>
      <c r="AS128" s="7" t="s">
        <v>25</v>
      </c>
      <c r="AT128">
        <v>1</v>
      </c>
      <c r="AU128" t="s">
        <v>26</v>
      </c>
      <c r="AV128" t="s">
        <v>5715</v>
      </c>
      <c r="AW128" t="s">
        <v>5716</v>
      </c>
      <c r="AX128">
        <v>33</v>
      </c>
      <c r="AY128" t="s">
        <v>345</v>
      </c>
      <c r="AZ128" t="s">
        <v>70</v>
      </c>
      <c r="BB128" s="5">
        <v>41689</v>
      </c>
      <c r="BC128" s="6" t="s">
        <v>18</v>
      </c>
      <c r="BE128">
        <v>4</v>
      </c>
      <c r="BF128">
        <v>354949</v>
      </c>
      <c r="BG128">
        <v>13247</v>
      </c>
      <c r="BH128" t="s">
        <v>5717</v>
      </c>
      <c r="BJ128" t="s">
        <v>5718</v>
      </c>
      <c r="BT128">
        <v>128802</v>
      </c>
    </row>
    <row r="129" spans="1:72" x14ac:dyDescent="0.3">
      <c r="A129">
        <v>461206</v>
      </c>
      <c r="B129">
        <v>297216</v>
      </c>
      <c r="F129" t="s">
        <v>0</v>
      </c>
      <c r="G129" t="s">
        <v>60</v>
      </c>
      <c r="H129" t="s">
        <v>1401</v>
      </c>
      <c r="I129" s="8" t="str">
        <f>HYPERLINK(AP129,"Hb")</f>
        <v>Hb</v>
      </c>
      <c r="K129">
        <v>1</v>
      </c>
      <c r="L129" t="s">
        <v>4</v>
      </c>
      <c r="M129">
        <v>99413</v>
      </c>
      <c r="N129" t="s">
        <v>5</v>
      </c>
      <c r="T129" t="s">
        <v>1385</v>
      </c>
      <c r="U129" s="1">
        <v>1</v>
      </c>
      <c r="V129" t="s">
        <v>7</v>
      </c>
      <c r="W129" t="s">
        <v>1371</v>
      </c>
      <c r="X129" s="2" t="s">
        <v>9</v>
      </c>
      <c r="Y129" s="3">
        <v>1</v>
      </c>
      <c r="Z129" s="4">
        <v>128</v>
      </c>
      <c r="AA129" s="4" t="s">
        <v>1371</v>
      </c>
      <c r="AB129" t="s">
        <v>1402</v>
      </c>
      <c r="AC129">
        <v>1967</v>
      </c>
      <c r="AD129">
        <v>6</v>
      </c>
      <c r="AE129">
        <v>30</v>
      </c>
      <c r="AF129" t="s">
        <v>1395</v>
      </c>
      <c r="AG129" t="s">
        <v>1387</v>
      </c>
      <c r="AH129">
        <v>290919</v>
      </c>
      <c r="AI129">
        <v>6593015</v>
      </c>
      <c r="AJ129" s="4">
        <v>291000</v>
      </c>
      <c r="AK129" s="4">
        <v>6593000</v>
      </c>
      <c r="AL129">
        <v>500</v>
      </c>
      <c r="AN129">
        <v>8</v>
      </c>
      <c r="AO129" t="s">
        <v>66</v>
      </c>
      <c r="AP129" t="s">
        <v>1403</v>
      </c>
      <c r="AQ129">
        <v>99412</v>
      </c>
      <c r="AT129">
        <v>1</v>
      </c>
      <c r="AU129" t="s">
        <v>13</v>
      </c>
      <c r="AV129" t="s">
        <v>1397</v>
      </c>
      <c r="AW129" t="s">
        <v>1404</v>
      </c>
      <c r="AX129">
        <v>8</v>
      </c>
      <c r="AY129" t="s">
        <v>69</v>
      </c>
      <c r="AZ129" t="s">
        <v>70</v>
      </c>
      <c r="BA129">
        <v>1</v>
      </c>
      <c r="BB129" s="5">
        <v>43120</v>
      </c>
      <c r="BC129" s="6" t="s">
        <v>18</v>
      </c>
      <c r="BE129">
        <v>3</v>
      </c>
      <c r="BF129">
        <v>470539</v>
      </c>
      <c r="BG129">
        <v>12839</v>
      </c>
      <c r="BH129" t="s">
        <v>1405</v>
      </c>
      <c r="BJ129" t="s">
        <v>1406</v>
      </c>
      <c r="BT129">
        <v>461206</v>
      </c>
    </row>
    <row r="130" spans="1:72" x14ac:dyDescent="0.3">
      <c r="A130">
        <v>135261</v>
      </c>
      <c r="C130">
        <v>1</v>
      </c>
      <c r="D130">
        <v>1</v>
      </c>
      <c r="E130">
        <v>1</v>
      </c>
      <c r="F130" t="s">
        <v>0</v>
      </c>
      <c r="G130" t="s">
        <v>339</v>
      </c>
      <c r="H130" t="s">
        <v>5790</v>
      </c>
      <c r="I130" t="s">
        <v>62</v>
      </c>
      <c r="K130">
        <v>1</v>
      </c>
      <c r="L130" t="s">
        <v>4</v>
      </c>
      <c r="M130">
        <v>99413</v>
      </c>
      <c r="N130" t="s">
        <v>5</v>
      </c>
      <c r="T130" t="s">
        <v>5791</v>
      </c>
      <c r="U130" s="1">
        <v>1</v>
      </c>
      <c r="V130" t="s">
        <v>5078</v>
      </c>
      <c r="W130" t="s">
        <v>5640</v>
      </c>
      <c r="X130" t="s">
        <v>5641</v>
      </c>
      <c r="Y130" s="3">
        <v>10</v>
      </c>
      <c r="Z130" s="4">
        <v>1001</v>
      </c>
      <c r="AA130" s="4" t="s">
        <v>5640</v>
      </c>
      <c r="AB130" t="s">
        <v>5792</v>
      </c>
      <c r="AC130">
        <v>1967</v>
      </c>
      <c r="AD130">
        <v>8</v>
      </c>
      <c r="AE130">
        <v>19</v>
      </c>
      <c r="AF130" t="s">
        <v>342</v>
      </c>
      <c r="AG130" t="s">
        <v>342</v>
      </c>
      <c r="AH130">
        <v>91115</v>
      </c>
      <c r="AI130">
        <v>6465317</v>
      </c>
      <c r="AJ130" s="4">
        <v>91000</v>
      </c>
      <c r="AK130" s="4">
        <v>6465000</v>
      </c>
      <c r="AL130">
        <v>559</v>
      </c>
      <c r="AN130">
        <v>33</v>
      </c>
      <c r="AP130" s="5"/>
      <c r="AQ130">
        <v>99413</v>
      </c>
      <c r="AS130" s="7" t="s">
        <v>25</v>
      </c>
      <c r="AT130">
        <v>1</v>
      </c>
      <c r="AU130" t="s">
        <v>26</v>
      </c>
      <c r="AV130" t="s">
        <v>5793</v>
      </c>
      <c r="AW130" t="s">
        <v>5794</v>
      </c>
      <c r="AX130">
        <v>33</v>
      </c>
      <c r="AY130" t="s">
        <v>345</v>
      </c>
      <c r="AZ130" t="s">
        <v>70</v>
      </c>
      <c r="BB130" s="5">
        <v>42796</v>
      </c>
      <c r="BC130" s="6" t="s">
        <v>18</v>
      </c>
      <c r="BE130">
        <v>4</v>
      </c>
      <c r="BF130">
        <v>353585</v>
      </c>
      <c r="BH130" t="s">
        <v>5795</v>
      </c>
      <c r="BJ130" t="s">
        <v>5796</v>
      </c>
      <c r="BT130">
        <v>135261</v>
      </c>
    </row>
    <row r="131" spans="1:72" x14ac:dyDescent="0.3">
      <c r="A131">
        <v>120251</v>
      </c>
      <c r="B131">
        <v>203222</v>
      </c>
      <c r="F131" t="s">
        <v>0</v>
      </c>
      <c r="G131" t="s">
        <v>339</v>
      </c>
      <c r="H131" t="s">
        <v>5940</v>
      </c>
      <c r="I131" t="s">
        <v>62</v>
      </c>
      <c r="K131">
        <v>1</v>
      </c>
      <c r="L131" t="s">
        <v>4</v>
      </c>
      <c r="M131">
        <v>99413</v>
      </c>
      <c r="N131" t="s">
        <v>5</v>
      </c>
      <c r="T131" t="s">
        <v>5941</v>
      </c>
      <c r="U131" s="1">
        <v>1</v>
      </c>
      <c r="V131" t="s">
        <v>5078</v>
      </c>
      <c r="W131" t="s">
        <v>5640</v>
      </c>
      <c r="X131" t="s">
        <v>5641</v>
      </c>
      <c r="Y131" s="3">
        <v>10</v>
      </c>
      <c r="Z131" s="4">
        <v>1018</v>
      </c>
      <c r="AA131" t="s">
        <v>5926</v>
      </c>
      <c r="AB131" t="s">
        <v>5942</v>
      </c>
      <c r="AC131">
        <v>1967</v>
      </c>
      <c r="AD131">
        <v>8</v>
      </c>
      <c r="AE131">
        <v>26</v>
      </c>
      <c r="AF131" t="s">
        <v>5437</v>
      </c>
      <c r="AG131" t="s">
        <v>5437</v>
      </c>
      <c r="AH131">
        <v>79549</v>
      </c>
      <c r="AI131">
        <v>6459104</v>
      </c>
      <c r="AJ131" s="4">
        <v>79000</v>
      </c>
      <c r="AK131" s="4">
        <v>6459000</v>
      </c>
      <c r="AL131">
        <v>707</v>
      </c>
      <c r="AN131">
        <v>33</v>
      </c>
      <c r="AP131" s="5"/>
      <c r="AQ131">
        <v>99413</v>
      </c>
      <c r="AS131" s="7" t="s">
        <v>25</v>
      </c>
      <c r="AT131">
        <v>1</v>
      </c>
      <c r="AU131" t="s">
        <v>26</v>
      </c>
      <c r="AV131" t="s">
        <v>5943</v>
      </c>
      <c r="AW131" t="s">
        <v>5944</v>
      </c>
      <c r="AX131">
        <v>33</v>
      </c>
      <c r="AY131" t="s">
        <v>345</v>
      </c>
      <c r="AZ131" t="s">
        <v>70</v>
      </c>
      <c r="BB131" s="5">
        <v>41689</v>
      </c>
      <c r="BC131" s="6" t="s">
        <v>18</v>
      </c>
      <c r="BE131">
        <v>4</v>
      </c>
      <c r="BF131">
        <v>354955</v>
      </c>
      <c r="BG131">
        <v>13270</v>
      </c>
      <c r="BH131" t="s">
        <v>5945</v>
      </c>
      <c r="BJ131" t="s">
        <v>5946</v>
      </c>
      <c r="BT131">
        <v>120251</v>
      </c>
    </row>
    <row r="132" spans="1:72" x14ac:dyDescent="0.3">
      <c r="A132">
        <v>332803</v>
      </c>
      <c r="B132">
        <v>307766</v>
      </c>
      <c r="F132" t="s">
        <v>0</v>
      </c>
      <c r="G132" t="s">
        <v>60</v>
      </c>
      <c r="H132" t="s">
        <v>2572</v>
      </c>
      <c r="I132" s="8" t="str">
        <f>HYPERLINK(AP132,"Hb")</f>
        <v>Hb</v>
      </c>
      <c r="K132">
        <v>1</v>
      </c>
      <c r="L132" t="s">
        <v>4</v>
      </c>
      <c r="M132">
        <v>99413</v>
      </c>
      <c r="N132" t="s">
        <v>5</v>
      </c>
      <c r="T132" t="s">
        <v>2573</v>
      </c>
      <c r="U132" s="1">
        <v>1</v>
      </c>
      <c r="V132" t="s">
        <v>2556</v>
      </c>
      <c r="W132" t="s">
        <v>2556</v>
      </c>
      <c r="X132" s="2" t="s">
        <v>1739</v>
      </c>
      <c r="Y132" s="3">
        <v>2</v>
      </c>
      <c r="Z132" s="4">
        <v>301</v>
      </c>
      <c r="AA132" s="4" t="s">
        <v>2556</v>
      </c>
      <c r="AB132" t="s">
        <v>2574</v>
      </c>
      <c r="AC132">
        <v>1968</v>
      </c>
      <c r="AD132">
        <v>6</v>
      </c>
      <c r="AE132">
        <v>8</v>
      </c>
      <c r="AF132" t="s">
        <v>327</v>
      </c>
      <c r="AG132" t="s">
        <v>327</v>
      </c>
      <c r="AH132">
        <v>256544</v>
      </c>
      <c r="AI132">
        <v>6654895</v>
      </c>
      <c r="AJ132" s="4">
        <v>257000</v>
      </c>
      <c r="AK132" s="4">
        <v>6655000</v>
      </c>
      <c r="AL132">
        <v>1118</v>
      </c>
      <c r="AN132">
        <v>8</v>
      </c>
      <c r="AO132" t="s">
        <v>66</v>
      </c>
      <c r="AP132" t="s">
        <v>2575</v>
      </c>
      <c r="AQ132">
        <v>99413</v>
      </c>
      <c r="AS132" s="7" t="s">
        <v>25</v>
      </c>
      <c r="AT132">
        <v>1</v>
      </c>
      <c r="AU132" t="s">
        <v>26</v>
      </c>
      <c r="AV132" t="s">
        <v>2576</v>
      </c>
      <c r="AW132" t="s">
        <v>2577</v>
      </c>
      <c r="AX132">
        <v>8</v>
      </c>
      <c r="AY132" t="s">
        <v>69</v>
      </c>
      <c r="AZ132" t="s">
        <v>70</v>
      </c>
      <c r="BA132">
        <v>1</v>
      </c>
      <c r="BB132" s="5">
        <v>36914</v>
      </c>
      <c r="BC132" s="6" t="s">
        <v>18</v>
      </c>
      <c r="BE132">
        <v>3</v>
      </c>
      <c r="BF132">
        <v>480513</v>
      </c>
      <c r="BG132">
        <v>12941</v>
      </c>
      <c r="BH132" t="s">
        <v>2578</v>
      </c>
      <c r="BJ132" t="s">
        <v>2579</v>
      </c>
      <c r="BT132">
        <v>332803</v>
      </c>
    </row>
    <row r="133" spans="1:72" x14ac:dyDescent="0.3">
      <c r="A133">
        <v>226895</v>
      </c>
      <c r="B133">
        <v>308233</v>
      </c>
      <c r="F133" t="s">
        <v>0</v>
      </c>
      <c r="G133" t="s">
        <v>60</v>
      </c>
      <c r="H133" t="s">
        <v>3484</v>
      </c>
      <c r="I133" s="8" t="str">
        <f>HYPERLINK(AP133,"Hb")</f>
        <v>Hb</v>
      </c>
      <c r="K133">
        <v>1</v>
      </c>
      <c r="L133" t="s">
        <v>4</v>
      </c>
      <c r="M133">
        <v>99413</v>
      </c>
      <c r="N133" t="s">
        <v>5</v>
      </c>
      <c r="T133" t="s">
        <v>3475</v>
      </c>
      <c r="U133" s="13">
        <v>3</v>
      </c>
      <c r="V133" t="s">
        <v>7</v>
      </c>
      <c r="W133" t="s">
        <v>3428</v>
      </c>
      <c r="X133" t="s">
        <v>3429</v>
      </c>
      <c r="Y133" s="3">
        <v>6</v>
      </c>
      <c r="Z133" s="4">
        <v>602</v>
      </c>
      <c r="AA133" s="4" t="s">
        <v>3428</v>
      </c>
      <c r="AB133" t="s">
        <v>3485</v>
      </c>
      <c r="AC133">
        <v>1968</v>
      </c>
      <c r="AD133">
        <v>6</v>
      </c>
      <c r="AE133">
        <v>5</v>
      </c>
      <c r="AF133" t="s">
        <v>2184</v>
      </c>
      <c r="AG133" t="s">
        <v>2184</v>
      </c>
      <c r="AH133">
        <v>228219</v>
      </c>
      <c r="AI133">
        <v>6628982</v>
      </c>
      <c r="AJ133" s="4">
        <v>229000</v>
      </c>
      <c r="AK133" s="4">
        <v>6629000</v>
      </c>
      <c r="AL133">
        <v>23097</v>
      </c>
      <c r="AN133">
        <v>8</v>
      </c>
      <c r="AO133" t="s">
        <v>3478</v>
      </c>
      <c r="AP133" t="s">
        <v>3486</v>
      </c>
      <c r="AQ133">
        <v>99413</v>
      </c>
      <c r="AS133" s="7" t="s">
        <v>25</v>
      </c>
      <c r="AT133">
        <v>1</v>
      </c>
      <c r="AU133" t="s">
        <v>26</v>
      </c>
      <c r="AV133" t="s">
        <v>3480</v>
      </c>
      <c r="AW133" t="s">
        <v>3487</v>
      </c>
      <c r="AX133">
        <v>8</v>
      </c>
      <c r="AY133" t="s">
        <v>69</v>
      </c>
      <c r="AZ133" t="s">
        <v>70</v>
      </c>
      <c r="BA133">
        <v>1</v>
      </c>
      <c r="BB133" s="5">
        <v>33650</v>
      </c>
      <c r="BC133" s="6" t="s">
        <v>18</v>
      </c>
      <c r="BE133">
        <v>3</v>
      </c>
      <c r="BF133">
        <v>480880</v>
      </c>
      <c r="BG133">
        <v>13009</v>
      </c>
      <c r="BH133" t="s">
        <v>3488</v>
      </c>
      <c r="BJ133" t="s">
        <v>3489</v>
      </c>
      <c r="BT133">
        <v>226895</v>
      </c>
    </row>
    <row r="134" spans="1:72" x14ac:dyDescent="0.3">
      <c r="A134">
        <v>126126</v>
      </c>
      <c r="B134">
        <v>201143</v>
      </c>
      <c r="F134" t="s">
        <v>0</v>
      </c>
      <c r="G134" t="s">
        <v>339</v>
      </c>
      <c r="H134" t="s">
        <v>5719</v>
      </c>
      <c r="I134" t="s">
        <v>62</v>
      </c>
      <c r="K134">
        <v>1</v>
      </c>
      <c r="L134" t="s">
        <v>4</v>
      </c>
      <c r="M134">
        <v>99413</v>
      </c>
      <c r="N134" t="s">
        <v>5</v>
      </c>
      <c r="T134" t="s">
        <v>5720</v>
      </c>
      <c r="U134" s="1">
        <v>1</v>
      </c>
      <c r="V134" t="s">
        <v>5078</v>
      </c>
      <c r="W134" t="s">
        <v>5640</v>
      </c>
      <c r="X134" t="s">
        <v>5641</v>
      </c>
      <c r="Y134" s="3">
        <v>10</v>
      </c>
      <c r="Z134" s="4">
        <v>1001</v>
      </c>
      <c r="AA134" s="4" t="s">
        <v>5640</v>
      </c>
      <c r="AB134" t="s">
        <v>5721</v>
      </c>
      <c r="AC134">
        <v>1968</v>
      </c>
      <c r="AD134">
        <v>6</v>
      </c>
      <c r="AE134">
        <v>29</v>
      </c>
      <c r="AF134" t="s">
        <v>5246</v>
      </c>
      <c r="AG134" t="s">
        <v>327</v>
      </c>
      <c r="AH134">
        <v>86325</v>
      </c>
      <c r="AI134">
        <v>6470774</v>
      </c>
      <c r="AJ134" s="4">
        <v>87000</v>
      </c>
      <c r="AK134" s="4">
        <v>6471000</v>
      </c>
      <c r="AL134">
        <v>283</v>
      </c>
      <c r="AN134">
        <v>33</v>
      </c>
      <c r="AP134" s="5"/>
      <c r="AQ134">
        <v>99413</v>
      </c>
      <c r="AS134" s="7" t="s">
        <v>25</v>
      </c>
      <c r="AT134">
        <v>1</v>
      </c>
      <c r="AU134" t="s">
        <v>26</v>
      </c>
      <c r="AV134" t="s">
        <v>5722</v>
      </c>
      <c r="AW134" t="s">
        <v>5723</v>
      </c>
      <c r="AX134">
        <v>33</v>
      </c>
      <c r="AY134" t="s">
        <v>345</v>
      </c>
      <c r="AZ134" t="s">
        <v>70</v>
      </c>
      <c r="BB134" s="5">
        <v>41689</v>
      </c>
      <c r="BC134" s="6" t="s">
        <v>18</v>
      </c>
      <c r="BE134">
        <v>4</v>
      </c>
      <c r="BF134">
        <v>351845</v>
      </c>
      <c r="BG134">
        <v>13248</v>
      </c>
      <c r="BH134" t="s">
        <v>5724</v>
      </c>
      <c r="BJ134" t="s">
        <v>5725</v>
      </c>
      <c r="BT134">
        <v>126126</v>
      </c>
    </row>
    <row r="135" spans="1:72" x14ac:dyDescent="0.3">
      <c r="A135">
        <v>339179</v>
      </c>
      <c r="B135">
        <v>310693</v>
      </c>
      <c r="F135" t="s">
        <v>0</v>
      </c>
      <c r="G135" t="s">
        <v>60</v>
      </c>
      <c r="H135" t="s">
        <v>1561</v>
      </c>
      <c r="I135" s="8" t="str">
        <f>HYPERLINK(AP135,"Hb")</f>
        <v>Hb</v>
      </c>
      <c r="K135">
        <v>1</v>
      </c>
      <c r="L135" t="s">
        <v>4</v>
      </c>
      <c r="M135">
        <v>99413</v>
      </c>
      <c r="N135" t="s">
        <v>5</v>
      </c>
      <c r="T135" t="s">
        <v>1562</v>
      </c>
      <c r="U135" s="1">
        <v>1</v>
      </c>
      <c r="V135" t="s">
        <v>7</v>
      </c>
      <c r="W135" t="s">
        <v>1531</v>
      </c>
      <c r="X135" s="2" t="s">
        <v>9</v>
      </c>
      <c r="Y135" s="3">
        <v>1</v>
      </c>
      <c r="Z135" s="4">
        <v>135</v>
      </c>
      <c r="AA135" t="s">
        <v>1531</v>
      </c>
      <c r="AB135" t="s">
        <v>1563</v>
      </c>
      <c r="AC135">
        <v>1969</v>
      </c>
      <c r="AD135">
        <v>6</v>
      </c>
      <c r="AE135">
        <v>19</v>
      </c>
      <c r="AF135" t="s">
        <v>1564</v>
      </c>
      <c r="AG135" t="s">
        <v>1564</v>
      </c>
      <c r="AH135">
        <v>257460</v>
      </c>
      <c r="AI135">
        <v>6582761</v>
      </c>
      <c r="AJ135" s="4">
        <v>257000</v>
      </c>
      <c r="AK135" s="4">
        <v>6583000</v>
      </c>
      <c r="AL135">
        <v>1118</v>
      </c>
      <c r="AN135">
        <v>8</v>
      </c>
      <c r="AO135" t="s">
        <v>66</v>
      </c>
      <c r="AP135" t="s">
        <v>1565</v>
      </c>
      <c r="AQ135">
        <v>99413</v>
      </c>
      <c r="AS135" s="7" t="s">
        <v>25</v>
      </c>
      <c r="AT135">
        <v>1</v>
      </c>
      <c r="AU135" t="s">
        <v>26</v>
      </c>
      <c r="AV135" t="s">
        <v>1566</v>
      </c>
      <c r="AW135" t="s">
        <v>1567</v>
      </c>
      <c r="AX135">
        <v>8</v>
      </c>
      <c r="AY135" t="s">
        <v>69</v>
      </c>
      <c r="AZ135" t="s">
        <v>70</v>
      </c>
      <c r="BA135">
        <v>1</v>
      </c>
      <c r="BB135" s="5">
        <v>36628</v>
      </c>
      <c r="BC135" s="6" t="s">
        <v>18</v>
      </c>
      <c r="BE135">
        <v>3</v>
      </c>
      <c r="BF135">
        <v>482992</v>
      </c>
      <c r="BG135">
        <v>12844</v>
      </c>
      <c r="BH135" t="s">
        <v>1568</v>
      </c>
      <c r="BJ135" t="s">
        <v>1569</v>
      </c>
      <c r="BT135">
        <v>339179</v>
      </c>
    </row>
    <row r="136" spans="1:72" x14ac:dyDescent="0.3">
      <c r="A136">
        <v>220922</v>
      </c>
      <c r="B136">
        <v>326038</v>
      </c>
      <c r="F136" t="s">
        <v>0</v>
      </c>
      <c r="G136" t="s">
        <v>60</v>
      </c>
      <c r="H136" t="s">
        <v>3325</v>
      </c>
      <c r="I136" s="8" t="str">
        <f>HYPERLINK(AP136,"Hb")</f>
        <v>Hb</v>
      </c>
      <c r="K136">
        <v>1</v>
      </c>
      <c r="L136" t="s">
        <v>4</v>
      </c>
      <c r="M136">
        <v>99413</v>
      </c>
      <c r="N136" t="s">
        <v>5</v>
      </c>
      <c r="T136" t="s">
        <v>3326</v>
      </c>
      <c r="U136" s="13">
        <v>3</v>
      </c>
      <c r="V136" t="s">
        <v>2941</v>
      </c>
      <c r="W136" t="s">
        <v>3327</v>
      </c>
      <c r="X136" s="2" t="s">
        <v>3194</v>
      </c>
      <c r="Y136" s="3">
        <v>5</v>
      </c>
      <c r="Z136" s="4">
        <v>522</v>
      </c>
      <c r="AA136" s="4" t="s">
        <v>3327</v>
      </c>
      <c r="AB136" t="s">
        <v>3328</v>
      </c>
      <c r="AC136">
        <v>1969</v>
      </c>
      <c r="AD136">
        <v>7</v>
      </c>
      <c r="AE136">
        <v>29</v>
      </c>
      <c r="AF136" t="s">
        <v>3329</v>
      </c>
      <c r="AG136" t="s">
        <v>3330</v>
      </c>
      <c r="AH136">
        <v>224586</v>
      </c>
      <c r="AI136">
        <v>6803883</v>
      </c>
      <c r="AJ136" s="4">
        <v>225000</v>
      </c>
      <c r="AK136" s="4">
        <v>6803000</v>
      </c>
      <c r="AL136">
        <v>33952</v>
      </c>
      <c r="AN136">
        <v>8</v>
      </c>
      <c r="AO136" t="s">
        <v>3331</v>
      </c>
      <c r="AP136" t="s">
        <v>3332</v>
      </c>
      <c r="AQ136">
        <v>99413</v>
      </c>
      <c r="AS136" s="7" t="s">
        <v>25</v>
      </c>
      <c r="AT136">
        <v>1</v>
      </c>
      <c r="AU136" t="s">
        <v>26</v>
      </c>
      <c r="AV136" t="s">
        <v>3333</v>
      </c>
      <c r="AW136" t="s">
        <v>3334</v>
      </c>
      <c r="AX136">
        <v>8</v>
      </c>
      <c r="AY136" t="s">
        <v>69</v>
      </c>
      <c r="AZ136" t="s">
        <v>70</v>
      </c>
      <c r="BA136">
        <v>1</v>
      </c>
      <c r="BB136" s="5">
        <v>37915</v>
      </c>
      <c r="BC136" s="6" t="s">
        <v>18</v>
      </c>
      <c r="BE136">
        <v>3</v>
      </c>
      <c r="BF136">
        <v>497109</v>
      </c>
      <c r="BG136">
        <v>12999</v>
      </c>
      <c r="BH136" t="s">
        <v>3335</v>
      </c>
      <c r="BJ136" t="s">
        <v>3336</v>
      </c>
      <c r="BT136">
        <v>220922</v>
      </c>
    </row>
    <row r="137" spans="1:72" x14ac:dyDescent="0.3">
      <c r="A137">
        <v>160167</v>
      </c>
      <c r="B137">
        <v>207252</v>
      </c>
      <c r="F137" t="s">
        <v>0</v>
      </c>
      <c r="G137" t="s">
        <v>315</v>
      </c>
      <c r="H137" t="s">
        <v>5251</v>
      </c>
      <c r="I137" s="8" t="str">
        <f>HYPERLINK(AP137,"Hb")</f>
        <v>Hb</v>
      </c>
      <c r="K137">
        <v>1</v>
      </c>
      <c r="L137" t="s">
        <v>4</v>
      </c>
      <c r="M137">
        <v>99413</v>
      </c>
      <c r="N137" t="s">
        <v>5</v>
      </c>
      <c r="T137" t="s">
        <v>5252</v>
      </c>
      <c r="U137" s="1">
        <v>1</v>
      </c>
      <c r="V137" t="s">
        <v>5078</v>
      </c>
      <c r="W137" t="s">
        <v>5244</v>
      </c>
      <c r="X137" t="s">
        <v>5080</v>
      </c>
      <c r="Y137" s="3">
        <v>9</v>
      </c>
      <c r="Z137" s="4">
        <v>906</v>
      </c>
      <c r="AA137" s="4" t="s">
        <v>5244</v>
      </c>
      <c r="AB137" t="s">
        <v>5253</v>
      </c>
      <c r="AC137">
        <v>1969</v>
      </c>
      <c r="AD137">
        <v>6</v>
      </c>
      <c r="AE137">
        <v>28</v>
      </c>
      <c r="AF137" t="s">
        <v>5254</v>
      </c>
      <c r="AG137" t="s">
        <v>5254</v>
      </c>
      <c r="AH137">
        <v>135770</v>
      </c>
      <c r="AI137">
        <v>6497280</v>
      </c>
      <c r="AJ137" s="4">
        <v>135000</v>
      </c>
      <c r="AK137" s="4">
        <v>6497000</v>
      </c>
      <c r="AL137">
        <v>707</v>
      </c>
      <c r="AN137">
        <v>37</v>
      </c>
      <c r="AP137" t="s">
        <v>5255</v>
      </c>
      <c r="AQ137">
        <v>99412</v>
      </c>
      <c r="AT137">
        <v>1</v>
      </c>
      <c r="AU137" t="s">
        <v>13</v>
      </c>
      <c r="AV137" t="s">
        <v>5256</v>
      </c>
      <c r="AW137" t="s">
        <v>5257</v>
      </c>
      <c r="AX137">
        <v>37</v>
      </c>
      <c r="AY137" t="s">
        <v>323</v>
      </c>
      <c r="AZ137" t="s">
        <v>70</v>
      </c>
      <c r="BA137">
        <v>1</v>
      </c>
      <c r="BB137" s="5">
        <v>41767</v>
      </c>
      <c r="BC137" s="6" t="s">
        <v>18</v>
      </c>
      <c r="BE137">
        <v>4</v>
      </c>
      <c r="BF137">
        <v>362471</v>
      </c>
      <c r="BG137">
        <v>13205</v>
      </c>
      <c r="BH137" t="s">
        <v>5258</v>
      </c>
      <c r="BJ137" t="s">
        <v>5259</v>
      </c>
      <c r="BT137">
        <v>160167</v>
      </c>
    </row>
    <row r="138" spans="1:72" x14ac:dyDescent="0.3">
      <c r="A138">
        <v>160168</v>
      </c>
      <c r="B138">
        <v>211265</v>
      </c>
      <c r="F138" t="s">
        <v>0</v>
      </c>
      <c r="G138" t="s">
        <v>315</v>
      </c>
      <c r="H138" t="s">
        <v>5260</v>
      </c>
      <c r="I138" s="8" t="str">
        <f>HYPERLINK(AP138,"Hb")</f>
        <v>Hb</v>
      </c>
      <c r="K138">
        <v>1</v>
      </c>
      <c r="L138" t="s">
        <v>4</v>
      </c>
      <c r="M138">
        <v>99413</v>
      </c>
      <c r="N138" t="s">
        <v>5</v>
      </c>
      <c r="T138" t="s">
        <v>5252</v>
      </c>
      <c r="U138" s="1">
        <v>1</v>
      </c>
      <c r="V138" t="s">
        <v>5078</v>
      </c>
      <c r="W138" t="s">
        <v>5244</v>
      </c>
      <c r="X138" t="s">
        <v>5080</v>
      </c>
      <c r="Y138" s="3">
        <v>9</v>
      </c>
      <c r="Z138" s="4">
        <v>906</v>
      </c>
      <c r="AA138" s="4" t="s">
        <v>5244</v>
      </c>
      <c r="AB138" t="s">
        <v>5261</v>
      </c>
      <c r="AC138">
        <v>1969</v>
      </c>
      <c r="AD138">
        <v>6</v>
      </c>
      <c r="AE138">
        <v>29</v>
      </c>
      <c r="AF138" t="s">
        <v>5262</v>
      </c>
      <c r="AG138" t="s">
        <v>5262</v>
      </c>
      <c r="AH138">
        <v>135770</v>
      </c>
      <c r="AI138">
        <v>6497280</v>
      </c>
      <c r="AJ138" s="4">
        <v>135000</v>
      </c>
      <c r="AK138" s="4">
        <v>6497000</v>
      </c>
      <c r="AL138">
        <v>707</v>
      </c>
      <c r="AN138">
        <v>37</v>
      </c>
      <c r="AP138" t="s">
        <v>5263</v>
      </c>
      <c r="AQ138">
        <v>99412</v>
      </c>
      <c r="AT138">
        <v>1</v>
      </c>
      <c r="AU138" t="s">
        <v>13</v>
      </c>
      <c r="AV138" t="s">
        <v>5256</v>
      </c>
      <c r="AW138" t="s">
        <v>5264</v>
      </c>
      <c r="AX138">
        <v>37</v>
      </c>
      <c r="AY138" t="s">
        <v>323</v>
      </c>
      <c r="AZ138" t="s">
        <v>70</v>
      </c>
      <c r="BA138">
        <v>1</v>
      </c>
      <c r="BB138" s="5">
        <v>41767</v>
      </c>
      <c r="BC138" s="6" t="s">
        <v>18</v>
      </c>
      <c r="BE138">
        <v>4</v>
      </c>
      <c r="BF138">
        <v>365801</v>
      </c>
      <c r="BG138">
        <v>13206</v>
      </c>
      <c r="BH138" t="s">
        <v>5265</v>
      </c>
      <c r="BJ138" t="s">
        <v>5266</v>
      </c>
      <c r="BT138">
        <v>160168</v>
      </c>
    </row>
    <row r="139" spans="1:72" x14ac:dyDescent="0.3">
      <c r="A139">
        <v>162431</v>
      </c>
      <c r="B139">
        <v>338795</v>
      </c>
      <c r="F139" t="s">
        <v>234</v>
      </c>
      <c r="G139" t="s">
        <v>339</v>
      </c>
      <c r="H139" s="9" t="s">
        <v>5374</v>
      </c>
      <c r="I139" t="s">
        <v>1192</v>
      </c>
      <c r="K139">
        <v>1</v>
      </c>
      <c r="L139" t="s">
        <v>4</v>
      </c>
      <c r="M139">
        <v>99413</v>
      </c>
      <c r="N139" t="s">
        <v>5</v>
      </c>
      <c r="T139" t="s">
        <v>5375</v>
      </c>
      <c r="U139" s="1">
        <v>1</v>
      </c>
      <c r="V139" t="s">
        <v>5078</v>
      </c>
      <c r="W139" t="s">
        <v>5244</v>
      </c>
      <c r="X139" t="s">
        <v>5080</v>
      </c>
      <c r="Y139" s="3">
        <v>9</v>
      </c>
      <c r="Z139" s="4">
        <v>906</v>
      </c>
      <c r="AA139" t="s">
        <v>5244</v>
      </c>
      <c r="AB139" t="s">
        <v>5376</v>
      </c>
      <c r="AC139">
        <v>1969</v>
      </c>
      <c r="AD139">
        <v>6</v>
      </c>
      <c r="AE139">
        <v>18</v>
      </c>
      <c r="AF139" t="s">
        <v>5377</v>
      </c>
      <c r="AH139" s="4">
        <v>138344.95005000001</v>
      </c>
      <c r="AI139" s="4">
        <v>6492715.6020200001</v>
      </c>
      <c r="AJ139" s="4">
        <v>139000</v>
      </c>
      <c r="AK139" s="4">
        <v>6493000</v>
      </c>
      <c r="AL139" s="4">
        <v>70.710678118654755</v>
      </c>
      <c r="AM139" s="4"/>
      <c r="AN139" t="s">
        <v>4045</v>
      </c>
      <c r="BC139" s="10" t="s">
        <v>242</v>
      </c>
      <c r="BD139" t="s">
        <v>235</v>
      </c>
      <c r="BE139">
        <v>8</v>
      </c>
      <c r="BF139">
        <v>2616</v>
      </c>
      <c r="BG139">
        <v>13204</v>
      </c>
      <c r="BH139" t="s">
        <v>5378</v>
      </c>
      <c r="BT139">
        <v>162431</v>
      </c>
    </row>
    <row r="140" spans="1:72" x14ac:dyDescent="0.3">
      <c r="A140">
        <v>469847</v>
      </c>
      <c r="C140">
        <v>1</v>
      </c>
      <c r="D140">
        <v>1</v>
      </c>
      <c r="E140">
        <v>1</v>
      </c>
      <c r="F140" t="s">
        <v>0</v>
      </c>
      <c r="G140" t="s">
        <v>60</v>
      </c>
      <c r="H140" t="s">
        <v>61</v>
      </c>
      <c r="I140" t="s">
        <v>62</v>
      </c>
      <c r="K140">
        <v>1</v>
      </c>
      <c r="L140" t="s">
        <v>4</v>
      </c>
      <c r="M140">
        <v>99413</v>
      </c>
      <c r="N140" t="s">
        <v>5</v>
      </c>
      <c r="T140" t="s">
        <v>63</v>
      </c>
      <c r="U140" s="1">
        <v>1</v>
      </c>
      <c r="V140" t="s">
        <v>7</v>
      </c>
      <c r="W140" t="s">
        <v>8</v>
      </c>
      <c r="X140" s="2" t="s">
        <v>9</v>
      </c>
      <c r="Y140" s="3">
        <v>1</v>
      </c>
      <c r="Z140" s="4">
        <v>101</v>
      </c>
      <c r="AA140" s="4" t="s">
        <v>8</v>
      </c>
      <c r="AB140" t="s">
        <v>64</v>
      </c>
      <c r="AC140">
        <v>1970</v>
      </c>
      <c r="AD140">
        <v>6</v>
      </c>
      <c r="AE140">
        <v>23</v>
      </c>
      <c r="AF140" t="s">
        <v>65</v>
      </c>
      <c r="AG140" t="s">
        <v>65</v>
      </c>
      <c r="AH140">
        <v>295765</v>
      </c>
      <c r="AI140">
        <v>6559980</v>
      </c>
      <c r="AJ140" s="4">
        <v>295000</v>
      </c>
      <c r="AK140" s="4">
        <v>6559000</v>
      </c>
      <c r="AL140">
        <v>783</v>
      </c>
      <c r="AN140">
        <v>8</v>
      </c>
      <c r="AO140" t="s">
        <v>66</v>
      </c>
      <c r="AQ140">
        <v>99412</v>
      </c>
      <c r="AT140">
        <v>1</v>
      </c>
      <c r="AU140" t="s">
        <v>13</v>
      </c>
      <c r="AV140" t="s">
        <v>67</v>
      </c>
      <c r="AW140" t="s">
        <v>68</v>
      </c>
      <c r="AX140">
        <v>8</v>
      </c>
      <c r="AY140" t="s">
        <v>69</v>
      </c>
      <c r="AZ140" t="s">
        <v>70</v>
      </c>
      <c r="BB140" s="5">
        <v>43117</v>
      </c>
      <c r="BC140" s="6" t="s">
        <v>18</v>
      </c>
      <c r="BE140">
        <v>3</v>
      </c>
      <c r="BF140">
        <v>467642</v>
      </c>
      <c r="BH140" t="s">
        <v>71</v>
      </c>
      <c r="BJ140" t="s">
        <v>72</v>
      </c>
      <c r="BT140">
        <v>469847</v>
      </c>
    </row>
    <row r="141" spans="1:72" x14ac:dyDescent="0.3">
      <c r="A141">
        <v>349536</v>
      </c>
      <c r="B141">
        <v>307789</v>
      </c>
      <c r="F141" t="s">
        <v>0</v>
      </c>
      <c r="G141" t="s">
        <v>60</v>
      </c>
      <c r="H141" t="s">
        <v>2036</v>
      </c>
      <c r="I141" s="8" t="str">
        <f>HYPERLINK(AP141,"Hb")</f>
        <v>Hb</v>
      </c>
      <c r="K141">
        <v>1</v>
      </c>
      <c r="L141" t="s">
        <v>4</v>
      </c>
      <c r="M141">
        <v>99413</v>
      </c>
      <c r="N141" t="s">
        <v>5</v>
      </c>
      <c r="T141" t="s">
        <v>2037</v>
      </c>
      <c r="U141" s="1">
        <v>1</v>
      </c>
      <c r="V141" t="s">
        <v>7</v>
      </c>
      <c r="W141" t="s">
        <v>1944</v>
      </c>
      <c r="X141" s="2" t="s">
        <v>1739</v>
      </c>
      <c r="Y141" s="3">
        <v>2</v>
      </c>
      <c r="Z141" s="4">
        <v>216</v>
      </c>
      <c r="AA141" s="4" t="s">
        <v>1944</v>
      </c>
      <c r="AB141" t="s">
        <v>2038</v>
      </c>
      <c r="AC141">
        <v>1970</v>
      </c>
      <c r="AD141">
        <v>7</v>
      </c>
      <c r="AE141">
        <v>4</v>
      </c>
      <c r="AF141" t="s">
        <v>1897</v>
      </c>
      <c r="AG141" t="s">
        <v>1897</v>
      </c>
      <c r="AH141">
        <v>259036</v>
      </c>
      <c r="AI141">
        <v>6638091</v>
      </c>
      <c r="AJ141" s="4">
        <v>259000</v>
      </c>
      <c r="AK141" s="4">
        <v>6639000</v>
      </c>
      <c r="AL141">
        <v>707</v>
      </c>
      <c r="AN141">
        <v>8</v>
      </c>
      <c r="AO141" t="s">
        <v>66</v>
      </c>
      <c r="AP141" t="s">
        <v>2039</v>
      </c>
      <c r="AQ141">
        <v>99413</v>
      </c>
      <c r="AS141" s="7" t="s">
        <v>25</v>
      </c>
      <c r="AT141">
        <v>1</v>
      </c>
      <c r="AU141" t="s">
        <v>26</v>
      </c>
      <c r="AV141" t="s">
        <v>2040</v>
      </c>
      <c r="AW141" t="s">
        <v>2041</v>
      </c>
      <c r="AX141">
        <v>8</v>
      </c>
      <c r="AY141" t="s">
        <v>69</v>
      </c>
      <c r="AZ141" t="s">
        <v>70</v>
      </c>
      <c r="BA141">
        <v>1</v>
      </c>
      <c r="BB141" s="5">
        <v>36914</v>
      </c>
      <c r="BC141" s="6" t="s">
        <v>18</v>
      </c>
      <c r="BE141">
        <v>3</v>
      </c>
      <c r="BF141">
        <v>480534</v>
      </c>
      <c r="BG141">
        <v>12879</v>
      </c>
      <c r="BH141" t="s">
        <v>2042</v>
      </c>
      <c r="BJ141" t="s">
        <v>2043</v>
      </c>
      <c r="BT141">
        <v>349536</v>
      </c>
    </row>
    <row r="142" spans="1:72" x14ac:dyDescent="0.3">
      <c r="A142">
        <v>456284</v>
      </c>
      <c r="B142">
        <v>297214</v>
      </c>
      <c r="F142" t="s">
        <v>0</v>
      </c>
      <c r="G142" t="s">
        <v>60</v>
      </c>
      <c r="H142" t="s">
        <v>2508</v>
      </c>
      <c r="I142" s="8" t="str">
        <f>HYPERLINK(AP142,"Hb")</f>
        <v>Hb</v>
      </c>
      <c r="K142">
        <v>1</v>
      </c>
      <c r="L142" t="s">
        <v>4</v>
      </c>
      <c r="M142">
        <v>99413</v>
      </c>
      <c r="N142" t="s">
        <v>5</v>
      </c>
      <c r="T142" t="s">
        <v>2509</v>
      </c>
      <c r="U142" s="13">
        <v>3</v>
      </c>
      <c r="V142" t="s">
        <v>7</v>
      </c>
      <c r="W142" t="s">
        <v>2510</v>
      </c>
      <c r="X142" s="2" t="s">
        <v>1739</v>
      </c>
      <c r="Y142" s="3">
        <v>2</v>
      </c>
      <c r="Z142" s="4">
        <v>227</v>
      </c>
      <c r="AA142" s="4" t="s">
        <v>2511</v>
      </c>
      <c r="AB142" t="s">
        <v>2512</v>
      </c>
      <c r="AC142">
        <v>1970</v>
      </c>
      <c r="AD142">
        <v>6</v>
      </c>
      <c r="AE142">
        <v>28</v>
      </c>
      <c r="AF142" t="s">
        <v>1395</v>
      </c>
      <c r="AG142" t="s">
        <v>1387</v>
      </c>
      <c r="AH142">
        <v>288131</v>
      </c>
      <c r="AI142">
        <v>6651661</v>
      </c>
      <c r="AJ142" s="4">
        <v>289000</v>
      </c>
      <c r="AK142" s="4">
        <v>6651000</v>
      </c>
      <c r="AL142">
        <v>22992</v>
      </c>
      <c r="AN142">
        <v>8</v>
      </c>
      <c r="AO142" t="s">
        <v>2513</v>
      </c>
      <c r="AP142" t="s">
        <v>2514</v>
      </c>
      <c r="AQ142">
        <v>99412</v>
      </c>
      <c r="AT142">
        <v>1</v>
      </c>
      <c r="AU142" t="s">
        <v>13</v>
      </c>
      <c r="AV142" t="s">
        <v>2515</v>
      </c>
      <c r="AW142" t="s">
        <v>2516</v>
      </c>
      <c r="AX142">
        <v>8</v>
      </c>
      <c r="AY142" t="s">
        <v>69</v>
      </c>
      <c r="AZ142" t="s">
        <v>70</v>
      </c>
      <c r="BA142">
        <v>1</v>
      </c>
      <c r="BB142" s="5">
        <v>40332</v>
      </c>
      <c r="BC142" s="6" t="s">
        <v>18</v>
      </c>
      <c r="BE142">
        <v>3</v>
      </c>
      <c r="BF142">
        <v>470537</v>
      </c>
      <c r="BG142">
        <v>12921</v>
      </c>
      <c r="BH142" t="s">
        <v>2517</v>
      </c>
      <c r="BJ142" t="s">
        <v>2518</v>
      </c>
      <c r="BT142">
        <v>456284</v>
      </c>
    </row>
    <row r="143" spans="1:72" x14ac:dyDescent="0.3">
      <c r="A143">
        <v>178340</v>
      </c>
      <c r="B143">
        <v>273248</v>
      </c>
      <c r="F143" t="s">
        <v>0</v>
      </c>
      <c r="G143" t="s">
        <v>60</v>
      </c>
      <c r="H143" t="s">
        <v>5136</v>
      </c>
      <c r="I143" s="8" t="str">
        <f>HYPERLINK(AP143,"Hb")</f>
        <v>Hb</v>
      </c>
      <c r="K143">
        <v>1</v>
      </c>
      <c r="L143" t="s">
        <v>4</v>
      </c>
      <c r="M143">
        <v>99413</v>
      </c>
      <c r="N143" t="s">
        <v>5</v>
      </c>
      <c r="T143" t="s">
        <v>5137</v>
      </c>
      <c r="U143" s="1">
        <v>1</v>
      </c>
      <c r="V143" t="s">
        <v>5078</v>
      </c>
      <c r="W143" t="s">
        <v>5079</v>
      </c>
      <c r="X143" t="s">
        <v>5080</v>
      </c>
      <c r="Y143" s="3">
        <v>9</v>
      </c>
      <c r="Z143" s="4">
        <v>901</v>
      </c>
      <c r="AA143" t="s">
        <v>5079</v>
      </c>
      <c r="AB143" t="s">
        <v>5138</v>
      </c>
      <c r="AC143">
        <v>1970</v>
      </c>
      <c r="AD143">
        <v>6</v>
      </c>
      <c r="AE143">
        <v>30</v>
      </c>
      <c r="AF143" t="s">
        <v>5139</v>
      </c>
      <c r="AG143" t="s">
        <v>5139</v>
      </c>
      <c r="AH143">
        <v>162674</v>
      </c>
      <c r="AI143">
        <v>6517938</v>
      </c>
      <c r="AJ143" s="4">
        <v>163000</v>
      </c>
      <c r="AK143" s="4">
        <v>6517000</v>
      </c>
      <c r="AL143">
        <v>707</v>
      </c>
      <c r="AN143">
        <v>8</v>
      </c>
      <c r="AO143" t="s">
        <v>94</v>
      </c>
      <c r="AP143" t="s">
        <v>5140</v>
      </c>
      <c r="AQ143">
        <v>99413</v>
      </c>
      <c r="AS143" s="7" t="s">
        <v>25</v>
      </c>
      <c r="AT143">
        <v>1</v>
      </c>
      <c r="AU143" t="s">
        <v>26</v>
      </c>
      <c r="AV143" t="s">
        <v>5141</v>
      </c>
      <c r="AW143" t="s">
        <v>5142</v>
      </c>
      <c r="AX143">
        <v>8</v>
      </c>
      <c r="AY143" t="s">
        <v>69</v>
      </c>
      <c r="AZ143" t="s">
        <v>70</v>
      </c>
      <c r="BA143">
        <v>1</v>
      </c>
      <c r="BB143" s="5">
        <v>35453</v>
      </c>
      <c r="BC143" s="6" t="s">
        <v>18</v>
      </c>
      <c r="BE143">
        <v>3</v>
      </c>
      <c r="BF143">
        <v>443796</v>
      </c>
      <c r="BG143">
        <v>13188</v>
      </c>
      <c r="BH143" t="s">
        <v>5143</v>
      </c>
      <c r="BJ143" t="s">
        <v>5144</v>
      </c>
      <c r="BT143">
        <v>178340</v>
      </c>
    </row>
    <row r="144" spans="1:72" x14ac:dyDescent="0.3">
      <c r="A144">
        <v>369524</v>
      </c>
      <c r="B144">
        <v>290872</v>
      </c>
      <c r="F144" t="s">
        <v>0</v>
      </c>
      <c r="G144" t="s">
        <v>60</v>
      </c>
      <c r="H144" t="s">
        <v>332</v>
      </c>
      <c r="I144" s="8" t="str">
        <f>HYPERLINK(AP144,"Hb")</f>
        <v>Hb</v>
      </c>
      <c r="K144">
        <v>1</v>
      </c>
      <c r="L144" t="s">
        <v>4</v>
      </c>
      <c r="M144">
        <v>99413</v>
      </c>
      <c r="N144" t="s">
        <v>5</v>
      </c>
      <c r="T144" t="s">
        <v>317</v>
      </c>
      <c r="U144" s="1">
        <v>1</v>
      </c>
      <c r="V144" t="s">
        <v>7</v>
      </c>
      <c r="W144" t="s">
        <v>238</v>
      </c>
      <c r="X144" s="2" t="s">
        <v>9</v>
      </c>
      <c r="Y144" s="3">
        <v>1</v>
      </c>
      <c r="Z144" s="4">
        <v>106</v>
      </c>
      <c r="AA144" s="4" t="s">
        <v>238</v>
      </c>
      <c r="AB144" t="s">
        <v>333</v>
      </c>
      <c r="AC144">
        <v>1972</v>
      </c>
      <c r="AD144">
        <v>7</v>
      </c>
      <c r="AE144">
        <v>27</v>
      </c>
      <c r="AF144" t="s">
        <v>84</v>
      </c>
      <c r="AG144" t="s">
        <v>84</v>
      </c>
      <c r="AH144">
        <v>261393</v>
      </c>
      <c r="AI144">
        <v>6564733</v>
      </c>
      <c r="AJ144" s="4">
        <v>261000</v>
      </c>
      <c r="AK144" s="4">
        <v>6565000</v>
      </c>
      <c r="AL144">
        <v>250</v>
      </c>
      <c r="AN144">
        <v>8</v>
      </c>
      <c r="AO144" t="s">
        <v>66</v>
      </c>
      <c r="AP144" t="s">
        <v>334</v>
      </c>
      <c r="AQ144">
        <v>99413</v>
      </c>
      <c r="AS144" s="7" t="s">
        <v>25</v>
      </c>
      <c r="AT144">
        <v>1</v>
      </c>
      <c r="AU144" t="s">
        <v>26</v>
      </c>
      <c r="AV144" t="s">
        <v>335</v>
      </c>
      <c r="AW144" t="s">
        <v>336</v>
      </c>
      <c r="AX144">
        <v>8</v>
      </c>
      <c r="AY144" t="s">
        <v>69</v>
      </c>
      <c r="AZ144" t="s">
        <v>70</v>
      </c>
      <c r="BA144">
        <v>1</v>
      </c>
      <c r="BB144" s="5">
        <v>42030</v>
      </c>
      <c r="BC144" s="6" t="s">
        <v>18</v>
      </c>
      <c r="BE144">
        <v>3</v>
      </c>
      <c r="BF144">
        <v>463629</v>
      </c>
      <c r="BG144">
        <v>12789</v>
      </c>
      <c r="BH144" t="s">
        <v>337</v>
      </c>
      <c r="BJ144" t="s">
        <v>338</v>
      </c>
      <c r="BT144">
        <v>369524</v>
      </c>
    </row>
    <row r="145" spans="1:72" x14ac:dyDescent="0.3">
      <c r="A145">
        <v>366239</v>
      </c>
      <c r="B145">
        <v>307765</v>
      </c>
      <c r="F145" t="s">
        <v>0</v>
      </c>
      <c r="G145" t="s">
        <v>60</v>
      </c>
      <c r="H145" t="s">
        <v>2817</v>
      </c>
      <c r="I145" s="8" t="str">
        <f>HYPERLINK(AP145,"Hb")</f>
        <v>Hb</v>
      </c>
      <c r="K145">
        <v>1</v>
      </c>
      <c r="L145" t="s">
        <v>4</v>
      </c>
      <c r="M145">
        <v>99413</v>
      </c>
      <c r="N145" t="s">
        <v>5</v>
      </c>
      <c r="T145" t="s">
        <v>2778</v>
      </c>
      <c r="U145" s="13">
        <v>3</v>
      </c>
      <c r="V145" t="s">
        <v>2556</v>
      </c>
      <c r="W145" t="s">
        <v>2556</v>
      </c>
      <c r="X145" s="2" t="s">
        <v>1739</v>
      </c>
      <c r="Y145" s="3">
        <v>2</v>
      </c>
      <c r="Z145" s="4">
        <v>301</v>
      </c>
      <c r="AA145" s="4" t="s">
        <v>2556</v>
      </c>
      <c r="AB145" t="s">
        <v>2818</v>
      </c>
      <c r="AC145">
        <v>1972</v>
      </c>
      <c r="AD145">
        <v>6</v>
      </c>
      <c r="AE145">
        <v>15</v>
      </c>
      <c r="AF145" t="s">
        <v>2819</v>
      </c>
      <c r="AG145" t="s">
        <v>2819</v>
      </c>
      <c r="AH145">
        <v>261317</v>
      </c>
      <c r="AI145">
        <v>6656077</v>
      </c>
      <c r="AJ145" s="4">
        <v>261000</v>
      </c>
      <c r="AK145" s="4">
        <v>6657000</v>
      </c>
      <c r="AL145">
        <v>20057</v>
      </c>
      <c r="AN145">
        <v>8</v>
      </c>
      <c r="AP145" t="s">
        <v>2820</v>
      </c>
      <c r="AQ145">
        <v>99413</v>
      </c>
      <c r="AS145" s="7" t="s">
        <v>25</v>
      </c>
      <c r="AT145">
        <v>1</v>
      </c>
      <c r="AU145" t="s">
        <v>26</v>
      </c>
      <c r="AV145" t="s">
        <v>2787</v>
      </c>
      <c r="AW145" t="s">
        <v>2821</v>
      </c>
      <c r="AX145">
        <v>8</v>
      </c>
      <c r="AY145" t="s">
        <v>69</v>
      </c>
      <c r="AZ145" t="s">
        <v>70</v>
      </c>
      <c r="BA145">
        <v>1</v>
      </c>
      <c r="BB145" s="5">
        <v>36914</v>
      </c>
      <c r="BC145" s="6" t="s">
        <v>18</v>
      </c>
      <c r="BE145">
        <v>3</v>
      </c>
      <c r="BF145">
        <v>480512</v>
      </c>
      <c r="BG145">
        <v>12943</v>
      </c>
      <c r="BH145" t="s">
        <v>2822</v>
      </c>
      <c r="BJ145" t="s">
        <v>2823</v>
      </c>
      <c r="BT145">
        <v>366239</v>
      </c>
    </row>
    <row r="146" spans="1:72" x14ac:dyDescent="0.3">
      <c r="A146">
        <v>196983</v>
      </c>
      <c r="B146">
        <v>326012</v>
      </c>
      <c r="F146" t="s">
        <v>0</v>
      </c>
      <c r="G146" t="s">
        <v>60</v>
      </c>
      <c r="H146" t="s">
        <v>4657</v>
      </c>
      <c r="I146" s="8" t="str">
        <f>HYPERLINK(AP146,"Hb")</f>
        <v>Hb</v>
      </c>
      <c r="K146">
        <v>1</v>
      </c>
      <c r="L146" t="s">
        <v>4</v>
      </c>
      <c r="M146">
        <v>99413</v>
      </c>
      <c r="N146" t="s">
        <v>5</v>
      </c>
      <c r="T146" t="s">
        <v>4658</v>
      </c>
      <c r="U146" s="1">
        <v>1</v>
      </c>
      <c r="V146" t="s">
        <v>3933</v>
      </c>
      <c r="W146" t="s">
        <v>4643</v>
      </c>
      <c r="X146" s="2" t="s">
        <v>4644</v>
      </c>
      <c r="Y146" s="3">
        <v>8</v>
      </c>
      <c r="Z146" s="4">
        <v>805</v>
      </c>
      <c r="AA146" s="4" t="s">
        <v>4643</v>
      </c>
      <c r="AB146" t="s">
        <v>4659</v>
      </c>
      <c r="AC146">
        <v>1972</v>
      </c>
      <c r="AD146">
        <v>9</v>
      </c>
      <c r="AE146">
        <v>2</v>
      </c>
      <c r="AF146" t="s">
        <v>4660</v>
      </c>
      <c r="AG146" t="s">
        <v>4660</v>
      </c>
      <c r="AH146">
        <v>194367</v>
      </c>
      <c r="AI146">
        <v>6567569</v>
      </c>
      <c r="AJ146" s="4">
        <v>195000</v>
      </c>
      <c r="AK146" s="4">
        <v>6567000</v>
      </c>
      <c r="AL146">
        <v>707</v>
      </c>
      <c r="AN146">
        <v>8</v>
      </c>
      <c r="AO146" t="s">
        <v>94</v>
      </c>
      <c r="AP146" t="s">
        <v>4661</v>
      </c>
      <c r="AQ146">
        <v>99413</v>
      </c>
      <c r="AS146" s="7" t="s">
        <v>25</v>
      </c>
      <c r="AT146">
        <v>1</v>
      </c>
      <c r="AU146" t="s">
        <v>26</v>
      </c>
      <c r="AV146" t="s">
        <v>4662</v>
      </c>
      <c r="AW146" t="s">
        <v>4663</v>
      </c>
      <c r="AX146">
        <v>8</v>
      </c>
      <c r="AY146" t="s">
        <v>69</v>
      </c>
      <c r="AZ146" t="s">
        <v>70</v>
      </c>
      <c r="BA146">
        <v>1</v>
      </c>
      <c r="BB146" s="5">
        <v>37915</v>
      </c>
      <c r="BC146" s="6" t="s">
        <v>18</v>
      </c>
      <c r="BE146">
        <v>3</v>
      </c>
      <c r="BF146">
        <v>497084</v>
      </c>
      <c r="BG146">
        <v>13140</v>
      </c>
      <c r="BH146" t="s">
        <v>4664</v>
      </c>
      <c r="BJ146" t="s">
        <v>4665</v>
      </c>
      <c r="BT146">
        <v>196983</v>
      </c>
    </row>
    <row r="147" spans="1:72" x14ac:dyDescent="0.3">
      <c r="A147">
        <v>126909</v>
      </c>
      <c r="B147">
        <v>203214</v>
      </c>
      <c r="F147" t="s">
        <v>0</v>
      </c>
      <c r="G147" t="s">
        <v>339</v>
      </c>
      <c r="H147" t="s">
        <v>5700</v>
      </c>
      <c r="I147" t="s">
        <v>62</v>
      </c>
      <c r="K147">
        <v>1</v>
      </c>
      <c r="L147" t="s">
        <v>4</v>
      </c>
      <c r="M147">
        <v>99413</v>
      </c>
      <c r="N147" t="s">
        <v>5</v>
      </c>
      <c r="T147" t="s">
        <v>5694</v>
      </c>
      <c r="U147" s="1">
        <v>1</v>
      </c>
      <c r="V147" t="s">
        <v>5078</v>
      </c>
      <c r="W147" t="s">
        <v>5640</v>
      </c>
      <c r="X147" t="s">
        <v>5641</v>
      </c>
      <c r="Y147" s="3">
        <v>10</v>
      </c>
      <c r="Z147" s="4">
        <v>1001</v>
      </c>
      <c r="AA147" s="4" t="s">
        <v>5640</v>
      </c>
      <c r="AB147" t="s">
        <v>5701</v>
      </c>
      <c r="AC147">
        <v>1972</v>
      </c>
      <c r="AD147">
        <v>5</v>
      </c>
      <c r="AE147">
        <v>31</v>
      </c>
      <c r="AF147" t="s">
        <v>5554</v>
      </c>
      <c r="AG147" t="s">
        <v>5554</v>
      </c>
      <c r="AH147">
        <v>86745</v>
      </c>
      <c r="AI147">
        <v>6467404</v>
      </c>
      <c r="AJ147" s="4">
        <v>87000</v>
      </c>
      <c r="AK147" s="4">
        <v>6467000</v>
      </c>
      <c r="AL147">
        <v>707</v>
      </c>
      <c r="AN147">
        <v>33</v>
      </c>
      <c r="AP147" s="5"/>
      <c r="AQ147">
        <v>99413</v>
      </c>
      <c r="AS147" s="7" t="s">
        <v>25</v>
      </c>
      <c r="AT147">
        <v>1</v>
      </c>
      <c r="AU147" t="s">
        <v>26</v>
      </c>
      <c r="AV147" t="s">
        <v>5702</v>
      </c>
      <c r="AW147" t="s">
        <v>5703</v>
      </c>
      <c r="AX147">
        <v>33</v>
      </c>
      <c r="AY147" t="s">
        <v>345</v>
      </c>
      <c r="AZ147" t="s">
        <v>70</v>
      </c>
      <c r="BB147" s="5">
        <v>41689</v>
      </c>
      <c r="BC147" s="6" t="s">
        <v>18</v>
      </c>
      <c r="BE147">
        <v>4</v>
      </c>
      <c r="BF147">
        <v>354947</v>
      </c>
      <c r="BG147">
        <v>13249</v>
      </c>
      <c r="BH147" t="s">
        <v>5704</v>
      </c>
      <c r="BJ147" t="s">
        <v>5705</v>
      </c>
      <c r="BT147">
        <v>126909</v>
      </c>
    </row>
    <row r="148" spans="1:72" x14ac:dyDescent="0.3">
      <c r="A148">
        <v>64696</v>
      </c>
      <c r="B148">
        <v>145067</v>
      </c>
      <c r="F148" t="s">
        <v>0</v>
      </c>
      <c r="G148" t="s">
        <v>2130</v>
      </c>
      <c r="H148" t="s">
        <v>6237</v>
      </c>
      <c r="I148" s="8" t="str">
        <f>HYPERLINK(AP148,"Hb")</f>
        <v>Hb</v>
      </c>
      <c r="K148">
        <v>1</v>
      </c>
      <c r="L148" t="s">
        <v>4</v>
      </c>
      <c r="M148">
        <v>99413</v>
      </c>
      <c r="N148" t="s">
        <v>5</v>
      </c>
      <c r="T148" t="s">
        <v>6238</v>
      </c>
      <c r="U148" s="1">
        <v>1</v>
      </c>
      <c r="V148" t="s">
        <v>6160</v>
      </c>
      <c r="W148" t="s">
        <v>6239</v>
      </c>
      <c r="X148" s="2" t="s">
        <v>6162</v>
      </c>
      <c r="Y148" s="3">
        <v>12</v>
      </c>
      <c r="Z148" s="4">
        <v>1224</v>
      </c>
      <c r="AA148" s="4" t="s">
        <v>6239</v>
      </c>
      <c r="AB148" t="s">
        <v>6240</v>
      </c>
      <c r="AC148">
        <v>1973</v>
      </c>
      <c r="AD148">
        <v>7</v>
      </c>
      <c r="AE148">
        <v>7</v>
      </c>
      <c r="AF148" t="s">
        <v>6241</v>
      </c>
      <c r="AG148" t="s">
        <v>6241</v>
      </c>
      <c r="AH148">
        <v>-4751</v>
      </c>
      <c r="AI148">
        <v>6692891</v>
      </c>
      <c r="AJ148" s="4">
        <v>-5000</v>
      </c>
      <c r="AK148" s="4">
        <v>6693000</v>
      </c>
      <c r="AL148">
        <v>200</v>
      </c>
      <c r="AN148">
        <v>105</v>
      </c>
      <c r="AP148" t="s">
        <v>6242</v>
      </c>
      <c r="AQ148">
        <v>99412</v>
      </c>
      <c r="AT148">
        <v>1</v>
      </c>
      <c r="AU148" t="s">
        <v>13</v>
      </c>
      <c r="AV148" t="s">
        <v>6243</v>
      </c>
      <c r="AW148" t="s">
        <v>6244</v>
      </c>
      <c r="AX148">
        <v>105</v>
      </c>
      <c r="AY148" t="s">
        <v>2139</v>
      </c>
      <c r="AZ148" t="s">
        <v>2140</v>
      </c>
      <c r="BA148">
        <v>1</v>
      </c>
      <c r="BB148" s="5">
        <v>43998</v>
      </c>
      <c r="BC148" s="6" t="s">
        <v>18</v>
      </c>
      <c r="BE148">
        <v>5</v>
      </c>
      <c r="BF148">
        <v>296175</v>
      </c>
      <c r="BG148">
        <v>13302</v>
      </c>
      <c r="BH148" t="s">
        <v>6245</v>
      </c>
      <c r="BJ148" t="s">
        <v>6246</v>
      </c>
      <c r="BT148">
        <v>64696</v>
      </c>
    </row>
    <row r="149" spans="1:72" x14ac:dyDescent="0.3">
      <c r="A149">
        <v>344222</v>
      </c>
      <c r="B149">
        <v>310694</v>
      </c>
      <c r="F149" t="s">
        <v>0</v>
      </c>
      <c r="G149" t="s">
        <v>60</v>
      </c>
      <c r="H149" t="s">
        <v>163</v>
      </c>
      <c r="I149" s="8" t="str">
        <f>HYPERLINK(AP149,"Hb")</f>
        <v>Hb</v>
      </c>
      <c r="K149">
        <v>1</v>
      </c>
      <c r="L149" t="s">
        <v>4</v>
      </c>
      <c r="M149">
        <v>99413</v>
      </c>
      <c r="N149" t="s">
        <v>5</v>
      </c>
      <c r="T149" t="s">
        <v>164</v>
      </c>
      <c r="U149" s="1">
        <v>1</v>
      </c>
      <c r="V149" t="s">
        <v>7</v>
      </c>
      <c r="W149" t="s">
        <v>115</v>
      </c>
      <c r="X149" s="2" t="s">
        <v>9</v>
      </c>
      <c r="Y149" s="3">
        <v>1</v>
      </c>
      <c r="Z149" s="4">
        <v>104</v>
      </c>
      <c r="AA149" s="4" t="s">
        <v>115</v>
      </c>
      <c r="AB149" t="s">
        <v>165</v>
      </c>
      <c r="AC149">
        <v>1974</v>
      </c>
      <c r="AD149">
        <v>6</v>
      </c>
      <c r="AE149">
        <v>2</v>
      </c>
      <c r="AF149" t="s">
        <v>84</v>
      </c>
      <c r="AG149" t="s">
        <v>84</v>
      </c>
      <c r="AH149">
        <v>258051</v>
      </c>
      <c r="AI149">
        <v>6599504</v>
      </c>
      <c r="AJ149" s="4">
        <v>259000</v>
      </c>
      <c r="AK149" s="4">
        <v>6599000</v>
      </c>
      <c r="AL149">
        <v>1414</v>
      </c>
      <c r="AN149">
        <v>8</v>
      </c>
      <c r="AO149" t="s">
        <v>66</v>
      </c>
      <c r="AP149" t="s">
        <v>166</v>
      </c>
      <c r="AQ149">
        <v>99413</v>
      </c>
      <c r="AS149" s="7" t="s">
        <v>25</v>
      </c>
      <c r="AT149">
        <v>1</v>
      </c>
      <c r="AU149" t="s">
        <v>26</v>
      </c>
      <c r="AV149" t="s">
        <v>167</v>
      </c>
      <c r="AW149" t="s">
        <v>168</v>
      </c>
      <c r="AX149">
        <v>8</v>
      </c>
      <c r="AY149" t="s">
        <v>69</v>
      </c>
      <c r="AZ149" t="s">
        <v>70</v>
      </c>
      <c r="BA149">
        <v>1</v>
      </c>
      <c r="BB149" s="5">
        <v>36628</v>
      </c>
      <c r="BC149" s="6" t="s">
        <v>18</v>
      </c>
      <c r="BE149">
        <v>3</v>
      </c>
      <c r="BF149">
        <v>482993</v>
      </c>
      <c r="BG149">
        <v>12776</v>
      </c>
      <c r="BH149" t="s">
        <v>169</v>
      </c>
      <c r="BJ149" t="s">
        <v>170</v>
      </c>
      <c r="BT149">
        <v>344222</v>
      </c>
    </row>
    <row r="150" spans="1:72" x14ac:dyDescent="0.3">
      <c r="A150">
        <v>366296</v>
      </c>
      <c r="B150">
        <v>308234</v>
      </c>
      <c r="F150" t="s">
        <v>0</v>
      </c>
      <c r="G150" t="s">
        <v>60</v>
      </c>
      <c r="H150" t="s">
        <v>2824</v>
      </c>
      <c r="I150" s="8" t="str">
        <f>HYPERLINK(AP150,"Hb")</f>
        <v>Hb</v>
      </c>
      <c r="K150">
        <v>1</v>
      </c>
      <c r="L150" t="s">
        <v>4</v>
      </c>
      <c r="M150">
        <v>99413</v>
      </c>
      <c r="N150" t="s">
        <v>5</v>
      </c>
      <c r="T150" t="s">
        <v>2778</v>
      </c>
      <c r="U150" s="13">
        <v>3</v>
      </c>
      <c r="V150" t="s">
        <v>2556</v>
      </c>
      <c r="W150" t="s">
        <v>2556</v>
      </c>
      <c r="X150" s="2" t="s">
        <v>1739</v>
      </c>
      <c r="Y150" s="3">
        <v>2</v>
      </c>
      <c r="Z150" s="4">
        <v>301</v>
      </c>
      <c r="AA150" s="4" t="s">
        <v>2556</v>
      </c>
      <c r="AB150" t="s">
        <v>2825</v>
      </c>
      <c r="AC150">
        <v>1974</v>
      </c>
      <c r="AD150">
        <v>6</v>
      </c>
      <c r="AE150">
        <v>15</v>
      </c>
      <c r="AF150" t="s">
        <v>2184</v>
      </c>
      <c r="AG150" t="s">
        <v>2184</v>
      </c>
      <c r="AH150">
        <v>261317</v>
      </c>
      <c r="AI150">
        <v>6656077</v>
      </c>
      <c r="AJ150" s="4">
        <v>261000</v>
      </c>
      <c r="AK150" s="4">
        <v>6657000</v>
      </c>
      <c r="AL150">
        <v>20057</v>
      </c>
      <c r="AN150">
        <v>8</v>
      </c>
      <c r="AP150" t="s">
        <v>2826</v>
      </c>
      <c r="AQ150">
        <v>99413</v>
      </c>
      <c r="AS150" s="7" t="s">
        <v>25</v>
      </c>
      <c r="AT150">
        <v>1</v>
      </c>
      <c r="AU150" t="s">
        <v>26</v>
      </c>
      <c r="AV150" t="s">
        <v>2787</v>
      </c>
      <c r="AW150" t="s">
        <v>2827</v>
      </c>
      <c r="AX150">
        <v>8</v>
      </c>
      <c r="AY150" t="s">
        <v>69</v>
      </c>
      <c r="AZ150" t="s">
        <v>70</v>
      </c>
      <c r="BA150">
        <v>1</v>
      </c>
      <c r="BB150" s="5">
        <v>33650</v>
      </c>
      <c r="BC150" s="6" t="s">
        <v>18</v>
      </c>
      <c r="BE150">
        <v>3</v>
      </c>
      <c r="BF150">
        <v>480881</v>
      </c>
      <c r="BG150">
        <v>12944</v>
      </c>
      <c r="BH150" t="s">
        <v>2828</v>
      </c>
      <c r="BJ150" t="s">
        <v>2829</v>
      </c>
      <c r="BT150">
        <v>366296</v>
      </c>
    </row>
    <row r="151" spans="1:72" x14ac:dyDescent="0.3">
      <c r="A151">
        <v>270804</v>
      </c>
      <c r="B151">
        <v>171913</v>
      </c>
      <c r="F151" t="s">
        <v>0</v>
      </c>
      <c r="G151" t="s">
        <v>60</v>
      </c>
      <c r="H151" t="s">
        <v>3980</v>
      </c>
      <c r="I151" t="s">
        <v>1192</v>
      </c>
      <c r="K151">
        <v>1</v>
      </c>
      <c r="L151" t="s">
        <v>4</v>
      </c>
      <c r="M151">
        <v>99413</v>
      </c>
      <c r="N151" t="s">
        <v>5</v>
      </c>
      <c r="T151" t="s">
        <v>3965</v>
      </c>
      <c r="U151" s="1">
        <v>1</v>
      </c>
      <c r="V151" t="s">
        <v>3933</v>
      </c>
      <c r="W151" t="s">
        <v>3934</v>
      </c>
      <c r="X151" s="2" t="s">
        <v>3935</v>
      </c>
      <c r="Y151" s="3">
        <v>7</v>
      </c>
      <c r="Z151" s="4">
        <v>701</v>
      </c>
      <c r="AA151" s="4" t="s">
        <v>3934</v>
      </c>
      <c r="AB151" t="s">
        <v>3981</v>
      </c>
      <c r="AC151">
        <v>1974</v>
      </c>
      <c r="AD151">
        <v>6</v>
      </c>
      <c r="AE151">
        <v>20</v>
      </c>
      <c r="AF151" t="s">
        <v>3982</v>
      </c>
      <c r="AG151" t="s">
        <v>3983</v>
      </c>
      <c r="AH151">
        <v>242743</v>
      </c>
      <c r="AI151">
        <v>6594030</v>
      </c>
      <c r="AJ151" s="4">
        <v>243000</v>
      </c>
      <c r="AK151" s="4">
        <v>6595000</v>
      </c>
      <c r="AL151">
        <v>0</v>
      </c>
      <c r="AN151">
        <v>23</v>
      </c>
      <c r="AO151" t="s">
        <v>3968</v>
      </c>
      <c r="AP151" s="5"/>
      <c r="AQ151">
        <v>99413</v>
      </c>
      <c r="AS151" s="7" t="s">
        <v>25</v>
      </c>
      <c r="AT151">
        <v>1</v>
      </c>
      <c r="AU151" t="s">
        <v>26</v>
      </c>
      <c r="AV151" t="s">
        <v>3970</v>
      </c>
      <c r="AW151" t="s">
        <v>3984</v>
      </c>
      <c r="AX151">
        <v>23</v>
      </c>
      <c r="AY151" t="s">
        <v>69</v>
      </c>
      <c r="AZ151" t="s">
        <v>1198</v>
      </c>
      <c r="BB151" s="5">
        <v>39087</v>
      </c>
      <c r="BC151" s="6" t="s">
        <v>18</v>
      </c>
      <c r="BE151">
        <v>4</v>
      </c>
      <c r="BF151">
        <v>320470</v>
      </c>
      <c r="BG151">
        <v>13058</v>
      </c>
      <c r="BH151" t="s">
        <v>3985</v>
      </c>
      <c r="BT151">
        <v>270804</v>
      </c>
    </row>
    <row r="152" spans="1:72" x14ac:dyDescent="0.3">
      <c r="A152">
        <v>258932</v>
      </c>
      <c r="B152">
        <v>354167</v>
      </c>
      <c r="F152" t="s">
        <v>234</v>
      </c>
      <c r="G152" t="s">
        <v>60</v>
      </c>
      <c r="H152" s="9" t="s">
        <v>4546</v>
      </c>
      <c r="I152" t="s">
        <v>1192</v>
      </c>
      <c r="K152">
        <v>1</v>
      </c>
      <c r="L152" t="s">
        <v>4</v>
      </c>
      <c r="M152">
        <v>99413</v>
      </c>
      <c r="N152" t="s">
        <v>5</v>
      </c>
      <c r="T152" t="s">
        <v>4547</v>
      </c>
      <c r="U152" s="1">
        <v>1</v>
      </c>
      <c r="V152" t="s">
        <v>3933</v>
      </c>
      <c r="W152" t="s">
        <v>4326</v>
      </c>
      <c r="X152" s="2" t="s">
        <v>3935</v>
      </c>
      <c r="Y152" s="3">
        <v>7</v>
      </c>
      <c r="Z152">
        <v>723</v>
      </c>
      <c r="AA152" t="s">
        <v>4511</v>
      </c>
      <c r="AB152" t="s">
        <v>4548</v>
      </c>
      <c r="AC152">
        <v>1974</v>
      </c>
      <c r="AD152">
        <v>8</v>
      </c>
      <c r="AE152">
        <v>1</v>
      </c>
      <c r="AF152" t="s">
        <v>4549</v>
      </c>
      <c r="AH152" s="4">
        <v>238551.86092599999</v>
      </c>
      <c r="AI152" s="4">
        <v>6556389.8038400002</v>
      </c>
      <c r="AJ152" s="4">
        <v>239000</v>
      </c>
      <c r="AK152" s="4">
        <v>6557000</v>
      </c>
      <c r="AL152">
        <v>494</v>
      </c>
      <c r="AM152" s="4"/>
      <c r="AN152" t="s">
        <v>2017</v>
      </c>
      <c r="AO152" s="12"/>
      <c r="BC152" s="10" t="s">
        <v>242</v>
      </c>
      <c r="BD152" t="s">
        <v>235</v>
      </c>
      <c r="BE152">
        <v>6</v>
      </c>
      <c r="BF152">
        <v>7340</v>
      </c>
      <c r="BG152">
        <v>13124</v>
      </c>
      <c r="BH152" t="s">
        <v>4550</v>
      </c>
      <c r="BI152">
        <v>99</v>
      </c>
      <c r="BT152">
        <v>258932</v>
      </c>
    </row>
    <row r="153" spans="1:72" x14ac:dyDescent="0.3">
      <c r="A153">
        <v>190531</v>
      </c>
      <c r="B153">
        <v>290871</v>
      </c>
      <c r="F153" t="s">
        <v>0</v>
      </c>
      <c r="G153" t="s">
        <v>60</v>
      </c>
      <c r="H153" t="s">
        <v>4998</v>
      </c>
      <c r="I153" s="8" t="str">
        <f>HYPERLINK(AP153,"Hb")</f>
        <v>Hb</v>
      </c>
      <c r="K153">
        <v>1</v>
      </c>
      <c r="L153" t="s">
        <v>4</v>
      </c>
      <c r="M153">
        <v>99413</v>
      </c>
      <c r="N153" t="s">
        <v>5</v>
      </c>
      <c r="T153" t="s">
        <v>4990</v>
      </c>
      <c r="U153" s="13">
        <v>3</v>
      </c>
      <c r="V153" t="s">
        <v>3933</v>
      </c>
      <c r="W153" t="s">
        <v>4901</v>
      </c>
      <c r="X153" s="2" t="s">
        <v>4644</v>
      </c>
      <c r="Y153" s="3">
        <v>8</v>
      </c>
      <c r="Z153" s="4">
        <v>815</v>
      </c>
      <c r="AA153" t="s">
        <v>4901</v>
      </c>
      <c r="AB153" t="s">
        <v>4999</v>
      </c>
      <c r="AC153">
        <v>1974</v>
      </c>
      <c r="AD153">
        <v>6</v>
      </c>
      <c r="AE153">
        <v>15</v>
      </c>
      <c r="AF153" t="s">
        <v>84</v>
      </c>
      <c r="AG153" t="s">
        <v>84</v>
      </c>
      <c r="AH153">
        <v>186303</v>
      </c>
      <c r="AI153">
        <v>6531846</v>
      </c>
      <c r="AJ153" s="4">
        <v>187000</v>
      </c>
      <c r="AK153" s="4">
        <v>6531000</v>
      </c>
      <c r="AL153">
        <v>32208</v>
      </c>
      <c r="AN153">
        <v>8</v>
      </c>
      <c r="AO153" t="s">
        <v>4992</v>
      </c>
      <c r="AP153" t="s">
        <v>5000</v>
      </c>
      <c r="AQ153">
        <v>99413</v>
      </c>
      <c r="AS153" s="7" t="s">
        <v>25</v>
      </c>
      <c r="AT153">
        <v>1</v>
      </c>
      <c r="AU153" t="s">
        <v>26</v>
      </c>
      <c r="AV153" t="s">
        <v>4994</v>
      </c>
      <c r="AW153" t="s">
        <v>5001</v>
      </c>
      <c r="AX153">
        <v>8</v>
      </c>
      <c r="AY153" t="s">
        <v>69</v>
      </c>
      <c r="AZ153" t="s">
        <v>70</v>
      </c>
      <c r="BA153">
        <v>1</v>
      </c>
      <c r="BB153" s="5">
        <v>38063</v>
      </c>
      <c r="BC153" s="6" t="s">
        <v>18</v>
      </c>
      <c r="BE153">
        <v>3</v>
      </c>
      <c r="BF153">
        <v>463628</v>
      </c>
      <c r="BG153">
        <v>13172</v>
      </c>
      <c r="BH153" t="s">
        <v>5002</v>
      </c>
      <c r="BJ153" t="s">
        <v>5003</v>
      </c>
      <c r="BT153">
        <v>190531</v>
      </c>
    </row>
    <row r="154" spans="1:72" x14ac:dyDescent="0.3">
      <c r="A154">
        <v>190818</v>
      </c>
      <c r="B154">
        <v>326011</v>
      </c>
      <c r="F154" t="s">
        <v>0</v>
      </c>
      <c r="G154" t="s">
        <v>60</v>
      </c>
      <c r="H154" t="s">
        <v>5004</v>
      </c>
      <c r="I154" s="8" t="str">
        <f>HYPERLINK(AP154,"Hb")</f>
        <v>Hb</v>
      </c>
      <c r="K154">
        <v>1</v>
      </c>
      <c r="L154" t="s">
        <v>4</v>
      </c>
      <c r="M154">
        <v>99413</v>
      </c>
      <c r="N154" t="s">
        <v>5</v>
      </c>
      <c r="T154" t="s">
        <v>4990</v>
      </c>
      <c r="U154" s="13">
        <v>3</v>
      </c>
      <c r="V154" t="s">
        <v>3933</v>
      </c>
      <c r="W154" t="s">
        <v>4901</v>
      </c>
      <c r="X154" s="2" t="s">
        <v>4644</v>
      </c>
      <c r="Y154" s="3">
        <v>8</v>
      </c>
      <c r="Z154" s="4">
        <v>815</v>
      </c>
      <c r="AA154" t="s">
        <v>4901</v>
      </c>
      <c r="AB154" t="s">
        <v>5005</v>
      </c>
      <c r="AC154">
        <v>1974</v>
      </c>
      <c r="AD154">
        <v>6</v>
      </c>
      <c r="AE154">
        <v>15</v>
      </c>
      <c r="AF154" t="s">
        <v>5006</v>
      </c>
      <c r="AG154" t="s">
        <v>5006</v>
      </c>
      <c r="AH154">
        <v>186303</v>
      </c>
      <c r="AI154">
        <v>6531846</v>
      </c>
      <c r="AJ154" s="4">
        <v>187000</v>
      </c>
      <c r="AK154" s="4">
        <v>6531000</v>
      </c>
      <c r="AL154">
        <v>32208</v>
      </c>
      <c r="AN154">
        <v>8</v>
      </c>
      <c r="AO154" t="s">
        <v>4992</v>
      </c>
      <c r="AP154" t="s">
        <v>5007</v>
      </c>
      <c r="AQ154">
        <v>99413</v>
      </c>
      <c r="AS154" s="7" t="s">
        <v>25</v>
      </c>
      <c r="AT154">
        <v>1</v>
      </c>
      <c r="AU154" t="s">
        <v>26</v>
      </c>
      <c r="AV154" t="s">
        <v>4994</v>
      </c>
      <c r="AW154" t="s">
        <v>5008</v>
      </c>
      <c r="AX154">
        <v>8</v>
      </c>
      <c r="AY154" t="s">
        <v>69</v>
      </c>
      <c r="AZ154" t="s">
        <v>70</v>
      </c>
      <c r="BA154">
        <v>1</v>
      </c>
      <c r="BB154" s="5">
        <v>37915</v>
      </c>
      <c r="BC154" s="6" t="s">
        <v>18</v>
      </c>
      <c r="BE154">
        <v>3</v>
      </c>
      <c r="BF154">
        <v>497083</v>
      </c>
      <c r="BG154">
        <v>13173</v>
      </c>
      <c r="BH154" t="s">
        <v>5009</v>
      </c>
      <c r="BJ154" t="s">
        <v>5010</v>
      </c>
      <c r="BT154">
        <v>190818</v>
      </c>
    </row>
    <row r="155" spans="1:72" x14ac:dyDescent="0.3">
      <c r="A155">
        <v>158659</v>
      </c>
      <c r="B155">
        <v>203215</v>
      </c>
      <c r="F155" t="s">
        <v>0</v>
      </c>
      <c r="G155" t="s">
        <v>339</v>
      </c>
      <c r="H155" t="s">
        <v>5242</v>
      </c>
      <c r="I155" t="s">
        <v>62</v>
      </c>
      <c r="K155">
        <v>1</v>
      </c>
      <c r="L155" t="s">
        <v>4</v>
      </c>
      <c r="M155">
        <v>99413</v>
      </c>
      <c r="N155" t="s">
        <v>5</v>
      </c>
      <c r="T155" t="s">
        <v>5243</v>
      </c>
      <c r="U155" s="1">
        <v>1</v>
      </c>
      <c r="V155" t="s">
        <v>5078</v>
      </c>
      <c r="W155" t="s">
        <v>5244</v>
      </c>
      <c r="X155" t="s">
        <v>5080</v>
      </c>
      <c r="Y155" s="3">
        <v>9</v>
      </c>
      <c r="Z155" s="4">
        <v>906</v>
      </c>
      <c r="AA155" s="4" t="s">
        <v>5244</v>
      </c>
      <c r="AB155" t="s">
        <v>5245</v>
      </c>
      <c r="AC155">
        <v>1975</v>
      </c>
      <c r="AD155">
        <v>5</v>
      </c>
      <c r="AE155">
        <v>25</v>
      </c>
      <c r="AF155" t="s">
        <v>5246</v>
      </c>
      <c r="AG155" t="s">
        <v>5246</v>
      </c>
      <c r="AH155">
        <v>134142</v>
      </c>
      <c r="AI155">
        <v>6491484</v>
      </c>
      <c r="AJ155" s="4">
        <v>135000</v>
      </c>
      <c r="AK155" s="4">
        <v>6491000</v>
      </c>
      <c r="AL155">
        <v>610</v>
      </c>
      <c r="AN155">
        <v>33</v>
      </c>
      <c r="AP155" s="5"/>
      <c r="AQ155">
        <v>99413</v>
      </c>
      <c r="AS155" s="7" t="s">
        <v>25</v>
      </c>
      <c r="AT155">
        <v>1</v>
      </c>
      <c r="AU155" t="s">
        <v>26</v>
      </c>
      <c r="AV155" t="s">
        <v>5247</v>
      </c>
      <c r="AW155" t="s">
        <v>5248</v>
      </c>
      <c r="AX155">
        <v>33</v>
      </c>
      <c r="AY155" t="s">
        <v>345</v>
      </c>
      <c r="AZ155" t="s">
        <v>70</v>
      </c>
      <c r="BB155" s="5">
        <v>41689</v>
      </c>
      <c r="BC155" s="6" t="s">
        <v>18</v>
      </c>
      <c r="BE155">
        <v>4</v>
      </c>
      <c r="BF155">
        <v>354948</v>
      </c>
      <c r="BG155">
        <v>13207</v>
      </c>
      <c r="BH155" t="s">
        <v>5249</v>
      </c>
      <c r="BJ155" t="s">
        <v>5250</v>
      </c>
      <c r="BT155">
        <v>158659</v>
      </c>
    </row>
    <row r="156" spans="1:72" x14ac:dyDescent="0.3">
      <c r="A156">
        <v>178910</v>
      </c>
      <c r="B156">
        <v>165181</v>
      </c>
      <c r="F156" t="s">
        <v>0</v>
      </c>
      <c r="G156" t="s">
        <v>60</v>
      </c>
      <c r="H156" t="s">
        <v>3410</v>
      </c>
      <c r="I156" t="s">
        <v>1192</v>
      </c>
      <c r="K156">
        <v>1</v>
      </c>
      <c r="L156" t="s">
        <v>4</v>
      </c>
      <c r="M156">
        <v>99413</v>
      </c>
      <c r="N156" t="s">
        <v>5</v>
      </c>
      <c r="T156" t="s">
        <v>3411</v>
      </c>
      <c r="U156" s="1">
        <v>1</v>
      </c>
      <c r="V156" t="s">
        <v>2941</v>
      </c>
      <c r="W156" t="s">
        <v>3412</v>
      </c>
      <c r="X156" t="s">
        <v>3194</v>
      </c>
      <c r="Y156" s="3">
        <v>5</v>
      </c>
      <c r="Z156" s="4">
        <v>543</v>
      </c>
      <c r="AA156" s="4" t="s">
        <v>3412</v>
      </c>
      <c r="AB156" t="s">
        <v>3413</v>
      </c>
      <c r="AC156">
        <v>1977</v>
      </c>
      <c r="AD156">
        <v>7</v>
      </c>
      <c r="AE156">
        <v>3</v>
      </c>
      <c r="AF156" t="s">
        <v>3414</v>
      </c>
      <c r="AG156" t="s">
        <v>3414</v>
      </c>
      <c r="AH156">
        <v>164306</v>
      </c>
      <c r="AI156">
        <v>6778422</v>
      </c>
      <c r="AJ156" s="4">
        <v>165000</v>
      </c>
      <c r="AK156" s="4">
        <v>6779000</v>
      </c>
      <c r="AL156">
        <v>707</v>
      </c>
      <c r="AN156">
        <v>23</v>
      </c>
      <c r="AP156" s="5"/>
      <c r="AQ156">
        <v>99413</v>
      </c>
      <c r="AS156" s="7" t="s">
        <v>25</v>
      </c>
      <c r="AT156">
        <v>1</v>
      </c>
      <c r="AU156" t="s">
        <v>26</v>
      </c>
      <c r="AV156" t="s">
        <v>3415</v>
      </c>
      <c r="AW156" t="s">
        <v>3416</v>
      </c>
      <c r="AX156">
        <v>23</v>
      </c>
      <c r="AY156" t="s">
        <v>69</v>
      </c>
      <c r="AZ156" t="s">
        <v>1198</v>
      </c>
      <c r="BB156" s="5">
        <v>37369</v>
      </c>
      <c r="BC156" s="6" t="s">
        <v>18</v>
      </c>
      <c r="BE156">
        <v>4</v>
      </c>
      <c r="BF156">
        <v>315937</v>
      </c>
      <c r="BG156">
        <v>13007</v>
      </c>
      <c r="BH156" t="s">
        <v>3417</v>
      </c>
      <c r="BT156">
        <v>178910</v>
      </c>
    </row>
    <row r="157" spans="1:72" x14ac:dyDescent="0.3">
      <c r="A157">
        <v>253806</v>
      </c>
      <c r="B157">
        <v>167729</v>
      </c>
      <c r="F157" t="s">
        <v>0</v>
      </c>
      <c r="G157" t="s">
        <v>60</v>
      </c>
      <c r="H157" t="s">
        <v>4255</v>
      </c>
      <c r="I157" t="s">
        <v>1192</v>
      </c>
      <c r="K157">
        <v>1</v>
      </c>
      <c r="L157" t="s">
        <v>4</v>
      </c>
      <c r="M157">
        <v>99413</v>
      </c>
      <c r="N157" t="s">
        <v>5</v>
      </c>
      <c r="T157" t="s">
        <v>4256</v>
      </c>
      <c r="U157" s="1">
        <v>1</v>
      </c>
      <c r="V157" t="s">
        <v>3933</v>
      </c>
      <c r="W157" t="s">
        <v>4026</v>
      </c>
      <c r="X157" s="2" t="s">
        <v>3935</v>
      </c>
      <c r="Y157" s="3">
        <v>7</v>
      </c>
      <c r="Z157" s="4">
        <v>713</v>
      </c>
      <c r="AA157" t="s">
        <v>4248</v>
      </c>
      <c r="AB157" t="s">
        <v>4257</v>
      </c>
      <c r="AC157">
        <v>1977</v>
      </c>
      <c r="AD157">
        <v>6</v>
      </c>
      <c r="AE157">
        <v>5</v>
      </c>
      <c r="AF157" t="s">
        <v>4258</v>
      </c>
      <c r="AG157" t="s">
        <v>4258</v>
      </c>
      <c r="AH157">
        <v>237066</v>
      </c>
      <c r="AI157">
        <v>6607217</v>
      </c>
      <c r="AJ157" s="4">
        <v>237000</v>
      </c>
      <c r="AK157" s="4">
        <v>6607000</v>
      </c>
      <c r="AL157">
        <v>1118</v>
      </c>
      <c r="AN157">
        <v>23</v>
      </c>
      <c r="AP157" s="5"/>
      <c r="AQ157">
        <v>99413</v>
      </c>
      <c r="AS157" s="7" t="s">
        <v>25</v>
      </c>
      <c r="AT157">
        <v>1</v>
      </c>
      <c r="AU157" t="s">
        <v>26</v>
      </c>
      <c r="AV157" t="s">
        <v>4259</v>
      </c>
      <c r="AW157" t="s">
        <v>4260</v>
      </c>
      <c r="AX157">
        <v>23</v>
      </c>
      <c r="AY157" t="s">
        <v>69</v>
      </c>
      <c r="AZ157" t="s">
        <v>1198</v>
      </c>
      <c r="BB157" s="5">
        <v>36950</v>
      </c>
      <c r="BC157" s="6" t="s">
        <v>18</v>
      </c>
      <c r="BE157">
        <v>4</v>
      </c>
      <c r="BF157">
        <v>317581</v>
      </c>
      <c r="BG157">
        <v>13082</v>
      </c>
      <c r="BH157" t="s">
        <v>4261</v>
      </c>
      <c r="BT157">
        <v>253806</v>
      </c>
    </row>
    <row r="158" spans="1:72" x14ac:dyDescent="0.3">
      <c r="A158">
        <v>150442</v>
      </c>
      <c r="B158">
        <v>339859</v>
      </c>
      <c r="F158" t="s">
        <v>234</v>
      </c>
      <c r="G158" t="s">
        <v>339</v>
      </c>
      <c r="H158" s="9" t="s">
        <v>5221</v>
      </c>
      <c r="I158" t="s">
        <v>1192</v>
      </c>
      <c r="K158">
        <v>1</v>
      </c>
      <c r="L158" t="s">
        <v>4</v>
      </c>
      <c r="M158">
        <v>99413</v>
      </c>
      <c r="N158" t="s">
        <v>5</v>
      </c>
      <c r="T158" t="s">
        <v>5222</v>
      </c>
      <c r="U158" s="1">
        <v>1</v>
      </c>
      <c r="V158" t="s">
        <v>5078</v>
      </c>
      <c r="W158" t="s">
        <v>5213</v>
      </c>
      <c r="X158" t="s">
        <v>5080</v>
      </c>
      <c r="Y158" s="3">
        <v>9</v>
      </c>
      <c r="Z158" s="4">
        <v>904</v>
      </c>
      <c r="AA158" t="s">
        <v>5213</v>
      </c>
      <c r="AB158" t="s">
        <v>5223</v>
      </c>
      <c r="AC158">
        <v>1977</v>
      </c>
      <c r="AD158">
        <v>7</v>
      </c>
      <c r="AE158">
        <v>19</v>
      </c>
      <c r="AF158" t="s">
        <v>5224</v>
      </c>
      <c r="AH158" s="4">
        <v>122012.822833</v>
      </c>
      <c r="AI158" s="4">
        <v>6479343.6038699998</v>
      </c>
      <c r="AJ158" s="4">
        <v>123000</v>
      </c>
      <c r="AK158" s="4">
        <v>6479000</v>
      </c>
      <c r="AL158" s="4">
        <v>707.10678118654755</v>
      </c>
      <c r="AM158" s="4"/>
      <c r="AN158" t="s">
        <v>4045</v>
      </c>
      <c r="BC158" s="10" t="s">
        <v>242</v>
      </c>
      <c r="BD158" t="s">
        <v>235</v>
      </c>
      <c r="BE158">
        <v>8</v>
      </c>
      <c r="BF158">
        <v>3162</v>
      </c>
      <c r="BG158">
        <v>13197</v>
      </c>
      <c r="BH158" t="s">
        <v>5225</v>
      </c>
      <c r="BT158">
        <v>150442</v>
      </c>
    </row>
    <row r="159" spans="1:72" x14ac:dyDescent="0.3">
      <c r="A159">
        <v>135468</v>
      </c>
      <c r="B159">
        <v>340190</v>
      </c>
      <c r="F159" t="s">
        <v>234</v>
      </c>
      <c r="G159" t="s">
        <v>339</v>
      </c>
      <c r="H159" s="9" t="s">
        <v>5806</v>
      </c>
      <c r="I159" t="s">
        <v>1192</v>
      </c>
      <c r="K159">
        <v>1</v>
      </c>
      <c r="L159" t="s">
        <v>4</v>
      </c>
      <c r="M159">
        <v>99413</v>
      </c>
      <c r="N159" t="s">
        <v>5</v>
      </c>
      <c r="T159" t="s">
        <v>5798</v>
      </c>
      <c r="U159" s="1">
        <v>1</v>
      </c>
      <c r="V159" t="s">
        <v>5078</v>
      </c>
      <c r="W159" t="s">
        <v>5640</v>
      </c>
      <c r="X159" t="s">
        <v>5641</v>
      </c>
      <c r="Y159" s="3">
        <v>10</v>
      </c>
      <c r="Z159" s="4">
        <v>1001</v>
      </c>
      <c r="AA159" t="s">
        <v>5640</v>
      </c>
      <c r="AB159" t="s">
        <v>5807</v>
      </c>
      <c r="AC159">
        <v>1977</v>
      </c>
      <c r="AD159">
        <v>6</v>
      </c>
      <c r="AE159">
        <v>15</v>
      </c>
      <c r="AF159" t="s">
        <v>5808</v>
      </c>
      <c r="AH159" s="4">
        <v>91414.265612799994</v>
      </c>
      <c r="AI159" s="4">
        <v>6466739.2090400001</v>
      </c>
      <c r="AJ159" s="4">
        <v>91000</v>
      </c>
      <c r="AK159" s="4">
        <v>6467000</v>
      </c>
      <c r="AL159" s="4">
        <v>320.15621187164243</v>
      </c>
      <c r="AM159" s="4"/>
      <c r="AN159" t="s">
        <v>4045</v>
      </c>
      <c r="BC159" s="10" t="s">
        <v>242</v>
      </c>
      <c r="BD159" t="s">
        <v>235</v>
      </c>
      <c r="BE159">
        <v>8</v>
      </c>
      <c r="BF159">
        <v>3321</v>
      </c>
      <c r="BG159">
        <v>13250</v>
      </c>
      <c r="BH159" t="s">
        <v>5809</v>
      </c>
      <c r="BT159">
        <v>135468</v>
      </c>
    </row>
    <row r="160" spans="1:72" x14ac:dyDescent="0.3">
      <c r="A160">
        <v>20701</v>
      </c>
      <c r="B160">
        <v>264924</v>
      </c>
      <c r="F160" t="s">
        <v>0</v>
      </c>
      <c r="G160" t="s">
        <v>6000</v>
      </c>
      <c r="H160" t="s">
        <v>6046</v>
      </c>
      <c r="I160" t="s">
        <v>62</v>
      </c>
      <c r="K160">
        <v>1</v>
      </c>
      <c r="L160" t="s">
        <v>4</v>
      </c>
      <c r="M160">
        <v>99413</v>
      </c>
      <c r="N160" t="s">
        <v>5</v>
      </c>
      <c r="T160" t="s">
        <v>6047</v>
      </c>
      <c r="U160" s="10">
        <v>2</v>
      </c>
      <c r="V160" t="s">
        <v>6003</v>
      </c>
      <c r="W160" t="s">
        <v>6048</v>
      </c>
      <c r="X160" t="s">
        <v>6005</v>
      </c>
      <c r="Y160" s="3">
        <v>11</v>
      </c>
      <c r="Z160" s="4">
        <v>1121</v>
      </c>
      <c r="AA160" s="4" t="s">
        <v>6048</v>
      </c>
      <c r="AB160" t="s">
        <v>6049</v>
      </c>
      <c r="AC160">
        <v>1977</v>
      </c>
      <c r="AD160">
        <v>6</v>
      </c>
      <c r="AE160">
        <v>12</v>
      </c>
      <c r="AF160" t="s">
        <v>6035</v>
      </c>
      <c r="AG160" t="s">
        <v>6035</v>
      </c>
      <c r="AH160">
        <v>-37611</v>
      </c>
      <c r="AI160">
        <v>6550532</v>
      </c>
      <c r="AJ160" s="4">
        <v>-37000</v>
      </c>
      <c r="AK160" s="4">
        <v>6551000</v>
      </c>
      <c r="AL160">
        <v>3297</v>
      </c>
      <c r="AN160">
        <v>69</v>
      </c>
      <c r="AQ160">
        <v>99412</v>
      </c>
      <c r="AT160">
        <v>1</v>
      </c>
      <c r="AU160" t="s">
        <v>13</v>
      </c>
      <c r="AV160" t="s">
        <v>6050</v>
      </c>
      <c r="AW160" t="s">
        <v>6051</v>
      </c>
      <c r="AX160">
        <v>69</v>
      </c>
      <c r="AY160" t="s">
        <v>6010</v>
      </c>
      <c r="AZ160" t="s">
        <v>70</v>
      </c>
      <c r="BB160" s="5">
        <v>41690</v>
      </c>
      <c r="BC160" s="6" t="s">
        <v>18</v>
      </c>
      <c r="BE160">
        <v>4</v>
      </c>
      <c r="BF160">
        <v>436334</v>
      </c>
      <c r="BG160">
        <v>13286</v>
      </c>
      <c r="BH160" t="s">
        <v>6052</v>
      </c>
      <c r="BJ160" t="s">
        <v>6053</v>
      </c>
      <c r="BT160">
        <v>20701</v>
      </c>
    </row>
    <row r="161" spans="1:72" x14ac:dyDescent="0.3">
      <c r="A161">
        <v>136276</v>
      </c>
      <c r="B161">
        <v>340287</v>
      </c>
      <c r="F161" t="s">
        <v>234</v>
      </c>
      <c r="G161" t="s">
        <v>339</v>
      </c>
      <c r="H161" s="9" t="s">
        <v>5828</v>
      </c>
      <c r="I161" t="s">
        <v>1192</v>
      </c>
      <c r="K161">
        <v>1</v>
      </c>
      <c r="L161" t="s">
        <v>4</v>
      </c>
      <c r="M161">
        <v>99413</v>
      </c>
      <c r="N161" t="s">
        <v>5</v>
      </c>
      <c r="T161" t="s">
        <v>5829</v>
      </c>
      <c r="U161" s="1">
        <v>1</v>
      </c>
      <c r="V161" t="s">
        <v>5078</v>
      </c>
      <c r="W161" t="s">
        <v>5640</v>
      </c>
      <c r="X161" t="s">
        <v>5641</v>
      </c>
      <c r="Y161" s="3">
        <v>10</v>
      </c>
      <c r="Z161" s="4">
        <v>1001</v>
      </c>
      <c r="AA161" t="s">
        <v>5640</v>
      </c>
      <c r="AB161" t="s">
        <v>5830</v>
      </c>
      <c r="AC161">
        <v>1978</v>
      </c>
      <c r="AD161">
        <v>6</v>
      </c>
      <c r="AE161">
        <v>14</v>
      </c>
      <c r="AF161" t="s">
        <v>5808</v>
      </c>
      <c r="AH161" s="4">
        <v>92770.419867799996</v>
      </c>
      <c r="AI161" s="4">
        <v>6463901.9070600001</v>
      </c>
      <c r="AJ161" s="4">
        <v>93000</v>
      </c>
      <c r="AK161" s="4">
        <v>6463000</v>
      </c>
      <c r="AL161" s="4">
        <v>743.30343736592522</v>
      </c>
      <c r="AM161" s="4"/>
      <c r="AN161" t="s">
        <v>4045</v>
      </c>
      <c r="BC161" s="10" t="s">
        <v>242</v>
      </c>
      <c r="BD161" t="s">
        <v>235</v>
      </c>
      <c r="BE161">
        <v>8</v>
      </c>
      <c r="BF161">
        <v>3357</v>
      </c>
      <c r="BG161">
        <v>13251</v>
      </c>
      <c r="BH161" t="s">
        <v>5831</v>
      </c>
      <c r="BT161">
        <v>136276</v>
      </c>
    </row>
    <row r="162" spans="1:72" x14ac:dyDescent="0.3">
      <c r="A162">
        <v>36222</v>
      </c>
      <c r="C162">
        <v>1</v>
      </c>
      <c r="D162">
        <v>1</v>
      </c>
      <c r="E162">
        <v>1</v>
      </c>
      <c r="F162" t="s">
        <v>0</v>
      </c>
      <c r="G162" t="s">
        <v>6000</v>
      </c>
      <c r="H162" t="s">
        <v>6088</v>
      </c>
      <c r="I162" t="s">
        <v>62</v>
      </c>
      <c r="K162">
        <v>1</v>
      </c>
      <c r="L162" t="s">
        <v>4</v>
      </c>
      <c r="M162">
        <v>99413</v>
      </c>
      <c r="N162" t="s">
        <v>5</v>
      </c>
      <c r="T162" t="s">
        <v>6089</v>
      </c>
      <c r="U162" s="1">
        <v>1</v>
      </c>
      <c r="V162" t="s">
        <v>6003</v>
      </c>
      <c r="W162" t="s">
        <v>6015</v>
      </c>
      <c r="X162" t="s">
        <v>6005</v>
      </c>
      <c r="Y162" s="3">
        <v>11</v>
      </c>
      <c r="Z162" s="4">
        <v>1142</v>
      </c>
      <c r="AA162" t="s">
        <v>6090</v>
      </c>
      <c r="AB162" t="s">
        <v>6091</v>
      </c>
      <c r="AC162">
        <v>1978</v>
      </c>
      <c r="AD162">
        <v>5</v>
      </c>
      <c r="AE162">
        <v>19</v>
      </c>
      <c r="AF162" t="s">
        <v>6092</v>
      </c>
      <c r="AG162" t="s">
        <v>6093</v>
      </c>
      <c r="AH162">
        <v>-31834</v>
      </c>
      <c r="AI162">
        <v>6581079</v>
      </c>
      <c r="AJ162" s="4">
        <v>-31000</v>
      </c>
      <c r="AK162" s="4">
        <v>6581000</v>
      </c>
      <c r="AL162">
        <v>71</v>
      </c>
      <c r="AN162">
        <v>69</v>
      </c>
      <c r="AQ162">
        <v>99412</v>
      </c>
      <c r="AT162">
        <v>1</v>
      </c>
      <c r="AU162" t="s">
        <v>13</v>
      </c>
      <c r="AV162" t="s">
        <v>6094</v>
      </c>
      <c r="AW162" t="s">
        <v>6095</v>
      </c>
      <c r="AX162">
        <v>69</v>
      </c>
      <c r="AY162" t="s">
        <v>6010</v>
      </c>
      <c r="AZ162" t="s">
        <v>70</v>
      </c>
      <c r="BB162" s="5">
        <v>43781</v>
      </c>
      <c r="BC162" s="6" t="s">
        <v>18</v>
      </c>
      <c r="BE162">
        <v>4</v>
      </c>
      <c r="BF162">
        <v>436330</v>
      </c>
      <c r="BH162" t="s">
        <v>6096</v>
      </c>
      <c r="BJ162" t="s">
        <v>6097</v>
      </c>
      <c r="BT162">
        <v>36222</v>
      </c>
    </row>
    <row r="163" spans="1:72" x14ac:dyDescent="0.3">
      <c r="A163">
        <v>36223</v>
      </c>
      <c r="C163">
        <v>1</v>
      </c>
      <c r="D163">
        <v>1</v>
      </c>
      <c r="E163">
        <v>2</v>
      </c>
      <c r="F163" t="s">
        <v>0</v>
      </c>
      <c r="G163" t="s">
        <v>6000</v>
      </c>
      <c r="H163" t="s">
        <v>6098</v>
      </c>
      <c r="I163" t="s">
        <v>62</v>
      </c>
      <c r="K163">
        <v>1</v>
      </c>
      <c r="L163" t="s">
        <v>4</v>
      </c>
      <c r="M163">
        <v>99413</v>
      </c>
      <c r="N163" t="s">
        <v>5</v>
      </c>
      <c r="T163" t="s">
        <v>6089</v>
      </c>
      <c r="U163" s="1">
        <v>1</v>
      </c>
      <c r="V163" t="s">
        <v>6003</v>
      </c>
      <c r="W163" t="s">
        <v>6015</v>
      </c>
      <c r="X163" t="s">
        <v>6005</v>
      </c>
      <c r="Y163" s="3">
        <v>11</v>
      </c>
      <c r="Z163" s="4">
        <v>1142</v>
      </c>
      <c r="AA163" t="s">
        <v>6090</v>
      </c>
      <c r="AB163" t="s">
        <v>6091</v>
      </c>
      <c r="AC163">
        <v>1978</v>
      </c>
      <c r="AD163">
        <v>5</v>
      </c>
      <c r="AE163">
        <v>19</v>
      </c>
      <c r="AF163" t="s">
        <v>6092</v>
      </c>
      <c r="AG163" t="s">
        <v>6093</v>
      </c>
      <c r="AH163">
        <v>-31834</v>
      </c>
      <c r="AI163">
        <v>6581079</v>
      </c>
      <c r="AJ163" s="4">
        <v>-31000</v>
      </c>
      <c r="AK163" s="4">
        <v>6581000</v>
      </c>
      <c r="AL163">
        <v>71</v>
      </c>
      <c r="AN163">
        <v>69</v>
      </c>
      <c r="AQ163">
        <v>99412</v>
      </c>
      <c r="AT163">
        <v>1</v>
      </c>
      <c r="AU163" t="s">
        <v>13</v>
      </c>
      <c r="AV163" t="s">
        <v>6094</v>
      </c>
      <c r="AW163" t="s">
        <v>6099</v>
      </c>
      <c r="AX163">
        <v>69</v>
      </c>
      <c r="AY163" t="s">
        <v>6010</v>
      </c>
      <c r="AZ163" t="s">
        <v>70</v>
      </c>
      <c r="BB163" s="5">
        <v>43781</v>
      </c>
      <c r="BC163" s="6" t="s">
        <v>18</v>
      </c>
      <c r="BE163">
        <v>4</v>
      </c>
      <c r="BF163">
        <v>436331</v>
      </c>
      <c r="BH163" t="s">
        <v>6100</v>
      </c>
      <c r="BJ163" t="s">
        <v>6101</v>
      </c>
      <c r="BT163">
        <v>36223</v>
      </c>
    </row>
    <row r="164" spans="1:72" x14ac:dyDescent="0.3">
      <c r="A164">
        <v>512615</v>
      </c>
      <c r="B164">
        <v>272492</v>
      </c>
      <c r="F164" t="s">
        <v>0</v>
      </c>
      <c r="G164" t="s">
        <v>60</v>
      </c>
      <c r="H164" t="s">
        <v>6859</v>
      </c>
      <c r="I164" s="8" t="str">
        <f>HYPERLINK(AP164,"Hb")</f>
        <v>Hb</v>
      </c>
      <c r="K164">
        <v>1</v>
      </c>
      <c r="L164" t="s">
        <v>4</v>
      </c>
      <c r="M164">
        <v>99413</v>
      </c>
      <c r="N164" t="s">
        <v>5</v>
      </c>
      <c r="T164" t="s">
        <v>6860</v>
      </c>
      <c r="U164" s="1">
        <v>1</v>
      </c>
      <c r="V164" t="s">
        <v>6817</v>
      </c>
      <c r="W164" t="s">
        <v>6861</v>
      </c>
      <c r="X164" t="s">
        <v>6819</v>
      </c>
      <c r="Y164" s="3">
        <v>18</v>
      </c>
      <c r="Z164" s="4">
        <v>1828</v>
      </c>
      <c r="AA164" s="4" t="s">
        <v>6861</v>
      </c>
      <c r="AB164" t="s">
        <v>6862</v>
      </c>
      <c r="AC164">
        <v>1978</v>
      </c>
      <c r="AD164">
        <v>7</v>
      </c>
      <c r="AE164">
        <v>11</v>
      </c>
      <c r="AF164" t="s">
        <v>6863</v>
      </c>
      <c r="AG164" t="s">
        <v>6863</v>
      </c>
      <c r="AH164">
        <v>418778</v>
      </c>
      <c r="AI164">
        <v>7351451</v>
      </c>
      <c r="AJ164" s="4">
        <v>419000</v>
      </c>
      <c r="AK164" s="4">
        <v>7351000</v>
      </c>
      <c r="AL164">
        <v>71</v>
      </c>
      <c r="AN164">
        <v>8</v>
      </c>
      <c r="AO164" t="s">
        <v>94</v>
      </c>
      <c r="AP164" t="s">
        <v>6864</v>
      </c>
      <c r="AQ164">
        <v>99413</v>
      </c>
      <c r="AS164" s="7" t="s">
        <v>25</v>
      </c>
      <c r="AT164">
        <v>1</v>
      </c>
      <c r="AU164" t="s">
        <v>26</v>
      </c>
      <c r="AV164" t="s">
        <v>6865</v>
      </c>
      <c r="AW164" t="s">
        <v>6866</v>
      </c>
      <c r="AX164">
        <v>8</v>
      </c>
      <c r="AY164" t="s">
        <v>69</v>
      </c>
      <c r="AZ164" t="s">
        <v>70</v>
      </c>
      <c r="BA164">
        <v>1</v>
      </c>
      <c r="BB164" s="5">
        <v>35078</v>
      </c>
      <c r="BC164" s="6" t="s">
        <v>18</v>
      </c>
      <c r="BE164">
        <v>3</v>
      </c>
      <c r="BF164">
        <v>443084</v>
      </c>
      <c r="BG164">
        <v>13355</v>
      </c>
      <c r="BH164" t="s">
        <v>6867</v>
      </c>
      <c r="BJ164" t="s">
        <v>6868</v>
      </c>
      <c r="BT164">
        <v>512615</v>
      </c>
    </row>
    <row r="165" spans="1:72" x14ac:dyDescent="0.3">
      <c r="A165">
        <v>512726</v>
      </c>
      <c r="B165">
        <v>153612</v>
      </c>
      <c r="F165" t="s">
        <v>0</v>
      </c>
      <c r="G165" t="s">
        <v>2143</v>
      </c>
      <c r="H165" t="s">
        <v>6963</v>
      </c>
      <c r="I165" t="s">
        <v>62</v>
      </c>
      <c r="K165">
        <v>1</v>
      </c>
      <c r="L165" t="s">
        <v>4</v>
      </c>
      <c r="M165">
        <v>99413</v>
      </c>
      <c r="N165" t="s">
        <v>5</v>
      </c>
      <c r="T165" t="s">
        <v>6964</v>
      </c>
      <c r="U165" s="1">
        <v>1</v>
      </c>
      <c r="V165" t="s">
        <v>6817</v>
      </c>
      <c r="W165" t="s">
        <v>6965</v>
      </c>
      <c r="X165" t="s">
        <v>6819</v>
      </c>
      <c r="Y165" s="3">
        <v>18</v>
      </c>
      <c r="Z165" s="4">
        <v>1874</v>
      </c>
      <c r="AA165" s="4" t="s">
        <v>6965</v>
      </c>
      <c r="AB165" t="s">
        <v>6966</v>
      </c>
      <c r="AC165">
        <v>1978</v>
      </c>
      <c r="AD165">
        <v>7</v>
      </c>
      <c r="AE165">
        <v>6</v>
      </c>
      <c r="AF165" t="s">
        <v>6967</v>
      </c>
      <c r="AG165" t="s">
        <v>6967</v>
      </c>
      <c r="AH165">
        <v>419951</v>
      </c>
      <c r="AI165">
        <v>7536397</v>
      </c>
      <c r="AJ165" s="4">
        <v>419000</v>
      </c>
      <c r="AK165" s="4">
        <v>7537000</v>
      </c>
      <c r="AL165">
        <v>743</v>
      </c>
      <c r="AN165">
        <v>117</v>
      </c>
      <c r="AP165" s="5"/>
      <c r="AQ165">
        <v>99412</v>
      </c>
      <c r="AT165">
        <v>1</v>
      </c>
      <c r="AU165" t="s">
        <v>13</v>
      </c>
      <c r="AV165" t="s">
        <v>6968</v>
      </c>
      <c r="AW165" t="s">
        <v>6969</v>
      </c>
      <c r="AX165">
        <v>117</v>
      </c>
      <c r="AY165" t="s">
        <v>2148</v>
      </c>
      <c r="AZ165" t="s">
        <v>2149</v>
      </c>
      <c r="BB165" s="5">
        <v>40074</v>
      </c>
      <c r="BC165" s="6" t="s">
        <v>18</v>
      </c>
      <c r="BE165">
        <v>5</v>
      </c>
      <c r="BF165">
        <v>303306</v>
      </c>
      <c r="BG165">
        <v>13366</v>
      </c>
      <c r="BH165" t="s">
        <v>6970</v>
      </c>
      <c r="BJ165" t="s">
        <v>6971</v>
      </c>
      <c r="BT165">
        <v>512726</v>
      </c>
    </row>
    <row r="166" spans="1:72" x14ac:dyDescent="0.3">
      <c r="A166">
        <v>339641</v>
      </c>
      <c r="B166">
        <v>290873</v>
      </c>
      <c r="F166" t="s">
        <v>0</v>
      </c>
      <c r="G166" t="s">
        <v>60</v>
      </c>
      <c r="H166" t="s">
        <v>287</v>
      </c>
      <c r="I166" s="8" t="str">
        <f>HYPERLINK(AP166,"Hb")</f>
        <v>Hb</v>
      </c>
      <c r="K166">
        <v>1</v>
      </c>
      <c r="L166" t="s">
        <v>4</v>
      </c>
      <c r="M166">
        <v>99413</v>
      </c>
      <c r="N166" t="s">
        <v>5</v>
      </c>
      <c r="T166" t="s">
        <v>288</v>
      </c>
      <c r="U166" s="1">
        <v>1</v>
      </c>
      <c r="V166" t="s">
        <v>7</v>
      </c>
      <c r="W166" t="s">
        <v>238</v>
      </c>
      <c r="X166" s="2" t="s">
        <v>9</v>
      </c>
      <c r="Y166" s="3">
        <v>1</v>
      </c>
      <c r="Z166" s="4">
        <v>106</v>
      </c>
      <c r="AA166" s="4" t="s">
        <v>238</v>
      </c>
      <c r="AB166" t="s">
        <v>289</v>
      </c>
      <c r="AC166">
        <v>1979</v>
      </c>
      <c r="AD166">
        <v>6</v>
      </c>
      <c r="AE166">
        <v>26</v>
      </c>
      <c r="AF166" t="s">
        <v>84</v>
      </c>
      <c r="AG166" t="s">
        <v>84</v>
      </c>
      <c r="AH166">
        <v>257556</v>
      </c>
      <c r="AI166">
        <v>6579090</v>
      </c>
      <c r="AJ166" s="4">
        <v>257000</v>
      </c>
      <c r="AK166" s="4">
        <v>6579000</v>
      </c>
      <c r="AL166">
        <v>142</v>
      </c>
      <c r="AN166">
        <v>8</v>
      </c>
      <c r="AO166" t="s">
        <v>66</v>
      </c>
      <c r="AP166" t="s">
        <v>290</v>
      </c>
      <c r="AQ166">
        <v>99413</v>
      </c>
      <c r="AS166" s="7" t="s">
        <v>25</v>
      </c>
      <c r="AT166">
        <v>1</v>
      </c>
      <c r="AU166" t="s">
        <v>26</v>
      </c>
      <c r="AV166" t="s">
        <v>291</v>
      </c>
      <c r="AW166" t="s">
        <v>292</v>
      </c>
      <c r="AX166">
        <v>8</v>
      </c>
      <c r="AY166" t="s">
        <v>69</v>
      </c>
      <c r="AZ166" t="s">
        <v>70</v>
      </c>
      <c r="BA166">
        <v>1</v>
      </c>
      <c r="BB166" s="5">
        <v>41941</v>
      </c>
      <c r="BC166" s="6" t="s">
        <v>18</v>
      </c>
      <c r="BE166">
        <v>3</v>
      </c>
      <c r="BF166">
        <v>463630</v>
      </c>
      <c r="BG166">
        <v>12790</v>
      </c>
      <c r="BH166" t="s">
        <v>293</v>
      </c>
      <c r="BJ166" t="s">
        <v>294</v>
      </c>
      <c r="BT166">
        <v>339641</v>
      </c>
    </row>
    <row r="167" spans="1:72" x14ac:dyDescent="0.3">
      <c r="A167">
        <v>378624</v>
      </c>
      <c r="B167">
        <v>282768</v>
      </c>
      <c r="F167" t="s">
        <v>0</v>
      </c>
      <c r="G167" t="s">
        <v>60</v>
      </c>
      <c r="H167" t="s">
        <v>602</v>
      </c>
      <c r="I167" s="8" t="str">
        <f>HYPERLINK(AP167,"Hb")</f>
        <v>Hb</v>
      </c>
      <c r="K167">
        <v>1</v>
      </c>
      <c r="L167" t="s">
        <v>4</v>
      </c>
      <c r="M167">
        <v>99413</v>
      </c>
      <c r="N167" t="s">
        <v>5</v>
      </c>
      <c r="T167" t="s">
        <v>603</v>
      </c>
      <c r="U167" s="1">
        <v>1</v>
      </c>
      <c r="V167" t="s">
        <v>7</v>
      </c>
      <c r="W167" t="s">
        <v>565</v>
      </c>
      <c r="X167" s="2" t="s">
        <v>9</v>
      </c>
      <c r="Y167" s="3">
        <v>1</v>
      </c>
      <c r="Z167" s="4">
        <v>111</v>
      </c>
      <c r="AA167" s="4" t="s">
        <v>565</v>
      </c>
      <c r="AB167" t="s">
        <v>604</v>
      </c>
      <c r="AC167">
        <v>1979</v>
      </c>
      <c r="AD167">
        <v>6</v>
      </c>
      <c r="AE167">
        <v>2</v>
      </c>
      <c r="AF167" t="s">
        <v>84</v>
      </c>
      <c r="AG167" t="s">
        <v>327</v>
      </c>
      <c r="AH167">
        <v>262921</v>
      </c>
      <c r="AI167">
        <v>6559982</v>
      </c>
      <c r="AJ167" s="4">
        <v>263000</v>
      </c>
      <c r="AK167" s="4">
        <v>6559000</v>
      </c>
      <c r="AL167">
        <v>1414</v>
      </c>
      <c r="AN167">
        <v>8</v>
      </c>
      <c r="AO167" t="s">
        <v>66</v>
      </c>
      <c r="AP167" t="s">
        <v>605</v>
      </c>
      <c r="AQ167">
        <v>99413</v>
      </c>
      <c r="AS167" s="7" t="s">
        <v>25</v>
      </c>
      <c r="AT167">
        <v>1</v>
      </c>
      <c r="AU167" t="s">
        <v>26</v>
      </c>
      <c r="AV167" t="s">
        <v>606</v>
      </c>
      <c r="AW167" t="s">
        <v>607</v>
      </c>
      <c r="AX167">
        <v>8</v>
      </c>
      <c r="AY167" t="s">
        <v>69</v>
      </c>
      <c r="AZ167" t="s">
        <v>70</v>
      </c>
      <c r="BA167">
        <v>1</v>
      </c>
      <c r="BB167" s="5">
        <v>41822</v>
      </c>
      <c r="BC167" s="6" t="s">
        <v>18</v>
      </c>
      <c r="BE167">
        <v>3</v>
      </c>
      <c r="BF167">
        <v>455989</v>
      </c>
      <c r="BG167">
        <v>12803</v>
      </c>
      <c r="BH167" t="s">
        <v>608</v>
      </c>
      <c r="BJ167" t="s">
        <v>609</v>
      </c>
      <c r="BT167">
        <v>378624</v>
      </c>
    </row>
    <row r="168" spans="1:72" x14ac:dyDescent="0.3">
      <c r="A168">
        <v>17764</v>
      </c>
      <c r="B168">
        <v>264923</v>
      </c>
      <c r="F168" t="s">
        <v>0</v>
      </c>
      <c r="G168" t="s">
        <v>6000</v>
      </c>
      <c r="H168" t="s">
        <v>6054</v>
      </c>
      <c r="I168" t="s">
        <v>62</v>
      </c>
      <c r="K168">
        <v>1</v>
      </c>
      <c r="L168" t="s">
        <v>4</v>
      </c>
      <c r="M168">
        <v>99413</v>
      </c>
      <c r="N168" t="s">
        <v>5</v>
      </c>
      <c r="T168" t="s">
        <v>6055</v>
      </c>
      <c r="U168" s="1">
        <v>1</v>
      </c>
      <c r="V168" t="s">
        <v>6003</v>
      </c>
      <c r="W168" t="s">
        <v>6048</v>
      </c>
      <c r="X168" t="s">
        <v>6005</v>
      </c>
      <c r="Y168" s="3">
        <v>11</v>
      </c>
      <c r="Z168" s="4">
        <v>1121</v>
      </c>
      <c r="AA168" s="4" t="s">
        <v>6048</v>
      </c>
      <c r="AB168" t="s">
        <v>6056</v>
      </c>
      <c r="AC168">
        <v>1979</v>
      </c>
      <c r="AD168">
        <v>6</v>
      </c>
      <c r="AE168">
        <v>24</v>
      </c>
      <c r="AF168" t="s">
        <v>6035</v>
      </c>
      <c r="AG168" t="s">
        <v>6035</v>
      </c>
      <c r="AH168">
        <v>-39794</v>
      </c>
      <c r="AI168">
        <v>6549225</v>
      </c>
      <c r="AJ168" s="4">
        <v>-39000</v>
      </c>
      <c r="AK168" s="4">
        <v>6549000</v>
      </c>
      <c r="AL168">
        <v>707</v>
      </c>
      <c r="AN168">
        <v>69</v>
      </c>
      <c r="AQ168">
        <v>99412</v>
      </c>
      <c r="AT168">
        <v>1</v>
      </c>
      <c r="AU168" t="s">
        <v>13</v>
      </c>
      <c r="AV168" t="s">
        <v>6057</v>
      </c>
      <c r="AW168" t="s">
        <v>6058</v>
      </c>
      <c r="AX168">
        <v>69</v>
      </c>
      <c r="AY168" t="s">
        <v>6010</v>
      </c>
      <c r="AZ168" t="s">
        <v>70</v>
      </c>
      <c r="BB168" s="5">
        <v>41690</v>
      </c>
      <c r="BC168" s="6" t="s">
        <v>18</v>
      </c>
      <c r="BE168">
        <v>4</v>
      </c>
      <c r="BF168">
        <v>436333</v>
      </c>
      <c r="BG168">
        <v>13287</v>
      </c>
      <c r="BH168" t="s">
        <v>6059</v>
      </c>
      <c r="BJ168" t="s">
        <v>6060</v>
      </c>
      <c r="BT168">
        <v>17764</v>
      </c>
    </row>
    <row r="169" spans="1:72" x14ac:dyDescent="0.3">
      <c r="A169">
        <v>495499</v>
      </c>
      <c r="B169">
        <v>92572</v>
      </c>
      <c r="F169" t="s">
        <v>0</v>
      </c>
      <c r="G169" t="s">
        <v>1</v>
      </c>
      <c r="H169" t="s">
        <v>6774</v>
      </c>
      <c r="I169" t="s">
        <v>3</v>
      </c>
      <c r="K169">
        <v>1</v>
      </c>
      <c r="L169" t="s">
        <v>4</v>
      </c>
      <c r="M169">
        <v>99413</v>
      </c>
      <c r="N169" t="s">
        <v>5</v>
      </c>
      <c r="T169" t="s">
        <v>6775</v>
      </c>
      <c r="U169" s="1">
        <v>1</v>
      </c>
      <c r="V169" t="s">
        <v>6490</v>
      </c>
      <c r="W169" t="s">
        <v>6767</v>
      </c>
      <c r="X169" s="2" t="s">
        <v>6722</v>
      </c>
      <c r="Y169" s="3">
        <v>17</v>
      </c>
      <c r="Z169" s="4">
        <v>1721</v>
      </c>
      <c r="AA169" s="4" t="s">
        <v>6767</v>
      </c>
      <c r="AB169" t="s">
        <v>6776</v>
      </c>
      <c r="AC169">
        <v>1979</v>
      </c>
      <c r="AD169">
        <v>7</v>
      </c>
      <c r="AE169">
        <v>2</v>
      </c>
      <c r="AF169" t="s">
        <v>6777</v>
      </c>
      <c r="AH169">
        <v>331982</v>
      </c>
      <c r="AI169">
        <v>7079048</v>
      </c>
      <c r="AJ169" s="4">
        <v>331000</v>
      </c>
      <c r="AK169" s="4">
        <v>7079000</v>
      </c>
      <c r="AL169">
        <v>200</v>
      </c>
      <c r="AN169">
        <v>1010</v>
      </c>
      <c r="AP169" s="5" t="s">
        <v>6778</v>
      </c>
      <c r="AQ169">
        <v>99412</v>
      </c>
      <c r="AT169">
        <v>1</v>
      </c>
      <c r="AU169" t="s">
        <v>13</v>
      </c>
      <c r="AV169" t="s">
        <v>6779</v>
      </c>
      <c r="AW169" t="s">
        <v>6780</v>
      </c>
      <c r="AX169">
        <v>1010</v>
      </c>
      <c r="AY169" t="s">
        <v>16</v>
      </c>
      <c r="AZ169" t="s">
        <v>17</v>
      </c>
      <c r="BB169" s="5">
        <v>42168.935775462996</v>
      </c>
      <c r="BC169" s="6" t="s">
        <v>18</v>
      </c>
      <c r="BE169">
        <v>6</v>
      </c>
      <c r="BF169">
        <v>80084</v>
      </c>
      <c r="BG169">
        <v>13347</v>
      </c>
      <c r="BH169" t="s">
        <v>6781</v>
      </c>
      <c r="BT169">
        <v>495499</v>
      </c>
    </row>
    <row r="170" spans="1:72" x14ac:dyDescent="0.3">
      <c r="A170">
        <v>495500</v>
      </c>
      <c r="C170">
        <v>1</v>
      </c>
      <c r="F170" t="s">
        <v>0</v>
      </c>
      <c r="G170" t="s">
        <v>1</v>
      </c>
      <c r="H170" t="s">
        <v>6782</v>
      </c>
      <c r="I170" t="s">
        <v>3</v>
      </c>
      <c r="K170">
        <v>1</v>
      </c>
      <c r="L170" t="s">
        <v>4</v>
      </c>
      <c r="M170">
        <v>99413</v>
      </c>
      <c r="N170" t="s">
        <v>5</v>
      </c>
      <c r="T170" t="s">
        <v>6775</v>
      </c>
      <c r="U170" s="1">
        <v>1</v>
      </c>
      <c r="V170" t="s">
        <v>6490</v>
      </c>
      <c r="W170" t="s">
        <v>6767</v>
      </c>
      <c r="X170" s="2" t="s">
        <v>6722</v>
      </c>
      <c r="Y170" s="3">
        <v>17</v>
      </c>
      <c r="Z170" s="4">
        <v>1721</v>
      </c>
      <c r="AA170" s="4" t="s">
        <v>6767</v>
      </c>
      <c r="AB170" t="s">
        <v>6776</v>
      </c>
      <c r="AC170">
        <v>1979</v>
      </c>
      <c r="AD170">
        <v>7</v>
      </c>
      <c r="AE170">
        <v>2</v>
      </c>
      <c r="AF170" t="s">
        <v>6777</v>
      </c>
      <c r="AH170">
        <v>331982</v>
      </c>
      <c r="AI170">
        <v>7079048</v>
      </c>
      <c r="AJ170" s="4">
        <v>331000</v>
      </c>
      <c r="AK170" s="4">
        <v>7079000</v>
      </c>
      <c r="AL170">
        <v>200</v>
      </c>
      <c r="AN170">
        <v>1010</v>
      </c>
      <c r="AP170" s="5" t="s">
        <v>6783</v>
      </c>
      <c r="AQ170">
        <v>99412</v>
      </c>
      <c r="AT170">
        <v>1</v>
      </c>
      <c r="AU170" t="s">
        <v>13</v>
      </c>
      <c r="AV170" t="s">
        <v>6779</v>
      </c>
      <c r="AW170" t="s">
        <v>6784</v>
      </c>
      <c r="AX170">
        <v>1010</v>
      </c>
      <c r="AY170" t="s">
        <v>16</v>
      </c>
      <c r="AZ170" t="s">
        <v>17</v>
      </c>
      <c r="BB170" s="5">
        <v>43804.374016203699</v>
      </c>
      <c r="BC170" s="6" t="s">
        <v>18</v>
      </c>
      <c r="BE170">
        <v>6</v>
      </c>
      <c r="BF170">
        <v>228243</v>
      </c>
      <c r="BH170" t="s">
        <v>6785</v>
      </c>
      <c r="BT170">
        <v>495500</v>
      </c>
    </row>
    <row r="171" spans="1:72" x14ac:dyDescent="0.3">
      <c r="A171">
        <v>144432</v>
      </c>
      <c r="B171">
        <v>203207</v>
      </c>
      <c r="F171" t="s">
        <v>0</v>
      </c>
      <c r="G171" t="s">
        <v>339</v>
      </c>
      <c r="H171" t="s">
        <v>5551</v>
      </c>
      <c r="I171" t="s">
        <v>62</v>
      </c>
      <c r="K171">
        <v>1</v>
      </c>
      <c r="L171" t="s">
        <v>4</v>
      </c>
      <c r="M171">
        <v>99413</v>
      </c>
      <c r="N171" t="s">
        <v>5</v>
      </c>
      <c r="T171" t="s">
        <v>5552</v>
      </c>
      <c r="U171" s="1">
        <v>1</v>
      </c>
      <c r="V171" t="s">
        <v>5078</v>
      </c>
      <c r="W171" t="s">
        <v>5547</v>
      </c>
      <c r="X171" t="s">
        <v>5080</v>
      </c>
      <c r="Y171" s="3">
        <v>9</v>
      </c>
      <c r="Z171" s="4">
        <v>926</v>
      </c>
      <c r="AA171" s="4" t="s">
        <v>5547</v>
      </c>
      <c r="AB171" t="s">
        <v>5553</v>
      </c>
      <c r="AC171">
        <v>1980</v>
      </c>
      <c r="AD171">
        <v>6</v>
      </c>
      <c r="AE171">
        <v>1</v>
      </c>
      <c r="AF171" t="s">
        <v>5554</v>
      </c>
      <c r="AG171" t="s">
        <v>5554</v>
      </c>
      <c r="AH171">
        <v>106970</v>
      </c>
      <c r="AI171">
        <v>6468623</v>
      </c>
      <c r="AJ171" s="4">
        <v>107000</v>
      </c>
      <c r="AK171" s="4">
        <v>6469000</v>
      </c>
      <c r="AL171">
        <v>707</v>
      </c>
      <c r="AN171">
        <v>33</v>
      </c>
      <c r="AP171" s="5"/>
      <c r="AQ171">
        <v>99413</v>
      </c>
      <c r="AS171" s="7" t="s">
        <v>25</v>
      </c>
      <c r="AT171">
        <v>1</v>
      </c>
      <c r="AU171" t="s">
        <v>26</v>
      </c>
      <c r="AV171" t="s">
        <v>5555</v>
      </c>
      <c r="AW171" t="s">
        <v>5556</v>
      </c>
      <c r="AX171">
        <v>33</v>
      </c>
      <c r="AY171" t="s">
        <v>345</v>
      </c>
      <c r="AZ171" t="s">
        <v>70</v>
      </c>
      <c r="BB171" s="5">
        <v>41689</v>
      </c>
      <c r="BC171" s="6" t="s">
        <v>18</v>
      </c>
      <c r="BE171">
        <v>4</v>
      </c>
      <c r="BF171">
        <v>354940</v>
      </c>
      <c r="BG171">
        <v>13229</v>
      </c>
      <c r="BH171" t="s">
        <v>5557</v>
      </c>
      <c r="BJ171" t="s">
        <v>5558</v>
      </c>
      <c r="BT171">
        <v>144432</v>
      </c>
    </row>
    <row r="172" spans="1:72" x14ac:dyDescent="0.3">
      <c r="A172">
        <v>144433</v>
      </c>
      <c r="B172">
        <v>203212</v>
      </c>
      <c r="F172" t="s">
        <v>0</v>
      </c>
      <c r="G172" t="s">
        <v>339</v>
      </c>
      <c r="H172" t="s">
        <v>5559</v>
      </c>
      <c r="I172" t="s">
        <v>62</v>
      </c>
      <c r="K172">
        <v>1</v>
      </c>
      <c r="L172" t="s">
        <v>4</v>
      </c>
      <c r="M172">
        <v>99413</v>
      </c>
      <c r="N172" t="s">
        <v>5</v>
      </c>
      <c r="T172" t="s">
        <v>5552</v>
      </c>
      <c r="U172" s="1">
        <v>1</v>
      </c>
      <c r="V172" t="s">
        <v>5078</v>
      </c>
      <c r="W172" t="s">
        <v>5547</v>
      </c>
      <c r="X172" t="s">
        <v>5080</v>
      </c>
      <c r="Y172" s="3">
        <v>9</v>
      </c>
      <c r="Z172" s="4">
        <v>926</v>
      </c>
      <c r="AA172" s="4" t="s">
        <v>5547</v>
      </c>
      <c r="AB172" t="s">
        <v>5560</v>
      </c>
      <c r="AC172">
        <v>1980</v>
      </c>
      <c r="AD172">
        <v>6</v>
      </c>
      <c r="AE172">
        <v>1</v>
      </c>
      <c r="AF172" t="s">
        <v>5246</v>
      </c>
      <c r="AG172" t="s">
        <v>5246</v>
      </c>
      <c r="AH172">
        <v>106970</v>
      </c>
      <c r="AI172">
        <v>6468623</v>
      </c>
      <c r="AJ172" s="4">
        <v>107000</v>
      </c>
      <c r="AK172" s="4">
        <v>6469000</v>
      </c>
      <c r="AL172">
        <v>707</v>
      </c>
      <c r="AN172">
        <v>33</v>
      </c>
      <c r="AP172" s="5"/>
      <c r="AQ172">
        <v>99413</v>
      </c>
      <c r="AS172" s="7" t="s">
        <v>25</v>
      </c>
      <c r="AT172">
        <v>1</v>
      </c>
      <c r="AU172" t="s">
        <v>26</v>
      </c>
      <c r="AV172" t="s">
        <v>5555</v>
      </c>
      <c r="AW172" t="s">
        <v>5561</v>
      </c>
      <c r="AX172">
        <v>33</v>
      </c>
      <c r="AY172" t="s">
        <v>345</v>
      </c>
      <c r="AZ172" t="s">
        <v>70</v>
      </c>
      <c r="BB172" s="5">
        <v>41689</v>
      </c>
      <c r="BC172" s="6" t="s">
        <v>18</v>
      </c>
      <c r="BE172">
        <v>4</v>
      </c>
      <c r="BF172">
        <v>354945</v>
      </c>
      <c r="BG172">
        <v>13230</v>
      </c>
      <c r="BH172" t="s">
        <v>5562</v>
      </c>
      <c r="BJ172" t="s">
        <v>5563</v>
      </c>
      <c r="BT172">
        <v>144433</v>
      </c>
    </row>
    <row r="173" spans="1:72" x14ac:dyDescent="0.3">
      <c r="A173">
        <v>586</v>
      </c>
      <c r="B173">
        <v>147570</v>
      </c>
      <c r="F173" t="s">
        <v>0</v>
      </c>
      <c r="G173" t="s">
        <v>2130</v>
      </c>
      <c r="H173" t="s">
        <v>6111</v>
      </c>
      <c r="I173" t="s">
        <v>62</v>
      </c>
      <c r="K173">
        <v>1</v>
      </c>
      <c r="L173" t="s">
        <v>4</v>
      </c>
      <c r="M173">
        <v>99413</v>
      </c>
      <c r="N173" t="s">
        <v>5</v>
      </c>
      <c r="T173" t="s">
        <v>6112</v>
      </c>
      <c r="U173" s="13">
        <v>3</v>
      </c>
      <c r="V173" t="s">
        <v>6003</v>
      </c>
      <c r="W173" t="s">
        <v>6104</v>
      </c>
      <c r="X173" t="s">
        <v>6005</v>
      </c>
      <c r="Y173" s="3">
        <v>11</v>
      </c>
      <c r="Z173" s="4">
        <v>1149</v>
      </c>
      <c r="AA173" t="s">
        <v>6104</v>
      </c>
      <c r="AB173" t="s">
        <v>6113</v>
      </c>
      <c r="AC173">
        <v>1980</v>
      </c>
      <c r="AD173">
        <v>5</v>
      </c>
      <c r="AE173">
        <v>24</v>
      </c>
      <c r="AF173" t="s">
        <v>6114</v>
      </c>
      <c r="AG173" t="s">
        <v>6114</v>
      </c>
      <c r="AH173">
        <v>-61216</v>
      </c>
      <c r="AI173">
        <v>6610884</v>
      </c>
      <c r="AJ173" s="4">
        <v>-61000</v>
      </c>
      <c r="AK173" s="4">
        <v>6611000</v>
      </c>
      <c r="AL173">
        <v>22906</v>
      </c>
      <c r="AN173">
        <v>105</v>
      </c>
      <c r="AP173" s="5"/>
      <c r="AQ173">
        <v>99412</v>
      </c>
      <c r="AT173">
        <v>1</v>
      </c>
      <c r="AU173" t="s">
        <v>13</v>
      </c>
      <c r="AV173" t="s">
        <v>6115</v>
      </c>
      <c r="AW173" t="s">
        <v>6116</v>
      </c>
      <c r="AX173">
        <v>105</v>
      </c>
      <c r="AY173" t="s">
        <v>2139</v>
      </c>
      <c r="AZ173" t="s">
        <v>2140</v>
      </c>
      <c r="BB173" s="5">
        <v>40150</v>
      </c>
      <c r="BC173" s="6" t="s">
        <v>18</v>
      </c>
      <c r="BE173">
        <v>5</v>
      </c>
      <c r="BF173">
        <v>298207</v>
      </c>
      <c r="BG173">
        <v>13291</v>
      </c>
      <c r="BH173" t="s">
        <v>6117</v>
      </c>
      <c r="BJ173" t="s">
        <v>6118</v>
      </c>
      <c r="BT173">
        <v>586</v>
      </c>
    </row>
    <row r="174" spans="1:72" x14ac:dyDescent="0.3">
      <c r="A174">
        <v>458373</v>
      </c>
      <c r="B174">
        <v>326028</v>
      </c>
      <c r="F174" t="s">
        <v>0</v>
      </c>
      <c r="G174" t="s">
        <v>60</v>
      </c>
      <c r="H174" t="s">
        <v>3011</v>
      </c>
      <c r="I174" s="8" t="str">
        <f>HYPERLINK(AP174,"Hb")</f>
        <v>Hb</v>
      </c>
      <c r="K174">
        <v>1</v>
      </c>
      <c r="L174" t="s">
        <v>4</v>
      </c>
      <c r="M174">
        <v>99413</v>
      </c>
      <c r="N174" t="s">
        <v>5</v>
      </c>
      <c r="T174" t="s">
        <v>3012</v>
      </c>
      <c r="U174" s="1">
        <v>1</v>
      </c>
      <c r="V174" t="s">
        <v>2941</v>
      </c>
      <c r="W174" t="s">
        <v>3013</v>
      </c>
      <c r="X174" t="s">
        <v>2943</v>
      </c>
      <c r="Y174" s="3">
        <v>4</v>
      </c>
      <c r="Z174" s="4">
        <v>417</v>
      </c>
      <c r="AA174" s="4" t="s">
        <v>3013</v>
      </c>
      <c r="AB174" t="s">
        <v>3014</v>
      </c>
      <c r="AC174">
        <v>1981</v>
      </c>
      <c r="AD174">
        <v>7</v>
      </c>
      <c r="AE174">
        <v>24</v>
      </c>
      <c r="AF174" t="s">
        <v>3015</v>
      </c>
      <c r="AG174" t="s">
        <v>3015</v>
      </c>
      <c r="AH174">
        <v>289253</v>
      </c>
      <c r="AI174">
        <v>6732031</v>
      </c>
      <c r="AJ174" s="4">
        <v>289000</v>
      </c>
      <c r="AK174" s="4">
        <v>6733000</v>
      </c>
      <c r="AL174">
        <v>71</v>
      </c>
      <c r="AN174">
        <v>8</v>
      </c>
      <c r="AO174" t="s">
        <v>94</v>
      </c>
      <c r="AP174" t="s">
        <v>3016</v>
      </c>
      <c r="AQ174">
        <v>99413</v>
      </c>
      <c r="AS174" s="7" t="s">
        <v>25</v>
      </c>
      <c r="AT174">
        <v>1</v>
      </c>
      <c r="AU174" t="s">
        <v>26</v>
      </c>
      <c r="AV174" t="s">
        <v>3017</v>
      </c>
      <c r="AW174" t="s">
        <v>3018</v>
      </c>
      <c r="AX174">
        <v>8</v>
      </c>
      <c r="AY174" t="s">
        <v>69</v>
      </c>
      <c r="AZ174" t="s">
        <v>70</v>
      </c>
      <c r="BA174">
        <v>1</v>
      </c>
      <c r="BB174" s="5">
        <v>37915</v>
      </c>
      <c r="BC174" s="6" t="s">
        <v>18</v>
      </c>
      <c r="BE174">
        <v>3</v>
      </c>
      <c r="BF174">
        <v>497100</v>
      </c>
      <c r="BG174">
        <v>12966</v>
      </c>
      <c r="BH174" t="s">
        <v>3019</v>
      </c>
      <c r="BJ174" t="s">
        <v>3020</v>
      </c>
      <c r="BT174">
        <v>458373</v>
      </c>
    </row>
    <row r="175" spans="1:72" x14ac:dyDescent="0.3">
      <c r="A175">
        <v>61428</v>
      </c>
      <c r="B175">
        <v>264925</v>
      </c>
      <c r="F175" t="s">
        <v>0</v>
      </c>
      <c r="G175" t="s">
        <v>6000</v>
      </c>
      <c r="H175" t="s">
        <v>6080</v>
      </c>
      <c r="I175" t="s">
        <v>62</v>
      </c>
      <c r="K175">
        <v>1</v>
      </c>
      <c r="L175" t="s">
        <v>4</v>
      </c>
      <c r="M175">
        <v>99413</v>
      </c>
      <c r="N175" t="s">
        <v>5</v>
      </c>
      <c r="T175" t="s">
        <v>6081</v>
      </c>
      <c r="U175" s="10">
        <v>2</v>
      </c>
      <c r="V175" t="s">
        <v>6003</v>
      </c>
      <c r="W175" t="s">
        <v>6082</v>
      </c>
      <c r="X175" t="s">
        <v>6005</v>
      </c>
      <c r="Y175" s="3">
        <v>11</v>
      </c>
      <c r="Z175" s="4">
        <v>1130</v>
      </c>
      <c r="AA175" s="4" t="s">
        <v>6082</v>
      </c>
      <c r="AB175" t="s">
        <v>6083</v>
      </c>
      <c r="AC175">
        <v>1981</v>
      </c>
      <c r="AD175">
        <v>6</v>
      </c>
      <c r="AE175">
        <v>1</v>
      </c>
      <c r="AF175" t="s">
        <v>6035</v>
      </c>
      <c r="AG175" t="s">
        <v>6035</v>
      </c>
      <c r="AH175">
        <v>-13217</v>
      </c>
      <c r="AI175">
        <v>6587106</v>
      </c>
      <c r="AJ175" s="4">
        <v>-13000</v>
      </c>
      <c r="AK175" s="4">
        <v>6587000</v>
      </c>
      <c r="AL175">
        <v>2121</v>
      </c>
      <c r="AN175">
        <v>69</v>
      </c>
      <c r="AQ175">
        <v>99412</v>
      </c>
      <c r="AT175">
        <v>1</v>
      </c>
      <c r="AU175" t="s">
        <v>13</v>
      </c>
      <c r="AV175" t="s">
        <v>6084</v>
      </c>
      <c r="AW175" t="s">
        <v>6085</v>
      </c>
      <c r="AX175">
        <v>69</v>
      </c>
      <c r="AY175" t="s">
        <v>6010</v>
      </c>
      <c r="AZ175" t="s">
        <v>70</v>
      </c>
      <c r="BB175" s="5">
        <v>41690</v>
      </c>
      <c r="BC175" s="6" t="s">
        <v>18</v>
      </c>
      <c r="BE175">
        <v>4</v>
      </c>
      <c r="BF175">
        <v>436335</v>
      </c>
      <c r="BG175">
        <v>13290</v>
      </c>
      <c r="BH175" t="s">
        <v>6086</v>
      </c>
      <c r="BJ175" t="s">
        <v>6087</v>
      </c>
      <c r="BT175">
        <v>61428</v>
      </c>
    </row>
    <row r="176" spans="1:72" x14ac:dyDescent="0.3">
      <c r="A176">
        <v>506840</v>
      </c>
      <c r="B176">
        <v>122042</v>
      </c>
      <c r="F176" t="s">
        <v>0</v>
      </c>
      <c r="G176" t="s">
        <v>1</v>
      </c>
      <c r="H176" t="s">
        <v>6843</v>
      </c>
      <c r="I176" t="s">
        <v>3</v>
      </c>
      <c r="K176">
        <v>1</v>
      </c>
      <c r="L176" t="s">
        <v>4</v>
      </c>
      <c r="M176">
        <v>99413</v>
      </c>
      <c r="N176" t="s">
        <v>5</v>
      </c>
      <c r="T176" t="s">
        <v>6844</v>
      </c>
      <c r="U176" s="10">
        <v>2</v>
      </c>
      <c r="V176" t="s">
        <v>6817</v>
      </c>
      <c r="W176" t="s">
        <v>6845</v>
      </c>
      <c r="X176" t="s">
        <v>6819</v>
      </c>
      <c r="Y176" s="3">
        <v>18</v>
      </c>
      <c r="Z176" s="4">
        <v>1818</v>
      </c>
      <c r="AA176" t="s">
        <v>6845</v>
      </c>
      <c r="AB176" t="s">
        <v>6846</v>
      </c>
      <c r="AC176">
        <v>1982</v>
      </c>
      <c r="AD176">
        <v>8</v>
      </c>
      <c r="AE176">
        <v>20</v>
      </c>
      <c r="AF176" t="s">
        <v>3710</v>
      </c>
      <c r="AH176">
        <v>371078</v>
      </c>
      <c r="AI176">
        <v>7313283</v>
      </c>
      <c r="AJ176" s="4">
        <v>371000</v>
      </c>
      <c r="AK176" s="4">
        <v>7313000</v>
      </c>
      <c r="AL176">
        <v>2000</v>
      </c>
      <c r="AN176">
        <v>1010</v>
      </c>
      <c r="AP176" s="5" t="s">
        <v>6847</v>
      </c>
      <c r="AQ176">
        <v>99412</v>
      </c>
      <c r="AT176">
        <v>1</v>
      </c>
      <c r="AU176" t="s">
        <v>13</v>
      </c>
      <c r="AV176" t="s">
        <v>6848</v>
      </c>
      <c r="AW176" t="s">
        <v>6849</v>
      </c>
      <c r="AX176">
        <v>1010</v>
      </c>
      <c r="AY176" t="s">
        <v>16</v>
      </c>
      <c r="AZ176" t="s">
        <v>17</v>
      </c>
      <c r="BB176" s="5">
        <v>42547.932222222204</v>
      </c>
      <c r="BC176" s="6" t="s">
        <v>18</v>
      </c>
      <c r="BE176">
        <v>6</v>
      </c>
      <c r="BF176">
        <v>106170</v>
      </c>
      <c r="BG176">
        <v>13353</v>
      </c>
      <c r="BH176" t="s">
        <v>6850</v>
      </c>
      <c r="BT176">
        <v>506840</v>
      </c>
    </row>
    <row r="177" spans="1:72" x14ac:dyDescent="0.3">
      <c r="A177">
        <v>179844</v>
      </c>
      <c r="B177">
        <v>342150</v>
      </c>
      <c r="F177" t="s">
        <v>234</v>
      </c>
      <c r="G177" t="s">
        <v>339</v>
      </c>
      <c r="H177" s="9" t="s">
        <v>5192</v>
      </c>
      <c r="I177" t="s">
        <v>1192</v>
      </c>
      <c r="K177">
        <v>1</v>
      </c>
      <c r="L177" t="s">
        <v>4</v>
      </c>
      <c r="M177">
        <v>99413</v>
      </c>
      <c r="N177" t="s">
        <v>5</v>
      </c>
      <c r="T177" t="s">
        <v>5193</v>
      </c>
      <c r="U177" s="1">
        <v>1</v>
      </c>
      <c r="V177" t="s">
        <v>5078</v>
      </c>
      <c r="W177" t="s">
        <v>5079</v>
      </c>
      <c r="X177" t="s">
        <v>5080</v>
      </c>
      <c r="Y177" s="3">
        <v>9</v>
      </c>
      <c r="Z177" s="4">
        <v>901</v>
      </c>
      <c r="AA177" t="s">
        <v>5079</v>
      </c>
      <c r="AB177" t="s">
        <v>5194</v>
      </c>
      <c r="AC177">
        <v>1983</v>
      </c>
      <c r="AD177">
        <v>6</v>
      </c>
      <c r="AE177">
        <v>27</v>
      </c>
      <c r="AF177" t="s">
        <v>5195</v>
      </c>
      <c r="AH177" s="4">
        <v>166206.55173100001</v>
      </c>
      <c r="AI177" s="4">
        <v>6523649.6003700001</v>
      </c>
      <c r="AJ177" s="4">
        <v>167000</v>
      </c>
      <c r="AK177" s="4">
        <v>6523000</v>
      </c>
      <c r="AL177" s="4">
        <v>707.10678118654755</v>
      </c>
      <c r="AM177" s="4"/>
      <c r="AN177" t="s">
        <v>4045</v>
      </c>
      <c r="BC177" s="10" t="s">
        <v>242</v>
      </c>
      <c r="BD177" t="s">
        <v>235</v>
      </c>
      <c r="BE177">
        <v>8</v>
      </c>
      <c r="BF177">
        <v>4193</v>
      </c>
      <c r="BG177">
        <v>13189</v>
      </c>
      <c r="BH177" t="s">
        <v>5196</v>
      </c>
      <c r="BT177">
        <v>179844</v>
      </c>
    </row>
    <row r="178" spans="1:72" x14ac:dyDescent="0.3">
      <c r="A178">
        <v>131194</v>
      </c>
      <c r="B178">
        <v>203209</v>
      </c>
      <c r="F178" t="s">
        <v>0</v>
      </c>
      <c r="G178" t="s">
        <v>339</v>
      </c>
      <c r="H178" t="s">
        <v>5760</v>
      </c>
      <c r="I178" t="s">
        <v>62</v>
      </c>
      <c r="K178">
        <v>1</v>
      </c>
      <c r="L178" t="s">
        <v>4</v>
      </c>
      <c r="M178">
        <v>99413</v>
      </c>
      <c r="N178" t="s">
        <v>5</v>
      </c>
      <c r="T178" t="s">
        <v>5761</v>
      </c>
      <c r="U178" s="1">
        <v>1</v>
      </c>
      <c r="V178" t="s">
        <v>5078</v>
      </c>
      <c r="W178" t="s">
        <v>5640</v>
      </c>
      <c r="X178" t="s">
        <v>5641</v>
      </c>
      <c r="Y178" s="3">
        <v>10</v>
      </c>
      <c r="Z178" s="4">
        <v>1001</v>
      </c>
      <c r="AA178" s="4" t="s">
        <v>5640</v>
      </c>
      <c r="AB178" t="s">
        <v>5762</v>
      </c>
      <c r="AC178">
        <v>1983</v>
      </c>
      <c r="AD178">
        <v>6</v>
      </c>
      <c r="AE178">
        <v>28</v>
      </c>
      <c r="AF178" t="s">
        <v>5554</v>
      </c>
      <c r="AG178" t="s">
        <v>5554</v>
      </c>
      <c r="AH178">
        <v>88542</v>
      </c>
      <c r="AI178">
        <v>6467800</v>
      </c>
      <c r="AJ178" s="4">
        <v>89000</v>
      </c>
      <c r="AK178" s="4">
        <v>6467000</v>
      </c>
      <c r="AL178">
        <v>71</v>
      </c>
      <c r="AN178">
        <v>33</v>
      </c>
      <c r="AP178" s="5"/>
      <c r="AQ178">
        <v>99413</v>
      </c>
      <c r="AS178" s="7" t="s">
        <v>25</v>
      </c>
      <c r="AT178">
        <v>1</v>
      </c>
      <c r="AU178" t="s">
        <v>26</v>
      </c>
      <c r="AV178" t="s">
        <v>5763</v>
      </c>
      <c r="AW178" t="s">
        <v>5764</v>
      </c>
      <c r="AX178">
        <v>33</v>
      </c>
      <c r="AY178" t="s">
        <v>345</v>
      </c>
      <c r="AZ178" t="s">
        <v>70</v>
      </c>
      <c r="BB178" s="5">
        <v>41689</v>
      </c>
      <c r="BC178" s="6" t="s">
        <v>18</v>
      </c>
      <c r="BE178">
        <v>4</v>
      </c>
      <c r="BF178">
        <v>354942</v>
      </c>
      <c r="BG178">
        <v>13252</v>
      </c>
      <c r="BH178" t="s">
        <v>5765</v>
      </c>
      <c r="BJ178" t="s">
        <v>5766</v>
      </c>
      <c r="BT178">
        <v>131194</v>
      </c>
    </row>
    <row r="179" spans="1:72" x14ac:dyDescent="0.3">
      <c r="A179">
        <v>135103</v>
      </c>
      <c r="B179">
        <v>203211</v>
      </c>
      <c r="F179" t="s">
        <v>0</v>
      </c>
      <c r="G179" t="s">
        <v>339</v>
      </c>
      <c r="H179" t="s">
        <v>5816</v>
      </c>
      <c r="I179" t="s">
        <v>62</v>
      </c>
      <c r="K179">
        <v>1</v>
      </c>
      <c r="L179" t="s">
        <v>4</v>
      </c>
      <c r="M179">
        <v>99413</v>
      </c>
      <c r="N179" t="s">
        <v>5</v>
      </c>
      <c r="T179" t="s">
        <v>5811</v>
      </c>
      <c r="U179" s="1">
        <v>1</v>
      </c>
      <c r="V179" t="s">
        <v>5078</v>
      </c>
      <c r="W179" t="s">
        <v>5640</v>
      </c>
      <c r="X179" t="s">
        <v>5641</v>
      </c>
      <c r="Y179" s="3">
        <v>10</v>
      </c>
      <c r="Z179" s="4">
        <v>1001</v>
      </c>
      <c r="AA179" s="4" t="s">
        <v>5640</v>
      </c>
      <c r="AB179" t="s">
        <v>5817</v>
      </c>
      <c r="AC179">
        <v>1983</v>
      </c>
      <c r="AD179">
        <v>6</v>
      </c>
      <c r="AE179">
        <v>12</v>
      </c>
      <c r="AF179" t="s">
        <v>5554</v>
      </c>
      <c r="AG179" t="s">
        <v>5554</v>
      </c>
      <c r="AH179">
        <v>90912</v>
      </c>
      <c r="AI179">
        <v>6469045</v>
      </c>
      <c r="AJ179" s="4">
        <v>91000</v>
      </c>
      <c r="AK179" s="4">
        <v>6469000</v>
      </c>
      <c r="AL179">
        <v>707</v>
      </c>
      <c r="AN179">
        <v>33</v>
      </c>
      <c r="AP179" s="5"/>
      <c r="AQ179">
        <v>99413</v>
      </c>
      <c r="AS179" s="7" t="s">
        <v>25</v>
      </c>
      <c r="AT179">
        <v>1</v>
      </c>
      <c r="AU179" t="s">
        <v>26</v>
      </c>
      <c r="AV179" t="s">
        <v>5818</v>
      </c>
      <c r="AW179" t="s">
        <v>5819</v>
      </c>
      <c r="AX179">
        <v>33</v>
      </c>
      <c r="AY179" t="s">
        <v>345</v>
      </c>
      <c r="AZ179" t="s">
        <v>70</v>
      </c>
      <c r="BB179" s="5">
        <v>41689</v>
      </c>
      <c r="BC179" s="6" t="s">
        <v>18</v>
      </c>
      <c r="BE179">
        <v>4</v>
      </c>
      <c r="BF179">
        <v>354944</v>
      </c>
      <c r="BG179">
        <v>13253</v>
      </c>
      <c r="BH179" t="s">
        <v>5820</v>
      </c>
      <c r="BJ179" t="s">
        <v>5821</v>
      </c>
      <c r="BT179">
        <v>135103</v>
      </c>
    </row>
    <row r="180" spans="1:72" x14ac:dyDescent="0.3">
      <c r="A180">
        <v>202346</v>
      </c>
      <c r="B180">
        <v>168444</v>
      </c>
      <c r="F180" t="s">
        <v>0</v>
      </c>
      <c r="G180" t="s">
        <v>60</v>
      </c>
      <c r="H180" t="s">
        <v>4893</v>
      </c>
      <c r="I180" t="s">
        <v>1192</v>
      </c>
      <c r="K180">
        <v>1</v>
      </c>
      <c r="L180" t="s">
        <v>4</v>
      </c>
      <c r="M180">
        <v>99413</v>
      </c>
      <c r="N180" t="s">
        <v>5</v>
      </c>
      <c r="T180" t="s">
        <v>4886</v>
      </c>
      <c r="U180" s="1">
        <v>1</v>
      </c>
      <c r="V180" t="s">
        <v>3933</v>
      </c>
      <c r="W180" t="s">
        <v>4773</v>
      </c>
      <c r="X180" s="2" t="s">
        <v>4644</v>
      </c>
      <c r="Y180" s="3">
        <v>8</v>
      </c>
      <c r="Z180" s="4">
        <v>814</v>
      </c>
      <c r="AA180" s="4" t="s">
        <v>4773</v>
      </c>
      <c r="AB180" t="s">
        <v>4894</v>
      </c>
      <c r="AC180">
        <v>1984</v>
      </c>
      <c r="AD180">
        <v>6</v>
      </c>
      <c r="AE180">
        <v>27</v>
      </c>
      <c r="AF180" t="s">
        <v>4895</v>
      </c>
      <c r="AG180" t="s">
        <v>4895</v>
      </c>
      <c r="AH180">
        <v>199092</v>
      </c>
      <c r="AI180">
        <v>6553068</v>
      </c>
      <c r="AJ180" s="4">
        <v>199000</v>
      </c>
      <c r="AK180" s="4">
        <v>6553000</v>
      </c>
      <c r="AL180">
        <v>707</v>
      </c>
      <c r="AN180">
        <v>23</v>
      </c>
      <c r="AP180" s="5"/>
      <c r="AQ180">
        <v>99413</v>
      </c>
      <c r="AS180" s="7" t="s">
        <v>25</v>
      </c>
      <c r="AT180">
        <v>1</v>
      </c>
      <c r="AU180" t="s">
        <v>26</v>
      </c>
      <c r="AV180" t="s">
        <v>4896</v>
      </c>
      <c r="AW180" t="s">
        <v>4897</v>
      </c>
      <c r="AX180">
        <v>23</v>
      </c>
      <c r="AY180" t="s">
        <v>69</v>
      </c>
      <c r="AZ180" t="s">
        <v>1198</v>
      </c>
      <c r="BB180" s="5">
        <v>36776</v>
      </c>
      <c r="BC180" s="6" t="s">
        <v>18</v>
      </c>
      <c r="BE180">
        <v>4</v>
      </c>
      <c r="BF180">
        <v>318081</v>
      </c>
      <c r="BG180">
        <v>13158</v>
      </c>
      <c r="BH180" t="s">
        <v>4898</v>
      </c>
      <c r="BT180">
        <v>202346</v>
      </c>
    </row>
    <row r="181" spans="1:72" x14ac:dyDescent="0.3">
      <c r="A181">
        <v>488265</v>
      </c>
      <c r="C181">
        <v>1</v>
      </c>
      <c r="D181">
        <v>1</v>
      </c>
      <c r="E181">
        <v>1</v>
      </c>
      <c r="F181" t="s">
        <v>0</v>
      </c>
      <c r="G181" t="s">
        <v>1</v>
      </c>
      <c r="H181" t="s">
        <v>6756</v>
      </c>
      <c r="I181" t="s">
        <v>3</v>
      </c>
      <c r="K181">
        <v>1</v>
      </c>
      <c r="L181" t="s">
        <v>4</v>
      </c>
      <c r="M181">
        <v>99413</v>
      </c>
      <c r="N181" t="s">
        <v>5</v>
      </c>
      <c r="T181" t="s">
        <v>6757</v>
      </c>
      <c r="U181" s="1">
        <v>1</v>
      </c>
      <c r="V181" t="s">
        <v>6490</v>
      </c>
      <c r="W181" t="s">
        <v>6758</v>
      </c>
      <c r="X181" s="2" t="s">
        <v>6722</v>
      </c>
      <c r="Y181" s="3">
        <v>17</v>
      </c>
      <c r="Z181" s="4">
        <v>1719</v>
      </c>
      <c r="AA181" s="4" t="s">
        <v>6758</v>
      </c>
      <c r="AB181" t="s">
        <v>6759</v>
      </c>
      <c r="AC181">
        <v>1984</v>
      </c>
      <c r="AD181">
        <v>6</v>
      </c>
      <c r="AE181">
        <v>4</v>
      </c>
      <c r="AF181" t="s">
        <v>6760</v>
      </c>
      <c r="AH181">
        <v>317507</v>
      </c>
      <c r="AI181">
        <v>7073137</v>
      </c>
      <c r="AJ181" s="4">
        <v>317000</v>
      </c>
      <c r="AK181" s="4">
        <v>7073000</v>
      </c>
      <c r="AL181">
        <v>50</v>
      </c>
      <c r="AN181">
        <v>1010</v>
      </c>
      <c r="AP181" s="5" t="s">
        <v>6761</v>
      </c>
      <c r="AQ181">
        <v>99412</v>
      </c>
      <c r="AT181">
        <v>1</v>
      </c>
      <c r="AU181" t="s">
        <v>13</v>
      </c>
      <c r="AV181" t="s">
        <v>6762</v>
      </c>
      <c r="AW181" t="s">
        <v>6763</v>
      </c>
      <c r="AX181">
        <v>1010</v>
      </c>
      <c r="AY181" t="s">
        <v>16</v>
      </c>
      <c r="AZ181" t="s">
        <v>17</v>
      </c>
      <c r="BB181" s="5">
        <v>42951.054930555598</v>
      </c>
      <c r="BC181" s="6" t="s">
        <v>18</v>
      </c>
      <c r="BE181">
        <v>6</v>
      </c>
      <c r="BF181">
        <v>129969</v>
      </c>
      <c r="BH181" t="s">
        <v>6764</v>
      </c>
      <c r="BT181">
        <v>488265</v>
      </c>
    </row>
    <row r="182" spans="1:72" x14ac:dyDescent="0.3">
      <c r="A182">
        <v>355058</v>
      </c>
      <c r="B182">
        <v>3071</v>
      </c>
      <c r="F182" t="s">
        <v>0</v>
      </c>
      <c r="G182" t="s">
        <v>1</v>
      </c>
      <c r="H182" t="s">
        <v>2096</v>
      </c>
      <c r="I182" s="10" t="s">
        <v>2097</v>
      </c>
      <c r="K182">
        <v>1</v>
      </c>
      <c r="L182" t="s">
        <v>4</v>
      </c>
      <c r="M182">
        <v>99413</v>
      </c>
      <c r="N182" t="s">
        <v>5</v>
      </c>
      <c r="T182" t="s">
        <v>2098</v>
      </c>
      <c r="U182" s="1">
        <v>1</v>
      </c>
      <c r="V182" t="s">
        <v>7</v>
      </c>
      <c r="W182" t="s">
        <v>1944</v>
      </c>
      <c r="X182" s="2" t="s">
        <v>1739</v>
      </c>
      <c r="Y182" s="3">
        <v>2</v>
      </c>
      <c r="Z182" s="4">
        <v>216</v>
      </c>
      <c r="AA182" s="4" t="s">
        <v>1944</v>
      </c>
      <c r="AB182" t="s">
        <v>2099</v>
      </c>
      <c r="AC182">
        <v>1986</v>
      </c>
      <c r="AD182">
        <v>5</v>
      </c>
      <c r="AE182">
        <v>31</v>
      </c>
      <c r="AF182" t="s">
        <v>424</v>
      </c>
      <c r="AH182" s="4">
        <v>260215</v>
      </c>
      <c r="AI182" s="4">
        <v>6644966</v>
      </c>
      <c r="AJ182" s="4">
        <v>261000</v>
      </c>
      <c r="AK182" s="4">
        <v>6645000</v>
      </c>
      <c r="AL182">
        <v>100</v>
      </c>
      <c r="AM182" s="4"/>
      <c r="AN182">
        <v>1010</v>
      </c>
      <c r="AP182" s="5" t="s">
        <v>2100</v>
      </c>
      <c r="AQ182">
        <v>99413</v>
      </c>
      <c r="AS182" s="7" t="s">
        <v>25</v>
      </c>
      <c r="AT182">
        <v>1</v>
      </c>
      <c r="AU182" t="s">
        <v>26</v>
      </c>
      <c r="AV182" t="s">
        <v>2101</v>
      </c>
      <c r="AW182" t="s">
        <v>2102</v>
      </c>
      <c r="AX182">
        <v>1010</v>
      </c>
      <c r="AY182" t="s">
        <v>16</v>
      </c>
      <c r="AZ182" t="s">
        <v>17</v>
      </c>
      <c r="BB182" s="5">
        <v>43709.902777777803</v>
      </c>
      <c r="BC182" s="6" t="s">
        <v>18</v>
      </c>
      <c r="BE182">
        <v>6</v>
      </c>
      <c r="BF182">
        <v>326</v>
      </c>
      <c r="BG182">
        <v>12880</v>
      </c>
      <c r="BH182" t="s">
        <v>2103</v>
      </c>
      <c r="BT182">
        <v>355058</v>
      </c>
    </row>
    <row r="183" spans="1:72" x14ac:dyDescent="0.3">
      <c r="A183">
        <v>160113</v>
      </c>
      <c r="B183">
        <v>337851</v>
      </c>
      <c r="F183" t="s">
        <v>234</v>
      </c>
      <c r="G183" t="s">
        <v>339</v>
      </c>
      <c r="H183" s="9" t="s">
        <v>5267</v>
      </c>
      <c r="I183" t="s">
        <v>1192</v>
      </c>
      <c r="J183">
        <v>3</v>
      </c>
      <c r="K183">
        <v>1</v>
      </c>
      <c r="L183" t="s">
        <v>4</v>
      </c>
      <c r="M183">
        <v>99413</v>
      </c>
      <c r="N183" t="s">
        <v>5</v>
      </c>
      <c r="T183" t="s">
        <v>5252</v>
      </c>
      <c r="U183" s="1">
        <v>1</v>
      </c>
      <c r="V183" t="s">
        <v>5078</v>
      </c>
      <c r="W183" t="s">
        <v>5244</v>
      </c>
      <c r="X183" t="s">
        <v>5080</v>
      </c>
      <c r="Y183" s="3">
        <v>9</v>
      </c>
      <c r="Z183" s="4">
        <v>906</v>
      </c>
      <c r="AA183" t="s">
        <v>5244</v>
      </c>
      <c r="AB183" t="s">
        <v>5268</v>
      </c>
      <c r="AC183">
        <v>1986</v>
      </c>
      <c r="AD183">
        <v>0</v>
      </c>
      <c r="AE183">
        <v>0</v>
      </c>
      <c r="AF183" t="s">
        <v>5269</v>
      </c>
      <c r="AH183" s="4">
        <v>135675.199566</v>
      </c>
      <c r="AI183" s="4">
        <v>6496073.5352100004</v>
      </c>
      <c r="AJ183" s="4">
        <v>135000</v>
      </c>
      <c r="AK183" s="4">
        <v>6497000</v>
      </c>
      <c r="AL183" s="4">
        <v>489.74483151943525</v>
      </c>
      <c r="AM183" s="4"/>
      <c r="AN183" t="s">
        <v>4045</v>
      </c>
      <c r="BC183" s="10" t="s">
        <v>242</v>
      </c>
      <c r="BD183" t="s">
        <v>235</v>
      </c>
      <c r="BE183">
        <v>8</v>
      </c>
      <c r="BF183">
        <v>2379</v>
      </c>
      <c r="BG183">
        <v>13208</v>
      </c>
      <c r="BH183" t="s">
        <v>5270</v>
      </c>
      <c r="BT183">
        <v>160113</v>
      </c>
    </row>
    <row r="184" spans="1:72" x14ac:dyDescent="0.3">
      <c r="A184">
        <v>160307</v>
      </c>
      <c r="C184">
        <v>1</v>
      </c>
      <c r="F184" t="s">
        <v>0</v>
      </c>
      <c r="G184" t="s">
        <v>339</v>
      </c>
      <c r="H184" t="s">
        <v>5271</v>
      </c>
      <c r="I184" t="s">
        <v>1192</v>
      </c>
      <c r="K184">
        <v>1</v>
      </c>
      <c r="L184" t="s">
        <v>4</v>
      </c>
      <c r="M184">
        <v>99413</v>
      </c>
      <c r="N184" t="s">
        <v>5</v>
      </c>
      <c r="T184" t="s">
        <v>5252</v>
      </c>
      <c r="U184" s="1">
        <v>1</v>
      </c>
      <c r="V184" t="s">
        <v>5078</v>
      </c>
      <c r="W184" t="s">
        <v>5244</v>
      </c>
      <c r="X184" t="s">
        <v>5080</v>
      </c>
      <c r="Y184" s="3">
        <v>9</v>
      </c>
      <c r="Z184" s="4">
        <v>906</v>
      </c>
      <c r="AA184" s="4" t="s">
        <v>5244</v>
      </c>
      <c r="AC184">
        <v>1986</v>
      </c>
      <c r="AD184">
        <v>1</v>
      </c>
      <c r="AE184">
        <v>1</v>
      </c>
      <c r="AF184" t="s">
        <v>5269</v>
      </c>
      <c r="AG184" t="s">
        <v>5269</v>
      </c>
      <c r="AH184">
        <v>135968</v>
      </c>
      <c r="AI184">
        <v>6496497</v>
      </c>
      <c r="AJ184" s="4">
        <v>135000</v>
      </c>
      <c r="AK184" s="4">
        <v>6497000</v>
      </c>
      <c r="AL184">
        <v>450</v>
      </c>
      <c r="AN184">
        <v>34</v>
      </c>
      <c r="AP184" s="5"/>
      <c r="AQ184">
        <v>99413</v>
      </c>
      <c r="AS184" s="7" t="s">
        <v>25</v>
      </c>
      <c r="AT184">
        <v>1</v>
      </c>
      <c r="AU184" t="s">
        <v>26</v>
      </c>
      <c r="AV184" t="s">
        <v>5272</v>
      </c>
      <c r="AW184" t="s">
        <v>5273</v>
      </c>
      <c r="AX184">
        <v>34</v>
      </c>
      <c r="AY184" t="s">
        <v>345</v>
      </c>
      <c r="AZ184" t="s">
        <v>1198</v>
      </c>
      <c r="BB184" s="5">
        <v>36073</v>
      </c>
      <c r="BC184" s="6" t="s">
        <v>18</v>
      </c>
      <c r="BE184">
        <v>4</v>
      </c>
      <c r="BF184">
        <v>355894</v>
      </c>
      <c r="BH184" t="s">
        <v>5274</v>
      </c>
      <c r="BT184">
        <v>160307</v>
      </c>
    </row>
    <row r="185" spans="1:72" x14ac:dyDescent="0.3">
      <c r="A185">
        <v>160370</v>
      </c>
      <c r="C185">
        <v>1</v>
      </c>
      <c r="F185" t="s">
        <v>0</v>
      </c>
      <c r="G185" t="s">
        <v>339</v>
      </c>
      <c r="H185" t="s">
        <v>5275</v>
      </c>
      <c r="I185" t="s">
        <v>1192</v>
      </c>
      <c r="K185">
        <v>1</v>
      </c>
      <c r="L185" t="s">
        <v>4</v>
      </c>
      <c r="M185">
        <v>99413</v>
      </c>
      <c r="N185" t="s">
        <v>5</v>
      </c>
      <c r="T185" t="s">
        <v>5252</v>
      </c>
      <c r="U185" s="1">
        <v>1</v>
      </c>
      <c r="V185" t="s">
        <v>5078</v>
      </c>
      <c r="W185" t="s">
        <v>5244</v>
      </c>
      <c r="X185" t="s">
        <v>5080</v>
      </c>
      <c r="Y185" s="3">
        <v>9</v>
      </c>
      <c r="Z185" s="4">
        <v>906</v>
      </c>
      <c r="AA185" s="4" t="s">
        <v>5244</v>
      </c>
      <c r="AC185">
        <v>1986</v>
      </c>
      <c r="AD185">
        <v>1</v>
      </c>
      <c r="AE185">
        <v>1</v>
      </c>
      <c r="AF185" t="s">
        <v>5269</v>
      </c>
      <c r="AG185" t="s">
        <v>5269</v>
      </c>
      <c r="AH185">
        <v>135985</v>
      </c>
      <c r="AI185">
        <v>6497250</v>
      </c>
      <c r="AJ185" s="4">
        <v>135000</v>
      </c>
      <c r="AK185" s="4">
        <v>6497000</v>
      </c>
      <c r="AL185">
        <v>650</v>
      </c>
      <c r="AN185">
        <v>34</v>
      </c>
      <c r="AP185" s="5"/>
      <c r="AQ185">
        <v>99413</v>
      </c>
      <c r="AS185" s="7" t="s">
        <v>25</v>
      </c>
      <c r="AT185">
        <v>1</v>
      </c>
      <c r="AU185" t="s">
        <v>26</v>
      </c>
      <c r="AV185" t="s">
        <v>5276</v>
      </c>
      <c r="AW185" t="s">
        <v>5277</v>
      </c>
      <c r="AX185">
        <v>34</v>
      </c>
      <c r="AY185" t="s">
        <v>345</v>
      </c>
      <c r="AZ185" t="s">
        <v>1198</v>
      </c>
      <c r="BB185" s="5">
        <v>36073</v>
      </c>
      <c r="BC185" s="6" t="s">
        <v>18</v>
      </c>
      <c r="BE185">
        <v>4</v>
      </c>
      <c r="BF185">
        <v>355935</v>
      </c>
      <c r="BH185" t="s">
        <v>5278</v>
      </c>
      <c r="BT185">
        <v>160370</v>
      </c>
    </row>
    <row r="186" spans="1:72" x14ac:dyDescent="0.3">
      <c r="A186">
        <v>160089</v>
      </c>
      <c r="C186">
        <v>1</v>
      </c>
      <c r="F186" t="s">
        <v>0</v>
      </c>
      <c r="G186" t="s">
        <v>307</v>
      </c>
      <c r="H186" t="s">
        <v>5279</v>
      </c>
      <c r="I186" t="s">
        <v>3</v>
      </c>
      <c r="K186">
        <v>1</v>
      </c>
      <c r="L186" t="s">
        <v>4</v>
      </c>
      <c r="M186">
        <v>99413</v>
      </c>
      <c r="N186" t="s">
        <v>5</v>
      </c>
      <c r="T186" t="s">
        <v>5252</v>
      </c>
      <c r="U186" s="1">
        <v>1</v>
      </c>
      <c r="V186" t="s">
        <v>5078</v>
      </c>
      <c r="W186" t="s">
        <v>5244</v>
      </c>
      <c r="X186" t="s">
        <v>5080</v>
      </c>
      <c r="Y186" s="3">
        <v>9</v>
      </c>
      <c r="Z186" s="4">
        <v>906</v>
      </c>
      <c r="AA186" s="4" t="s">
        <v>5244</v>
      </c>
      <c r="AB186" t="s">
        <v>5280</v>
      </c>
      <c r="AC186">
        <v>1986</v>
      </c>
      <c r="AD186">
        <v>6</v>
      </c>
      <c r="AE186">
        <v>19</v>
      </c>
      <c r="AF186" t="s">
        <v>2161</v>
      </c>
      <c r="AG186" t="s">
        <v>2161</v>
      </c>
      <c r="AH186">
        <v>135652</v>
      </c>
      <c r="AI186">
        <v>6496171</v>
      </c>
      <c r="AJ186" s="4">
        <v>135000</v>
      </c>
      <c r="AK186" s="4">
        <v>6497000</v>
      </c>
      <c r="AL186">
        <v>365</v>
      </c>
      <c r="AN186">
        <v>59</v>
      </c>
      <c r="AO186" t="s">
        <v>5281</v>
      </c>
      <c r="AQ186">
        <v>99413</v>
      </c>
      <c r="AS186" s="7" t="s">
        <v>25</v>
      </c>
      <c r="AT186">
        <v>1</v>
      </c>
      <c r="AU186" t="s">
        <v>26</v>
      </c>
      <c r="AV186" t="s">
        <v>5282</v>
      </c>
      <c r="AW186" t="s">
        <v>5279</v>
      </c>
      <c r="AX186">
        <v>59</v>
      </c>
      <c r="AY186" t="s">
        <v>307</v>
      </c>
      <c r="AZ186" t="s">
        <v>313</v>
      </c>
      <c r="BB186" s="5">
        <v>44236</v>
      </c>
      <c r="BC186" s="6" t="s">
        <v>18</v>
      </c>
      <c r="BE186">
        <v>4</v>
      </c>
      <c r="BF186">
        <v>385319</v>
      </c>
      <c r="BH186" t="s">
        <v>5283</v>
      </c>
      <c r="BT186">
        <v>160089</v>
      </c>
    </row>
    <row r="187" spans="1:72" x14ac:dyDescent="0.3">
      <c r="A187">
        <v>160202</v>
      </c>
      <c r="C187">
        <v>1</v>
      </c>
      <c r="F187" t="s">
        <v>0</v>
      </c>
      <c r="G187" t="s">
        <v>307</v>
      </c>
      <c r="H187" t="s">
        <v>5284</v>
      </c>
      <c r="I187" t="s">
        <v>3</v>
      </c>
      <c r="K187">
        <v>1</v>
      </c>
      <c r="L187" t="s">
        <v>4</v>
      </c>
      <c r="M187">
        <v>99413</v>
      </c>
      <c r="N187" t="s">
        <v>5</v>
      </c>
      <c r="T187" t="s">
        <v>5252</v>
      </c>
      <c r="U187" s="1">
        <v>1</v>
      </c>
      <c r="V187" t="s">
        <v>5078</v>
      </c>
      <c r="W187" t="s">
        <v>5244</v>
      </c>
      <c r="X187" t="s">
        <v>5080</v>
      </c>
      <c r="Y187" s="3">
        <v>9</v>
      </c>
      <c r="Z187" s="4">
        <v>906</v>
      </c>
      <c r="AA187" s="4" t="s">
        <v>5244</v>
      </c>
      <c r="AB187" t="s">
        <v>5285</v>
      </c>
      <c r="AC187">
        <v>1986</v>
      </c>
      <c r="AD187">
        <v>6</v>
      </c>
      <c r="AE187">
        <v>20</v>
      </c>
      <c r="AF187" t="s">
        <v>2161</v>
      </c>
      <c r="AG187" t="s">
        <v>2161</v>
      </c>
      <c r="AH187">
        <v>135846</v>
      </c>
      <c r="AI187">
        <v>6496446</v>
      </c>
      <c r="AJ187" s="4">
        <v>135000</v>
      </c>
      <c r="AK187" s="4">
        <v>6497000</v>
      </c>
      <c r="AL187">
        <v>250</v>
      </c>
      <c r="AN187">
        <v>59</v>
      </c>
      <c r="AO187" t="s">
        <v>5286</v>
      </c>
      <c r="AQ187">
        <v>99413</v>
      </c>
      <c r="AS187" s="7" t="s">
        <v>25</v>
      </c>
      <c r="AT187">
        <v>1</v>
      </c>
      <c r="AU187" t="s">
        <v>26</v>
      </c>
      <c r="AV187" t="s">
        <v>5287</v>
      </c>
      <c r="AW187" t="s">
        <v>5284</v>
      </c>
      <c r="AX187">
        <v>59</v>
      </c>
      <c r="AY187" t="s">
        <v>307</v>
      </c>
      <c r="AZ187" t="s">
        <v>313</v>
      </c>
      <c r="BB187" s="5">
        <v>44236</v>
      </c>
      <c r="BC187" s="6" t="s">
        <v>18</v>
      </c>
      <c r="BE187">
        <v>4</v>
      </c>
      <c r="BF187">
        <v>385346</v>
      </c>
      <c r="BH187" t="s">
        <v>5288</v>
      </c>
      <c r="BT187">
        <v>160202</v>
      </c>
    </row>
    <row r="188" spans="1:72" x14ac:dyDescent="0.3">
      <c r="A188">
        <v>160327</v>
      </c>
      <c r="C188">
        <v>1</v>
      </c>
      <c r="F188" t="s">
        <v>0</v>
      </c>
      <c r="G188" t="s">
        <v>307</v>
      </c>
      <c r="H188" t="s">
        <v>5289</v>
      </c>
      <c r="I188" t="s">
        <v>3</v>
      </c>
      <c r="K188">
        <v>1</v>
      </c>
      <c r="L188" t="s">
        <v>4</v>
      </c>
      <c r="M188">
        <v>99413</v>
      </c>
      <c r="N188" t="s">
        <v>5</v>
      </c>
      <c r="T188" t="s">
        <v>5252</v>
      </c>
      <c r="U188" s="1">
        <v>1</v>
      </c>
      <c r="V188" t="s">
        <v>5078</v>
      </c>
      <c r="W188" t="s">
        <v>5244</v>
      </c>
      <c r="X188" t="s">
        <v>5080</v>
      </c>
      <c r="Y188" s="3">
        <v>9</v>
      </c>
      <c r="Z188" s="4">
        <v>906</v>
      </c>
      <c r="AA188" s="4" t="s">
        <v>5244</v>
      </c>
      <c r="AB188" t="s">
        <v>5290</v>
      </c>
      <c r="AC188">
        <v>1986</v>
      </c>
      <c r="AD188">
        <v>6</v>
      </c>
      <c r="AE188">
        <v>20</v>
      </c>
      <c r="AF188" t="s">
        <v>2161</v>
      </c>
      <c r="AG188" t="s">
        <v>2161</v>
      </c>
      <c r="AH188">
        <v>135977</v>
      </c>
      <c r="AI188">
        <v>6497285</v>
      </c>
      <c r="AJ188" s="4">
        <v>135000</v>
      </c>
      <c r="AK188" s="4">
        <v>6497000</v>
      </c>
      <c r="AL188">
        <v>550</v>
      </c>
      <c r="AN188">
        <v>59</v>
      </c>
      <c r="AO188" t="s">
        <v>5291</v>
      </c>
      <c r="AQ188">
        <v>99413</v>
      </c>
      <c r="AS188" s="7" t="s">
        <v>25</v>
      </c>
      <c r="AT188">
        <v>1</v>
      </c>
      <c r="AU188" t="s">
        <v>26</v>
      </c>
      <c r="AV188" t="s">
        <v>5292</v>
      </c>
      <c r="AW188" t="s">
        <v>5289</v>
      </c>
      <c r="AX188">
        <v>59</v>
      </c>
      <c r="AY188" t="s">
        <v>307</v>
      </c>
      <c r="AZ188" t="s">
        <v>313</v>
      </c>
      <c r="BB188" s="5">
        <v>44236</v>
      </c>
      <c r="BC188" s="6" t="s">
        <v>18</v>
      </c>
      <c r="BE188">
        <v>4</v>
      </c>
      <c r="BF188">
        <v>385389</v>
      </c>
      <c r="BH188" t="s">
        <v>5293</v>
      </c>
      <c r="BT188">
        <v>160327</v>
      </c>
    </row>
    <row r="189" spans="1:72" x14ac:dyDescent="0.3">
      <c r="A189">
        <v>159588</v>
      </c>
      <c r="C189">
        <v>1</v>
      </c>
      <c r="D189">
        <v>1</v>
      </c>
      <c r="E189">
        <v>1</v>
      </c>
      <c r="F189" t="s">
        <v>0</v>
      </c>
      <c r="G189" t="s">
        <v>339</v>
      </c>
      <c r="H189" t="s">
        <v>5294</v>
      </c>
      <c r="I189" t="s">
        <v>1192</v>
      </c>
      <c r="K189">
        <v>1</v>
      </c>
      <c r="L189" t="s">
        <v>4</v>
      </c>
      <c r="M189">
        <v>99413</v>
      </c>
      <c r="N189" t="s">
        <v>5</v>
      </c>
      <c r="T189" t="s">
        <v>5295</v>
      </c>
      <c r="U189" s="10">
        <v>2</v>
      </c>
      <c r="V189" t="s">
        <v>5078</v>
      </c>
      <c r="W189" t="s">
        <v>5244</v>
      </c>
      <c r="X189" t="s">
        <v>5080</v>
      </c>
      <c r="Y189" s="3">
        <v>9</v>
      </c>
      <c r="Z189" s="4">
        <v>906</v>
      </c>
      <c r="AA189" s="4" t="s">
        <v>5244</v>
      </c>
      <c r="AC189">
        <v>1986</v>
      </c>
      <c r="AD189">
        <v>1</v>
      </c>
      <c r="AE189">
        <v>1</v>
      </c>
      <c r="AF189" t="s">
        <v>5269</v>
      </c>
      <c r="AG189" t="s">
        <v>5269</v>
      </c>
      <c r="AH189">
        <v>135584</v>
      </c>
      <c r="AI189">
        <v>6501761</v>
      </c>
      <c r="AJ189" s="4">
        <v>135000</v>
      </c>
      <c r="AK189" s="4">
        <v>6501000</v>
      </c>
      <c r="AL189">
        <v>5000</v>
      </c>
      <c r="AN189">
        <v>34</v>
      </c>
      <c r="AP189" s="5"/>
      <c r="AQ189">
        <v>99413</v>
      </c>
      <c r="AS189" s="7" t="s">
        <v>25</v>
      </c>
      <c r="AT189">
        <v>1</v>
      </c>
      <c r="AU189" t="s">
        <v>26</v>
      </c>
      <c r="AV189" t="s">
        <v>5296</v>
      </c>
      <c r="AW189" t="s">
        <v>5297</v>
      </c>
      <c r="AX189">
        <v>34</v>
      </c>
      <c r="AY189" t="s">
        <v>345</v>
      </c>
      <c r="AZ189" t="s">
        <v>1198</v>
      </c>
      <c r="BB189" s="5">
        <v>36073</v>
      </c>
      <c r="BC189" s="6" t="s">
        <v>18</v>
      </c>
      <c r="BE189">
        <v>4</v>
      </c>
      <c r="BF189">
        <v>356088</v>
      </c>
      <c r="BH189" t="s">
        <v>5298</v>
      </c>
      <c r="BT189">
        <v>159588</v>
      </c>
    </row>
    <row r="190" spans="1:72" x14ac:dyDescent="0.3">
      <c r="A190">
        <v>159634</v>
      </c>
      <c r="C190">
        <v>1</v>
      </c>
      <c r="D190">
        <v>1</v>
      </c>
      <c r="E190">
        <v>2</v>
      </c>
      <c r="F190" t="s">
        <v>0</v>
      </c>
      <c r="G190" t="s">
        <v>339</v>
      </c>
      <c r="H190" t="s">
        <v>5299</v>
      </c>
      <c r="I190" t="s">
        <v>1192</v>
      </c>
      <c r="K190">
        <v>1</v>
      </c>
      <c r="L190" t="s">
        <v>4</v>
      </c>
      <c r="M190">
        <v>99413</v>
      </c>
      <c r="N190" t="s">
        <v>5</v>
      </c>
      <c r="T190" t="s">
        <v>5295</v>
      </c>
      <c r="U190" s="10">
        <v>2</v>
      </c>
      <c r="V190" t="s">
        <v>5078</v>
      </c>
      <c r="W190" t="s">
        <v>5244</v>
      </c>
      <c r="X190" t="s">
        <v>5080</v>
      </c>
      <c r="Y190" s="3">
        <v>9</v>
      </c>
      <c r="Z190" s="4">
        <v>906</v>
      </c>
      <c r="AA190" s="4" t="s">
        <v>5244</v>
      </c>
      <c r="AC190">
        <v>1986</v>
      </c>
      <c r="AD190">
        <v>1</v>
      </c>
      <c r="AE190">
        <v>1</v>
      </c>
      <c r="AF190" t="s">
        <v>5269</v>
      </c>
      <c r="AG190" t="s">
        <v>5269</v>
      </c>
      <c r="AH190">
        <v>135584</v>
      </c>
      <c r="AI190">
        <v>6501761</v>
      </c>
      <c r="AJ190" s="4">
        <v>135000</v>
      </c>
      <c r="AK190" s="4">
        <v>6501000</v>
      </c>
      <c r="AL190">
        <v>5000</v>
      </c>
      <c r="AN190">
        <v>34</v>
      </c>
      <c r="AP190" s="5"/>
      <c r="AQ190">
        <v>99413</v>
      </c>
      <c r="AS190" s="7" t="s">
        <v>25</v>
      </c>
      <c r="AT190">
        <v>1</v>
      </c>
      <c r="AU190" t="s">
        <v>26</v>
      </c>
      <c r="AV190" t="s">
        <v>5296</v>
      </c>
      <c r="AW190" t="s">
        <v>5300</v>
      </c>
      <c r="AX190">
        <v>34</v>
      </c>
      <c r="AY190" t="s">
        <v>345</v>
      </c>
      <c r="AZ190" t="s">
        <v>1198</v>
      </c>
      <c r="BB190" s="5">
        <v>36073</v>
      </c>
      <c r="BC190" s="6" t="s">
        <v>18</v>
      </c>
      <c r="BE190">
        <v>4</v>
      </c>
      <c r="BF190">
        <v>356134</v>
      </c>
      <c r="BH190" t="s">
        <v>5301</v>
      </c>
      <c r="BT190">
        <v>159634</v>
      </c>
    </row>
    <row r="191" spans="1:72" x14ac:dyDescent="0.3">
      <c r="A191">
        <v>159654</v>
      </c>
      <c r="C191">
        <v>1</v>
      </c>
      <c r="D191">
        <v>1</v>
      </c>
      <c r="E191">
        <v>3</v>
      </c>
      <c r="F191" t="s">
        <v>0</v>
      </c>
      <c r="G191" t="s">
        <v>339</v>
      </c>
      <c r="H191" t="s">
        <v>5302</v>
      </c>
      <c r="I191" t="s">
        <v>1192</v>
      </c>
      <c r="K191">
        <v>1</v>
      </c>
      <c r="L191" t="s">
        <v>4</v>
      </c>
      <c r="M191">
        <v>99413</v>
      </c>
      <c r="N191" t="s">
        <v>5</v>
      </c>
      <c r="T191" t="s">
        <v>5295</v>
      </c>
      <c r="U191" s="10">
        <v>2</v>
      </c>
      <c r="V191" t="s">
        <v>5078</v>
      </c>
      <c r="W191" t="s">
        <v>5244</v>
      </c>
      <c r="X191" t="s">
        <v>5080</v>
      </c>
      <c r="Y191" s="3">
        <v>9</v>
      </c>
      <c r="Z191" s="4">
        <v>906</v>
      </c>
      <c r="AA191" s="4" t="s">
        <v>5244</v>
      </c>
      <c r="AC191">
        <v>1986</v>
      </c>
      <c r="AD191">
        <v>1</v>
      </c>
      <c r="AE191">
        <v>1</v>
      </c>
      <c r="AF191" t="s">
        <v>5269</v>
      </c>
      <c r="AG191" t="s">
        <v>5269</v>
      </c>
      <c r="AH191">
        <v>135584</v>
      </c>
      <c r="AI191">
        <v>6501761</v>
      </c>
      <c r="AJ191" s="4">
        <v>135000</v>
      </c>
      <c r="AK191" s="4">
        <v>6501000</v>
      </c>
      <c r="AL191">
        <v>5000</v>
      </c>
      <c r="AN191">
        <v>34</v>
      </c>
      <c r="AP191" s="5"/>
      <c r="AQ191">
        <v>99413</v>
      </c>
      <c r="AS191" s="7" t="s">
        <v>25</v>
      </c>
      <c r="AT191">
        <v>1</v>
      </c>
      <c r="AU191" t="s">
        <v>26</v>
      </c>
      <c r="AV191" t="s">
        <v>5296</v>
      </c>
      <c r="AW191" t="s">
        <v>5303</v>
      </c>
      <c r="AX191">
        <v>34</v>
      </c>
      <c r="AY191" t="s">
        <v>345</v>
      </c>
      <c r="AZ191" t="s">
        <v>1198</v>
      </c>
      <c r="BB191" s="5">
        <v>36073</v>
      </c>
      <c r="BC191" s="6" t="s">
        <v>18</v>
      </c>
      <c r="BE191">
        <v>4</v>
      </c>
      <c r="BF191">
        <v>356154</v>
      </c>
      <c r="BH191" t="s">
        <v>5304</v>
      </c>
      <c r="BT191">
        <v>159654</v>
      </c>
    </row>
    <row r="192" spans="1:72" x14ac:dyDescent="0.3">
      <c r="A192">
        <v>159681</v>
      </c>
      <c r="C192">
        <v>1</v>
      </c>
      <c r="D192">
        <v>1</v>
      </c>
      <c r="E192">
        <v>4</v>
      </c>
      <c r="F192" t="s">
        <v>0</v>
      </c>
      <c r="G192" t="s">
        <v>339</v>
      </c>
      <c r="H192" t="s">
        <v>5305</v>
      </c>
      <c r="I192" t="s">
        <v>1192</v>
      </c>
      <c r="K192">
        <v>1</v>
      </c>
      <c r="L192" t="s">
        <v>4</v>
      </c>
      <c r="M192">
        <v>99413</v>
      </c>
      <c r="N192" t="s">
        <v>5</v>
      </c>
      <c r="T192" t="s">
        <v>5295</v>
      </c>
      <c r="U192" s="10">
        <v>2</v>
      </c>
      <c r="V192" t="s">
        <v>5078</v>
      </c>
      <c r="W192" t="s">
        <v>5244</v>
      </c>
      <c r="X192" t="s">
        <v>5080</v>
      </c>
      <c r="Y192" s="3">
        <v>9</v>
      </c>
      <c r="Z192" s="4">
        <v>906</v>
      </c>
      <c r="AA192" s="4" t="s">
        <v>5244</v>
      </c>
      <c r="AC192">
        <v>1986</v>
      </c>
      <c r="AD192">
        <v>1</v>
      </c>
      <c r="AE192">
        <v>1</v>
      </c>
      <c r="AF192" t="s">
        <v>5269</v>
      </c>
      <c r="AG192" t="s">
        <v>5269</v>
      </c>
      <c r="AH192">
        <v>135584</v>
      </c>
      <c r="AI192">
        <v>6501761</v>
      </c>
      <c r="AJ192" s="4">
        <v>135000</v>
      </c>
      <c r="AK192" s="4">
        <v>6501000</v>
      </c>
      <c r="AL192">
        <v>5000</v>
      </c>
      <c r="AN192">
        <v>34</v>
      </c>
      <c r="AP192" s="5"/>
      <c r="AQ192">
        <v>99413</v>
      </c>
      <c r="AS192" s="7" t="s">
        <v>25</v>
      </c>
      <c r="AT192">
        <v>1</v>
      </c>
      <c r="AU192" t="s">
        <v>26</v>
      </c>
      <c r="AV192" t="s">
        <v>5296</v>
      </c>
      <c r="AW192" t="s">
        <v>5306</v>
      </c>
      <c r="AX192">
        <v>34</v>
      </c>
      <c r="AY192" t="s">
        <v>345</v>
      </c>
      <c r="AZ192" t="s">
        <v>1198</v>
      </c>
      <c r="BB192" s="5">
        <v>36073</v>
      </c>
      <c r="BC192" s="6" t="s">
        <v>18</v>
      </c>
      <c r="BE192">
        <v>4</v>
      </c>
      <c r="BF192">
        <v>356181</v>
      </c>
      <c r="BH192" t="s">
        <v>5307</v>
      </c>
      <c r="BT192">
        <v>159681</v>
      </c>
    </row>
    <row r="193" spans="1:72" x14ac:dyDescent="0.3">
      <c r="A193">
        <v>159696</v>
      </c>
      <c r="C193">
        <v>1</v>
      </c>
      <c r="D193">
        <v>1</v>
      </c>
      <c r="E193">
        <v>5</v>
      </c>
      <c r="F193" t="s">
        <v>0</v>
      </c>
      <c r="G193" t="s">
        <v>339</v>
      </c>
      <c r="H193" t="s">
        <v>5308</v>
      </c>
      <c r="I193" t="s">
        <v>1192</v>
      </c>
      <c r="K193">
        <v>1</v>
      </c>
      <c r="L193" t="s">
        <v>4</v>
      </c>
      <c r="M193">
        <v>99413</v>
      </c>
      <c r="N193" t="s">
        <v>5</v>
      </c>
      <c r="T193" t="s">
        <v>5295</v>
      </c>
      <c r="U193" s="10">
        <v>2</v>
      </c>
      <c r="V193" t="s">
        <v>5078</v>
      </c>
      <c r="W193" t="s">
        <v>5244</v>
      </c>
      <c r="X193" t="s">
        <v>5080</v>
      </c>
      <c r="Y193" s="3">
        <v>9</v>
      </c>
      <c r="Z193" s="4">
        <v>906</v>
      </c>
      <c r="AA193" s="4" t="s">
        <v>5244</v>
      </c>
      <c r="AC193">
        <v>1986</v>
      </c>
      <c r="AD193">
        <v>1</v>
      </c>
      <c r="AE193">
        <v>1</v>
      </c>
      <c r="AF193" t="s">
        <v>5269</v>
      </c>
      <c r="AG193" t="s">
        <v>5269</v>
      </c>
      <c r="AH193">
        <v>135584</v>
      </c>
      <c r="AI193">
        <v>6501761</v>
      </c>
      <c r="AJ193" s="4">
        <v>135000</v>
      </c>
      <c r="AK193" s="4">
        <v>6501000</v>
      </c>
      <c r="AL193">
        <v>5000</v>
      </c>
      <c r="AN193">
        <v>34</v>
      </c>
      <c r="AP193" s="5"/>
      <c r="AQ193">
        <v>99413</v>
      </c>
      <c r="AS193" s="7" t="s">
        <v>25</v>
      </c>
      <c r="AT193">
        <v>1</v>
      </c>
      <c r="AU193" t="s">
        <v>26</v>
      </c>
      <c r="AV193" t="s">
        <v>5296</v>
      </c>
      <c r="AW193" t="s">
        <v>5309</v>
      </c>
      <c r="AX193">
        <v>34</v>
      </c>
      <c r="AY193" t="s">
        <v>345</v>
      </c>
      <c r="AZ193" t="s">
        <v>1198</v>
      </c>
      <c r="BB193" s="5">
        <v>36073</v>
      </c>
      <c r="BC193" s="6" t="s">
        <v>18</v>
      </c>
      <c r="BE193">
        <v>4</v>
      </c>
      <c r="BF193">
        <v>356196</v>
      </c>
      <c r="BH193" t="s">
        <v>5310</v>
      </c>
      <c r="BT193">
        <v>159696</v>
      </c>
    </row>
    <row r="194" spans="1:72" x14ac:dyDescent="0.3">
      <c r="A194">
        <v>159774</v>
      </c>
      <c r="C194">
        <v>1</v>
      </c>
      <c r="D194">
        <v>1</v>
      </c>
      <c r="E194">
        <v>6</v>
      </c>
      <c r="F194" t="s">
        <v>0</v>
      </c>
      <c r="G194" t="s">
        <v>339</v>
      </c>
      <c r="H194" t="s">
        <v>5311</v>
      </c>
      <c r="I194" t="s">
        <v>1192</v>
      </c>
      <c r="K194">
        <v>1</v>
      </c>
      <c r="L194" t="s">
        <v>4</v>
      </c>
      <c r="M194">
        <v>99413</v>
      </c>
      <c r="N194" t="s">
        <v>5</v>
      </c>
      <c r="T194" t="s">
        <v>5295</v>
      </c>
      <c r="U194" s="10">
        <v>2</v>
      </c>
      <c r="V194" t="s">
        <v>5078</v>
      </c>
      <c r="W194" t="s">
        <v>5244</v>
      </c>
      <c r="X194" t="s">
        <v>5080</v>
      </c>
      <c r="Y194" s="3">
        <v>9</v>
      </c>
      <c r="Z194" s="4">
        <v>906</v>
      </c>
      <c r="AA194" s="4" t="s">
        <v>5244</v>
      </c>
      <c r="AC194">
        <v>1986</v>
      </c>
      <c r="AD194">
        <v>1</v>
      </c>
      <c r="AE194">
        <v>1</v>
      </c>
      <c r="AF194" t="s">
        <v>5269</v>
      </c>
      <c r="AG194" t="s">
        <v>5269</v>
      </c>
      <c r="AH194">
        <v>135584</v>
      </c>
      <c r="AI194">
        <v>6501761</v>
      </c>
      <c r="AJ194" s="4">
        <v>135000</v>
      </c>
      <c r="AK194" s="4">
        <v>6501000</v>
      </c>
      <c r="AL194">
        <v>5000</v>
      </c>
      <c r="AN194">
        <v>34</v>
      </c>
      <c r="AP194" s="5"/>
      <c r="AQ194">
        <v>99413</v>
      </c>
      <c r="AS194" s="7" t="s">
        <v>25</v>
      </c>
      <c r="AT194">
        <v>1</v>
      </c>
      <c r="AU194" t="s">
        <v>26</v>
      </c>
      <c r="AV194" t="s">
        <v>5296</v>
      </c>
      <c r="AW194" t="s">
        <v>5312</v>
      </c>
      <c r="AX194">
        <v>34</v>
      </c>
      <c r="AY194" t="s">
        <v>345</v>
      </c>
      <c r="AZ194" t="s">
        <v>1198</v>
      </c>
      <c r="BB194" s="5">
        <v>36073</v>
      </c>
      <c r="BC194" s="6" t="s">
        <v>18</v>
      </c>
      <c r="BE194">
        <v>4</v>
      </c>
      <c r="BF194">
        <v>356274</v>
      </c>
      <c r="BH194" t="s">
        <v>5313</v>
      </c>
      <c r="BT194">
        <v>159774</v>
      </c>
    </row>
    <row r="195" spans="1:72" x14ac:dyDescent="0.3">
      <c r="A195">
        <v>159821</v>
      </c>
      <c r="C195">
        <v>1</v>
      </c>
      <c r="D195">
        <v>1</v>
      </c>
      <c r="E195">
        <v>7</v>
      </c>
      <c r="F195" t="s">
        <v>0</v>
      </c>
      <c r="G195" t="s">
        <v>339</v>
      </c>
      <c r="H195" t="s">
        <v>5314</v>
      </c>
      <c r="I195" t="s">
        <v>1192</v>
      </c>
      <c r="K195">
        <v>1</v>
      </c>
      <c r="L195" t="s">
        <v>4</v>
      </c>
      <c r="M195">
        <v>99413</v>
      </c>
      <c r="N195" t="s">
        <v>5</v>
      </c>
      <c r="T195" t="s">
        <v>5295</v>
      </c>
      <c r="U195" s="10">
        <v>2</v>
      </c>
      <c r="V195" t="s">
        <v>5078</v>
      </c>
      <c r="W195" t="s">
        <v>5244</v>
      </c>
      <c r="X195" t="s">
        <v>5080</v>
      </c>
      <c r="Y195" s="3">
        <v>9</v>
      </c>
      <c r="Z195" s="4">
        <v>906</v>
      </c>
      <c r="AA195" s="4" t="s">
        <v>5244</v>
      </c>
      <c r="AC195">
        <v>1986</v>
      </c>
      <c r="AD195">
        <v>1</v>
      </c>
      <c r="AE195">
        <v>1</v>
      </c>
      <c r="AF195" t="s">
        <v>5269</v>
      </c>
      <c r="AG195" t="s">
        <v>5269</v>
      </c>
      <c r="AH195">
        <v>135584</v>
      </c>
      <c r="AI195">
        <v>6501761</v>
      </c>
      <c r="AJ195" s="4">
        <v>135000</v>
      </c>
      <c r="AK195" s="4">
        <v>6501000</v>
      </c>
      <c r="AL195">
        <v>5000</v>
      </c>
      <c r="AN195">
        <v>34</v>
      </c>
      <c r="AP195" s="5"/>
      <c r="AQ195">
        <v>99413</v>
      </c>
      <c r="AS195" s="7" t="s">
        <v>25</v>
      </c>
      <c r="AT195">
        <v>1</v>
      </c>
      <c r="AU195" t="s">
        <v>26</v>
      </c>
      <c r="AV195" t="s">
        <v>5296</v>
      </c>
      <c r="AW195" t="s">
        <v>5315</v>
      </c>
      <c r="AX195">
        <v>34</v>
      </c>
      <c r="AY195" t="s">
        <v>345</v>
      </c>
      <c r="AZ195" t="s">
        <v>1198</v>
      </c>
      <c r="BB195" s="5">
        <v>36073</v>
      </c>
      <c r="BC195" s="6" t="s">
        <v>18</v>
      </c>
      <c r="BE195">
        <v>4</v>
      </c>
      <c r="BF195">
        <v>356321</v>
      </c>
      <c r="BH195" t="s">
        <v>5316</v>
      </c>
      <c r="BT195">
        <v>159821</v>
      </c>
    </row>
    <row r="196" spans="1:72" x14ac:dyDescent="0.3">
      <c r="A196">
        <v>160742</v>
      </c>
      <c r="B196">
        <v>338033</v>
      </c>
      <c r="F196" t="s">
        <v>234</v>
      </c>
      <c r="G196" t="s">
        <v>339</v>
      </c>
      <c r="H196" s="9" t="s">
        <v>5317</v>
      </c>
      <c r="I196" t="s">
        <v>1192</v>
      </c>
      <c r="J196">
        <v>8</v>
      </c>
      <c r="K196">
        <v>1</v>
      </c>
      <c r="L196" t="s">
        <v>4</v>
      </c>
      <c r="M196">
        <v>99413</v>
      </c>
      <c r="N196" t="s">
        <v>5</v>
      </c>
      <c r="T196" t="s">
        <v>5318</v>
      </c>
      <c r="U196" s="1">
        <v>1</v>
      </c>
      <c r="V196" t="s">
        <v>5078</v>
      </c>
      <c r="W196" t="s">
        <v>5244</v>
      </c>
      <c r="X196" t="s">
        <v>5080</v>
      </c>
      <c r="Y196" s="3">
        <v>9</v>
      </c>
      <c r="Z196" s="4">
        <v>906</v>
      </c>
      <c r="AA196" t="s">
        <v>5244</v>
      </c>
      <c r="AB196" t="s">
        <v>5319</v>
      </c>
      <c r="AC196">
        <v>1986</v>
      </c>
      <c r="AD196">
        <v>0</v>
      </c>
      <c r="AE196">
        <v>0</v>
      </c>
      <c r="AF196" t="s">
        <v>5269</v>
      </c>
      <c r="AH196" s="4">
        <v>136415.13527699999</v>
      </c>
      <c r="AI196" s="4">
        <v>6497485.5269900002</v>
      </c>
      <c r="AJ196" s="4">
        <v>137000</v>
      </c>
      <c r="AK196" s="4">
        <v>6497000</v>
      </c>
      <c r="AL196" s="4">
        <v>451.05432045375642</v>
      </c>
      <c r="AM196" s="4"/>
      <c r="AN196" t="s">
        <v>4045</v>
      </c>
      <c r="BC196" s="10" t="s">
        <v>242</v>
      </c>
      <c r="BD196" t="s">
        <v>235</v>
      </c>
      <c r="BE196">
        <v>8</v>
      </c>
      <c r="BF196">
        <v>2438</v>
      </c>
      <c r="BG196">
        <v>13210</v>
      </c>
      <c r="BH196" t="s">
        <v>5320</v>
      </c>
      <c r="BT196">
        <v>160742</v>
      </c>
    </row>
    <row r="197" spans="1:72" x14ac:dyDescent="0.3">
      <c r="A197">
        <v>160871</v>
      </c>
      <c r="C197">
        <v>1</v>
      </c>
      <c r="F197" t="s">
        <v>0</v>
      </c>
      <c r="G197" t="s">
        <v>339</v>
      </c>
      <c r="H197" t="s">
        <v>5321</v>
      </c>
      <c r="I197" t="s">
        <v>1192</v>
      </c>
      <c r="K197">
        <v>1</v>
      </c>
      <c r="L197" t="s">
        <v>4</v>
      </c>
      <c r="M197">
        <v>99413</v>
      </c>
      <c r="N197" t="s">
        <v>5</v>
      </c>
      <c r="T197" t="s">
        <v>5318</v>
      </c>
      <c r="U197" s="1">
        <v>1</v>
      </c>
      <c r="V197" t="s">
        <v>5078</v>
      </c>
      <c r="W197" t="s">
        <v>5244</v>
      </c>
      <c r="X197" t="s">
        <v>5080</v>
      </c>
      <c r="Y197" s="3">
        <v>9</v>
      </c>
      <c r="Z197" s="4">
        <v>906</v>
      </c>
      <c r="AA197" s="4" t="s">
        <v>5244</v>
      </c>
      <c r="AC197">
        <v>1986</v>
      </c>
      <c r="AD197">
        <v>1</v>
      </c>
      <c r="AE197">
        <v>1</v>
      </c>
      <c r="AF197" t="s">
        <v>5269</v>
      </c>
      <c r="AG197" t="s">
        <v>5269</v>
      </c>
      <c r="AH197">
        <v>136530</v>
      </c>
      <c r="AI197">
        <v>6496598</v>
      </c>
      <c r="AJ197" s="4">
        <v>137000</v>
      </c>
      <c r="AK197" s="4">
        <v>6497000</v>
      </c>
      <c r="AL197">
        <v>250</v>
      </c>
      <c r="AN197">
        <v>34</v>
      </c>
      <c r="AP197" s="5"/>
      <c r="AQ197">
        <v>99413</v>
      </c>
      <c r="AS197" s="7" t="s">
        <v>25</v>
      </c>
      <c r="AT197">
        <v>1</v>
      </c>
      <c r="AU197" t="s">
        <v>26</v>
      </c>
      <c r="AV197" t="s">
        <v>5322</v>
      </c>
      <c r="AW197" t="s">
        <v>5323</v>
      </c>
      <c r="AX197">
        <v>34</v>
      </c>
      <c r="AY197" t="s">
        <v>345</v>
      </c>
      <c r="AZ197" t="s">
        <v>1198</v>
      </c>
      <c r="BB197" s="5">
        <v>36073</v>
      </c>
      <c r="BC197" s="6" t="s">
        <v>18</v>
      </c>
      <c r="BE197">
        <v>4</v>
      </c>
      <c r="BF197">
        <v>356027</v>
      </c>
      <c r="BH197" t="s">
        <v>5324</v>
      </c>
      <c r="BT197">
        <v>160871</v>
      </c>
    </row>
    <row r="198" spans="1:72" x14ac:dyDescent="0.3">
      <c r="A198">
        <v>160755</v>
      </c>
      <c r="C198">
        <v>1</v>
      </c>
      <c r="F198" t="s">
        <v>0</v>
      </c>
      <c r="G198" t="s">
        <v>307</v>
      </c>
      <c r="H198" t="s">
        <v>5325</v>
      </c>
      <c r="I198" t="s">
        <v>3</v>
      </c>
      <c r="K198">
        <v>1</v>
      </c>
      <c r="L198" t="s">
        <v>4</v>
      </c>
      <c r="M198">
        <v>99413</v>
      </c>
      <c r="N198" t="s">
        <v>5</v>
      </c>
      <c r="T198" t="s">
        <v>5318</v>
      </c>
      <c r="U198" s="1">
        <v>1</v>
      </c>
      <c r="V198" t="s">
        <v>5078</v>
      </c>
      <c r="W198" t="s">
        <v>5244</v>
      </c>
      <c r="X198" t="s">
        <v>5080</v>
      </c>
      <c r="Y198" s="3">
        <v>9</v>
      </c>
      <c r="Z198" s="4">
        <v>906</v>
      </c>
      <c r="AA198" s="4" t="s">
        <v>5244</v>
      </c>
      <c r="AB198" t="s">
        <v>5326</v>
      </c>
      <c r="AC198">
        <v>1986</v>
      </c>
      <c r="AD198">
        <v>6</v>
      </c>
      <c r="AE198">
        <v>24</v>
      </c>
      <c r="AF198" t="s">
        <v>2161</v>
      </c>
      <c r="AG198" t="s">
        <v>2161</v>
      </c>
      <c r="AH198">
        <v>136416</v>
      </c>
      <c r="AI198">
        <v>6497632</v>
      </c>
      <c r="AJ198" s="4">
        <v>137000</v>
      </c>
      <c r="AK198" s="4">
        <v>6497000</v>
      </c>
      <c r="AL198">
        <v>365</v>
      </c>
      <c r="AN198">
        <v>59</v>
      </c>
      <c r="AO198" t="s">
        <v>5327</v>
      </c>
      <c r="AQ198">
        <v>99413</v>
      </c>
      <c r="AS198" s="7" t="s">
        <v>25</v>
      </c>
      <c r="AT198">
        <v>1</v>
      </c>
      <c r="AU198" t="s">
        <v>26</v>
      </c>
      <c r="AV198" t="s">
        <v>5328</v>
      </c>
      <c r="AW198" t="s">
        <v>5325</v>
      </c>
      <c r="AX198">
        <v>59</v>
      </c>
      <c r="AY198" t="s">
        <v>307</v>
      </c>
      <c r="AZ198" t="s">
        <v>313</v>
      </c>
      <c r="BB198" s="5">
        <v>44236</v>
      </c>
      <c r="BC198" s="6" t="s">
        <v>18</v>
      </c>
      <c r="BE198">
        <v>4</v>
      </c>
      <c r="BF198">
        <v>385464</v>
      </c>
      <c r="BH198" t="s">
        <v>5329</v>
      </c>
      <c r="BT198">
        <v>160755</v>
      </c>
    </row>
    <row r="199" spans="1:72" x14ac:dyDescent="0.3">
      <c r="A199">
        <v>160904</v>
      </c>
      <c r="C199">
        <v>1</v>
      </c>
      <c r="F199" t="s">
        <v>0</v>
      </c>
      <c r="G199" t="s">
        <v>307</v>
      </c>
      <c r="H199" t="s">
        <v>5330</v>
      </c>
      <c r="I199" t="s">
        <v>3</v>
      </c>
      <c r="K199">
        <v>1</v>
      </c>
      <c r="L199" t="s">
        <v>4</v>
      </c>
      <c r="M199">
        <v>99413</v>
      </c>
      <c r="N199" t="s">
        <v>5</v>
      </c>
      <c r="T199" t="s">
        <v>5318</v>
      </c>
      <c r="U199" s="1">
        <v>1</v>
      </c>
      <c r="V199" t="s">
        <v>5078</v>
      </c>
      <c r="W199" t="s">
        <v>5244</v>
      </c>
      <c r="X199" t="s">
        <v>5080</v>
      </c>
      <c r="Y199" s="3">
        <v>9</v>
      </c>
      <c r="Z199" s="4">
        <v>906</v>
      </c>
      <c r="AA199" s="4" t="s">
        <v>5244</v>
      </c>
      <c r="AB199" t="s">
        <v>5331</v>
      </c>
      <c r="AC199">
        <v>1986</v>
      </c>
      <c r="AD199">
        <v>6</v>
      </c>
      <c r="AE199">
        <v>25</v>
      </c>
      <c r="AF199" t="s">
        <v>2161</v>
      </c>
      <c r="AG199" t="s">
        <v>2161</v>
      </c>
      <c r="AH199">
        <v>136540</v>
      </c>
      <c r="AI199">
        <v>6496630</v>
      </c>
      <c r="AJ199" s="4">
        <v>137000</v>
      </c>
      <c r="AK199" s="4">
        <v>6497000</v>
      </c>
      <c r="AL199">
        <v>200</v>
      </c>
      <c r="AN199">
        <v>59</v>
      </c>
      <c r="AO199" t="s">
        <v>5332</v>
      </c>
      <c r="AQ199">
        <v>99413</v>
      </c>
      <c r="AS199" s="7" t="s">
        <v>25</v>
      </c>
      <c r="AT199">
        <v>1</v>
      </c>
      <c r="AU199" t="s">
        <v>26</v>
      </c>
      <c r="AV199" t="s">
        <v>5333</v>
      </c>
      <c r="AW199" t="s">
        <v>5330</v>
      </c>
      <c r="AX199">
        <v>59</v>
      </c>
      <c r="AY199" t="s">
        <v>307</v>
      </c>
      <c r="AZ199" t="s">
        <v>313</v>
      </c>
      <c r="BB199" s="5">
        <v>44236</v>
      </c>
      <c r="BC199" s="6" t="s">
        <v>18</v>
      </c>
      <c r="BE199">
        <v>4</v>
      </c>
      <c r="BF199">
        <v>385494</v>
      </c>
      <c r="BH199" t="s">
        <v>5334</v>
      </c>
      <c r="BT199">
        <v>160904</v>
      </c>
    </row>
    <row r="200" spans="1:72" x14ac:dyDescent="0.3">
      <c r="A200">
        <v>161019</v>
      </c>
      <c r="C200">
        <v>1</v>
      </c>
      <c r="F200" t="s">
        <v>0</v>
      </c>
      <c r="G200" t="s">
        <v>307</v>
      </c>
      <c r="H200" t="s">
        <v>5335</v>
      </c>
      <c r="I200" t="s">
        <v>3</v>
      </c>
      <c r="K200">
        <v>1</v>
      </c>
      <c r="L200" t="s">
        <v>4</v>
      </c>
      <c r="M200">
        <v>99413</v>
      </c>
      <c r="N200" t="s">
        <v>5</v>
      </c>
      <c r="T200" t="s">
        <v>5318</v>
      </c>
      <c r="U200" s="1">
        <v>1</v>
      </c>
      <c r="V200" t="s">
        <v>5078</v>
      </c>
      <c r="W200" t="s">
        <v>5244</v>
      </c>
      <c r="X200" t="s">
        <v>5080</v>
      </c>
      <c r="Y200" s="3">
        <v>9</v>
      </c>
      <c r="Z200" s="4">
        <v>906</v>
      </c>
      <c r="AA200" s="4" t="s">
        <v>5244</v>
      </c>
      <c r="AB200" t="s">
        <v>5336</v>
      </c>
      <c r="AC200">
        <v>1986</v>
      </c>
      <c r="AD200">
        <v>6</v>
      </c>
      <c r="AE200">
        <v>25</v>
      </c>
      <c r="AF200" t="s">
        <v>2161</v>
      </c>
      <c r="AG200" t="s">
        <v>2161</v>
      </c>
      <c r="AH200">
        <v>136633</v>
      </c>
      <c r="AI200">
        <v>6497207</v>
      </c>
      <c r="AJ200" s="4">
        <v>137000</v>
      </c>
      <c r="AK200" s="4">
        <v>6497000</v>
      </c>
      <c r="AL200">
        <v>150</v>
      </c>
      <c r="AN200">
        <v>59</v>
      </c>
      <c r="AO200" t="s">
        <v>5337</v>
      </c>
      <c r="AQ200">
        <v>99413</v>
      </c>
      <c r="AS200" s="7" t="s">
        <v>25</v>
      </c>
      <c r="AT200">
        <v>1</v>
      </c>
      <c r="AU200" t="s">
        <v>26</v>
      </c>
      <c r="AV200" t="s">
        <v>5338</v>
      </c>
      <c r="AW200" t="s">
        <v>5335</v>
      </c>
      <c r="AX200">
        <v>59</v>
      </c>
      <c r="AY200" t="s">
        <v>307</v>
      </c>
      <c r="AZ200" t="s">
        <v>313</v>
      </c>
      <c r="BB200" s="5">
        <v>44236</v>
      </c>
      <c r="BC200" s="6" t="s">
        <v>18</v>
      </c>
      <c r="BE200">
        <v>4</v>
      </c>
      <c r="BF200">
        <v>385539</v>
      </c>
      <c r="BH200" t="s">
        <v>5339</v>
      </c>
      <c r="BT200">
        <v>161019</v>
      </c>
    </row>
    <row r="201" spans="1:72" x14ac:dyDescent="0.3">
      <c r="A201">
        <v>161609</v>
      </c>
      <c r="C201">
        <v>1</v>
      </c>
      <c r="F201" t="s">
        <v>0</v>
      </c>
      <c r="G201" t="s">
        <v>307</v>
      </c>
      <c r="H201" t="s">
        <v>5340</v>
      </c>
      <c r="I201" t="s">
        <v>3</v>
      </c>
      <c r="K201">
        <v>1</v>
      </c>
      <c r="L201" t="s">
        <v>4</v>
      </c>
      <c r="M201">
        <v>99413</v>
      </c>
      <c r="N201" t="s">
        <v>5</v>
      </c>
      <c r="T201" t="s">
        <v>5318</v>
      </c>
      <c r="U201" s="1">
        <v>1</v>
      </c>
      <c r="V201" t="s">
        <v>5078</v>
      </c>
      <c r="W201" t="s">
        <v>5244</v>
      </c>
      <c r="X201" t="s">
        <v>5080</v>
      </c>
      <c r="Y201" s="3">
        <v>9</v>
      </c>
      <c r="Z201" s="4">
        <v>906</v>
      </c>
      <c r="AA201" s="4" t="s">
        <v>5244</v>
      </c>
      <c r="AB201" t="s">
        <v>5341</v>
      </c>
      <c r="AC201">
        <v>1986</v>
      </c>
      <c r="AD201">
        <v>6</v>
      </c>
      <c r="AE201">
        <v>26</v>
      </c>
      <c r="AF201" t="s">
        <v>2161</v>
      </c>
      <c r="AG201" t="s">
        <v>2161</v>
      </c>
      <c r="AH201">
        <v>137163</v>
      </c>
      <c r="AI201">
        <v>6497422</v>
      </c>
      <c r="AJ201" s="4">
        <v>137000</v>
      </c>
      <c r="AK201" s="4">
        <v>6497000</v>
      </c>
      <c r="AL201">
        <v>305</v>
      </c>
      <c r="AN201">
        <v>59</v>
      </c>
      <c r="AO201" t="s">
        <v>5342</v>
      </c>
      <c r="AQ201">
        <v>99413</v>
      </c>
      <c r="AS201" s="7" t="s">
        <v>25</v>
      </c>
      <c r="AT201">
        <v>1</v>
      </c>
      <c r="AU201" t="s">
        <v>26</v>
      </c>
      <c r="AV201" t="s">
        <v>5343</v>
      </c>
      <c r="AW201" t="s">
        <v>5340</v>
      </c>
      <c r="AX201">
        <v>59</v>
      </c>
      <c r="AY201" t="s">
        <v>307</v>
      </c>
      <c r="AZ201" t="s">
        <v>313</v>
      </c>
      <c r="BB201" s="5">
        <v>44236</v>
      </c>
      <c r="BC201" s="6" t="s">
        <v>18</v>
      </c>
      <c r="BE201">
        <v>4</v>
      </c>
      <c r="BF201">
        <v>385586</v>
      </c>
      <c r="BH201" t="s">
        <v>5344</v>
      </c>
      <c r="BT201">
        <v>161609</v>
      </c>
    </row>
    <row r="202" spans="1:72" x14ac:dyDescent="0.3">
      <c r="A202">
        <v>161776</v>
      </c>
      <c r="C202">
        <v>1</v>
      </c>
      <c r="F202" t="s">
        <v>0</v>
      </c>
      <c r="G202" t="s">
        <v>307</v>
      </c>
      <c r="H202" t="s">
        <v>5345</v>
      </c>
      <c r="I202" t="s">
        <v>3</v>
      </c>
      <c r="K202">
        <v>1</v>
      </c>
      <c r="L202" t="s">
        <v>4</v>
      </c>
      <c r="M202">
        <v>99413</v>
      </c>
      <c r="N202" t="s">
        <v>5</v>
      </c>
      <c r="T202" t="s">
        <v>5318</v>
      </c>
      <c r="U202" s="1">
        <v>1</v>
      </c>
      <c r="V202" t="s">
        <v>5078</v>
      </c>
      <c r="W202" t="s">
        <v>5244</v>
      </c>
      <c r="X202" t="s">
        <v>5080</v>
      </c>
      <c r="Y202" s="3">
        <v>9</v>
      </c>
      <c r="Z202" s="4">
        <v>906</v>
      </c>
      <c r="AA202" s="4" t="s">
        <v>5244</v>
      </c>
      <c r="AB202" t="s">
        <v>5346</v>
      </c>
      <c r="AC202">
        <v>1986</v>
      </c>
      <c r="AD202">
        <v>6</v>
      </c>
      <c r="AE202">
        <v>26</v>
      </c>
      <c r="AF202" t="s">
        <v>2161</v>
      </c>
      <c r="AG202" t="s">
        <v>2161</v>
      </c>
      <c r="AH202">
        <v>137328</v>
      </c>
      <c r="AI202">
        <v>6497141</v>
      </c>
      <c r="AJ202" s="4">
        <v>137000</v>
      </c>
      <c r="AK202" s="4">
        <v>6497000</v>
      </c>
      <c r="AL202">
        <v>320</v>
      </c>
      <c r="AN202">
        <v>59</v>
      </c>
      <c r="AO202" t="s">
        <v>5347</v>
      </c>
      <c r="AQ202">
        <v>99413</v>
      </c>
      <c r="AS202" s="7" t="s">
        <v>25</v>
      </c>
      <c r="AT202">
        <v>1</v>
      </c>
      <c r="AU202" t="s">
        <v>26</v>
      </c>
      <c r="AV202" t="s">
        <v>5348</v>
      </c>
      <c r="AW202" t="s">
        <v>5345</v>
      </c>
      <c r="AX202">
        <v>59</v>
      </c>
      <c r="AY202" t="s">
        <v>307</v>
      </c>
      <c r="AZ202" t="s">
        <v>313</v>
      </c>
      <c r="BB202" s="5">
        <v>44236</v>
      </c>
      <c r="BC202" s="6" t="s">
        <v>18</v>
      </c>
      <c r="BE202">
        <v>4</v>
      </c>
      <c r="BF202">
        <v>385611</v>
      </c>
      <c r="BH202" t="s">
        <v>5349</v>
      </c>
      <c r="BT202">
        <v>161776</v>
      </c>
    </row>
    <row r="203" spans="1:72" x14ac:dyDescent="0.3">
      <c r="A203">
        <v>162013</v>
      </c>
      <c r="C203">
        <v>1</v>
      </c>
      <c r="F203" t="s">
        <v>0</v>
      </c>
      <c r="G203" t="s">
        <v>307</v>
      </c>
      <c r="H203" t="s">
        <v>5350</v>
      </c>
      <c r="I203" t="s">
        <v>3</v>
      </c>
      <c r="K203">
        <v>1</v>
      </c>
      <c r="L203" t="s">
        <v>4</v>
      </c>
      <c r="M203">
        <v>99413</v>
      </c>
      <c r="N203" t="s">
        <v>5</v>
      </c>
      <c r="T203" t="s">
        <v>5318</v>
      </c>
      <c r="U203" s="1">
        <v>1</v>
      </c>
      <c r="V203" t="s">
        <v>5078</v>
      </c>
      <c r="W203" t="s">
        <v>5244</v>
      </c>
      <c r="X203" t="s">
        <v>5080</v>
      </c>
      <c r="Y203" s="3">
        <v>9</v>
      </c>
      <c r="Z203" s="4">
        <v>906</v>
      </c>
      <c r="AA203" s="4" t="s">
        <v>5244</v>
      </c>
      <c r="AB203" t="s">
        <v>5351</v>
      </c>
      <c r="AC203">
        <v>1986</v>
      </c>
      <c r="AD203">
        <v>6</v>
      </c>
      <c r="AE203">
        <v>27</v>
      </c>
      <c r="AF203" t="s">
        <v>2161</v>
      </c>
      <c r="AG203" t="s">
        <v>2161</v>
      </c>
      <c r="AH203">
        <v>137734</v>
      </c>
      <c r="AI203">
        <v>6497331</v>
      </c>
      <c r="AJ203" s="4">
        <v>137000</v>
      </c>
      <c r="AK203" s="4">
        <v>6497000</v>
      </c>
      <c r="AL203">
        <v>320</v>
      </c>
      <c r="AN203">
        <v>59</v>
      </c>
      <c r="AO203" t="s">
        <v>5352</v>
      </c>
      <c r="AQ203">
        <v>99413</v>
      </c>
      <c r="AS203" s="7" t="s">
        <v>25</v>
      </c>
      <c r="AT203">
        <v>1</v>
      </c>
      <c r="AU203" t="s">
        <v>26</v>
      </c>
      <c r="AV203" t="s">
        <v>5353</v>
      </c>
      <c r="AW203" t="s">
        <v>5350</v>
      </c>
      <c r="AX203">
        <v>59</v>
      </c>
      <c r="AY203" t="s">
        <v>307</v>
      </c>
      <c r="AZ203" t="s">
        <v>313</v>
      </c>
      <c r="BB203" s="5">
        <v>44236</v>
      </c>
      <c r="BC203" s="6" t="s">
        <v>18</v>
      </c>
      <c r="BE203">
        <v>4</v>
      </c>
      <c r="BF203">
        <v>385632</v>
      </c>
      <c r="BH203" t="s">
        <v>5354</v>
      </c>
      <c r="BT203">
        <v>162013</v>
      </c>
    </row>
    <row r="204" spans="1:72" x14ac:dyDescent="0.3">
      <c r="A204">
        <v>161939</v>
      </c>
      <c r="C204">
        <v>1</v>
      </c>
      <c r="F204" t="s">
        <v>0</v>
      </c>
      <c r="G204" t="s">
        <v>307</v>
      </c>
      <c r="H204" t="s">
        <v>5355</v>
      </c>
      <c r="I204" t="s">
        <v>3</v>
      </c>
      <c r="K204">
        <v>1</v>
      </c>
      <c r="L204" t="s">
        <v>4</v>
      </c>
      <c r="M204">
        <v>99413</v>
      </c>
      <c r="N204" t="s">
        <v>5</v>
      </c>
      <c r="T204" t="s">
        <v>5318</v>
      </c>
      <c r="U204" s="1">
        <v>1</v>
      </c>
      <c r="V204" t="s">
        <v>5078</v>
      </c>
      <c r="W204" t="s">
        <v>5244</v>
      </c>
      <c r="X204" t="s">
        <v>5080</v>
      </c>
      <c r="Y204" s="3">
        <v>9</v>
      </c>
      <c r="Z204" s="4">
        <v>906</v>
      </c>
      <c r="AA204" s="4" t="s">
        <v>5244</v>
      </c>
      <c r="AB204" t="s">
        <v>5356</v>
      </c>
      <c r="AC204">
        <v>1986</v>
      </c>
      <c r="AD204">
        <v>6</v>
      </c>
      <c r="AE204">
        <v>27</v>
      </c>
      <c r="AF204" t="s">
        <v>2161</v>
      </c>
      <c r="AG204" t="s">
        <v>2161</v>
      </c>
      <c r="AH204">
        <v>137592</v>
      </c>
      <c r="AI204">
        <v>6497016</v>
      </c>
      <c r="AJ204" s="4">
        <v>137000</v>
      </c>
      <c r="AK204" s="4">
        <v>6497000</v>
      </c>
      <c r="AL204">
        <v>470</v>
      </c>
      <c r="AN204">
        <v>59</v>
      </c>
      <c r="AO204" t="s">
        <v>5357</v>
      </c>
      <c r="AQ204">
        <v>99413</v>
      </c>
      <c r="AS204" s="7" t="s">
        <v>25</v>
      </c>
      <c r="AT204">
        <v>1</v>
      </c>
      <c r="AU204" t="s">
        <v>26</v>
      </c>
      <c r="AV204" t="s">
        <v>5358</v>
      </c>
      <c r="AW204" t="s">
        <v>5355</v>
      </c>
      <c r="AX204">
        <v>59</v>
      </c>
      <c r="AY204" t="s">
        <v>307</v>
      </c>
      <c r="AZ204" t="s">
        <v>313</v>
      </c>
      <c r="BB204" s="5">
        <v>44236</v>
      </c>
      <c r="BC204" s="6" t="s">
        <v>18</v>
      </c>
      <c r="BE204">
        <v>4</v>
      </c>
      <c r="BF204">
        <v>385656</v>
      </c>
      <c r="BH204" t="s">
        <v>5359</v>
      </c>
      <c r="BT204">
        <v>161939</v>
      </c>
    </row>
    <row r="205" spans="1:72" x14ac:dyDescent="0.3">
      <c r="A205">
        <v>161478</v>
      </c>
      <c r="C205">
        <v>1</v>
      </c>
      <c r="F205" t="s">
        <v>0</v>
      </c>
      <c r="G205" t="s">
        <v>307</v>
      </c>
      <c r="H205" t="s">
        <v>5360</v>
      </c>
      <c r="I205" t="s">
        <v>3</v>
      </c>
      <c r="K205">
        <v>1</v>
      </c>
      <c r="L205" t="s">
        <v>4</v>
      </c>
      <c r="M205">
        <v>99413</v>
      </c>
      <c r="N205" t="s">
        <v>5</v>
      </c>
      <c r="T205" t="s">
        <v>5318</v>
      </c>
      <c r="U205" s="1">
        <v>1</v>
      </c>
      <c r="V205" t="s">
        <v>5078</v>
      </c>
      <c r="W205" t="s">
        <v>5244</v>
      </c>
      <c r="X205" t="s">
        <v>5080</v>
      </c>
      <c r="Y205" s="3">
        <v>9</v>
      </c>
      <c r="Z205" s="4">
        <v>906</v>
      </c>
      <c r="AA205" s="4" t="s">
        <v>5244</v>
      </c>
      <c r="AB205" t="s">
        <v>5361</v>
      </c>
      <c r="AC205">
        <v>1986</v>
      </c>
      <c r="AD205">
        <v>7</v>
      </c>
      <c r="AE205">
        <v>1</v>
      </c>
      <c r="AF205" t="s">
        <v>2161</v>
      </c>
      <c r="AG205" t="s">
        <v>2161</v>
      </c>
      <c r="AH205">
        <v>136960</v>
      </c>
      <c r="AI205">
        <v>6497812</v>
      </c>
      <c r="AJ205" s="4">
        <v>137000</v>
      </c>
      <c r="AK205" s="4">
        <v>6497000</v>
      </c>
      <c r="AL205">
        <v>355</v>
      </c>
      <c r="AN205">
        <v>59</v>
      </c>
      <c r="AO205" t="s">
        <v>5362</v>
      </c>
      <c r="AQ205">
        <v>99413</v>
      </c>
      <c r="AS205" s="7" t="s">
        <v>25</v>
      </c>
      <c r="AT205">
        <v>1</v>
      </c>
      <c r="AU205" t="s">
        <v>26</v>
      </c>
      <c r="AV205" t="s">
        <v>5363</v>
      </c>
      <c r="AW205" t="s">
        <v>5360</v>
      </c>
      <c r="AX205">
        <v>59</v>
      </c>
      <c r="AY205" t="s">
        <v>307</v>
      </c>
      <c r="AZ205" t="s">
        <v>313</v>
      </c>
      <c r="BB205" s="5">
        <v>44236</v>
      </c>
      <c r="BC205" s="6" t="s">
        <v>18</v>
      </c>
      <c r="BE205">
        <v>4</v>
      </c>
      <c r="BF205">
        <v>385732</v>
      </c>
      <c r="BH205" t="s">
        <v>5364</v>
      </c>
      <c r="BT205">
        <v>161478</v>
      </c>
    </row>
    <row r="206" spans="1:72" x14ac:dyDescent="0.3">
      <c r="A206">
        <v>160430</v>
      </c>
      <c r="B206">
        <v>338017</v>
      </c>
      <c r="F206" t="s">
        <v>234</v>
      </c>
      <c r="G206" t="s">
        <v>339</v>
      </c>
      <c r="H206" s="9" t="s">
        <v>5365</v>
      </c>
      <c r="I206" t="s">
        <v>1192</v>
      </c>
      <c r="K206">
        <v>1</v>
      </c>
      <c r="L206" t="s">
        <v>4</v>
      </c>
      <c r="M206">
        <v>99413</v>
      </c>
      <c r="N206" t="s">
        <v>5</v>
      </c>
      <c r="T206" t="s">
        <v>5366</v>
      </c>
      <c r="U206" s="1">
        <v>1</v>
      </c>
      <c r="V206" t="s">
        <v>5078</v>
      </c>
      <c r="W206" t="s">
        <v>5244</v>
      </c>
      <c r="X206" t="s">
        <v>5080</v>
      </c>
      <c r="Y206" s="3">
        <v>9</v>
      </c>
      <c r="Z206" s="4">
        <v>906</v>
      </c>
      <c r="AA206" t="s">
        <v>5244</v>
      </c>
      <c r="AB206" t="s">
        <v>5367</v>
      </c>
      <c r="AC206">
        <v>1986</v>
      </c>
      <c r="AD206">
        <v>0</v>
      </c>
      <c r="AE206">
        <v>0</v>
      </c>
      <c r="AF206" t="s">
        <v>5269</v>
      </c>
      <c r="AH206" s="4">
        <v>136081.92752500001</v>
      </c>
      <c r="AI206" s="4">
        <v>6498143.90233</v>
      </c>
      <c r="AJ206" s="4">
        <v>137000</v>
      </c>
      <c r="AK206" s="4">
        <v>6499000</v>
      </c>
      <c r="AL206" s="4">
        <v>539.1892061234164</v>
      </c>
      <c r="AM206" s="4"/>
      <c r="AN206" t="s">
        <v>4045</v>
      </c>
      <c r="BC206" s="10" t="s">
        <v>242</v>
      </c>
      <c r="BD206" t="s">
        <v>235</v>
      </c>
      <c r="BE206">
        <v>8</v>
      </c>
      <c r="BF206">
        <v>2427</v>
      </c>
      <c r="BG206">
        <v>13209</v>
      </c>
      <c r="BH206" t="s">
        <v>5368</v>
      </c>
      <c r="BT206">
        <v>160430</v>
      </c>
    </row>
    <row r="207" spans="1:72" x14ac:dyDescent="0.3">
      <c r="A207">
        <v>160488</v>
      </c>
      <c r="C207">
        <v>1</v>
      </c>
      <c r="F207" t="s">
        <v>0</v>
      </c>
      <c r="G207" t="s">
        <v>307</v>
      </c>
      <c r="H207" t="s">
        <v>5369</v>
      </c>
      <c r="I207" t="s">
        <v>3</v>
      </c>
      <c r="K207">
        <v>1</v>
      </c>
      <c r="L207" t="s">
        <v>4</v>
      </c>
      <c r="M207">
        <v>99413</v>
      </c>
      <c r="N207" t="s">
        <v>5</v>
      </c>
      <c r="T207" t="s">
        <v>5366</v>
      </c>
      <c r="U207" s="1">
        <v>1</v>
      </c>
      <c r="V207" t="s">
        <v>5078</v>
      </c>
      <c r="W207" t="s">
        <v>5244</v>
      </c>
      <c r="X207" t="s">
        <v>5080</v>
      </c>
      <c r="Y207" s="3">
        <v>9</v>
      </c>
      <c r="Z207" s="4">
        <v>906</v>
      </c>
      <c r="AA207" s="4" t="s">
        <v>5244</v>
      </c>
      <c r="AB207" t="s">
        <v>5370</v>
      </c>
      <c r="AC207">
        <v>1986</v>
      </c>
      <c r="AD207">
        <v>6</v>
      </c>
      <c r="AE207">
        <v>24</v>
      </c>
      <c r="AF207" t="s">
        <v>2161</v>
      </c>
      <c r="AG207" t="s">
        <v>2161</v>
      </c>
      <c r="AH207">
        <v>136142</v>
      </c>
      <c r="AI207">
        <v>6498220</v>
      </c>
      <c r="AJ207" s="4">
        <v>137000</v>
      </c>
      <c r="AK207" s="4">
        <v>6499000</v>
      </c>
      <c r="AL207">
        <v>450</v>
      </c>
      <c r="AN207">
        <v>59</v>
      </c>
      <c r="AO207" t="s">
        <v>5371</v>
      </c>
      <c r="AQ207">
        <v>99413</v>
      </c>
      <c r="AS207" s="7" t="s">
        <v>25</v>
      </c>
      <c r="AT207">
        <v>1</v>
      </c>
      <c r="AU207" t="s">
        <v>26</v>
      </c>
      <c r="AV207" t="s">
        <v>5372</v>
      </c>
      <c r="AW207" t="s">
        <v>5369</v>
      </c>
      <c r="AX207">
        <v>59</v>
      </c>
      <c r="AY207" t="s">
        <v>307</v>
      </c>
      <c r="AZ207" t="s">
        <v>313</v>
      </c>
      <c r="BB207" s="5">
        <v>44236</v>
      </c>
      <c r="BC207" s="6" t="s">
        <v>18</v>
      </c>
      <c r="BE207">
        <v>4</v>
      </c>
      <c r="BF207">
        <v>385449</v>
      </c>
      <c r="BH207" t="s">
        <v>5373</v>
      </c>
      <c r="BT207">
        <v>160488</v>
      </c>
    </row>
    <row r="208" spans="1:72" x14ac:dyDescent="0.3">
      <c r="A208">
        <v>162321</v>
      </c>
      <c r="B208">
        <v>338276</v>
      </c>
      <c r="F208" t="s">
        <v>234</v>
      </c>
      <c r="G208" t="s">
        <v>339</v>
      </c>
      <c r="H208" s="9" t="s">
        <v>5388</v>
      </c>
      <c r="I208" t="s">
        <v>1192</v>
      </c>
      <c r="J208">
        <v>2</v>
      </c>
      <c r="K208">
        <v>1</v>
      </c>
      <c r="L208" t="s">
        <v>4</v>
      </c>
      <c r="M208">
        <v>99413</v>
      </c>
      <c r="N208" t="s">
        <v>5</v>
      </c>
      <c r="T208" t="s">
        <v>5389</v>
      </c>
      <c r="U208" s="1">
        <v>1</v>
      </c>
      <c r="V208" t="s">
        <v>5078</v>
      </c>
      <c r="W208" t="s">
        <v>5244</v>
      </c>
      <c r="X208" t="s">
        <v>5080</v>
      </c>
      <c r="Y208" s="3">
        <v>9</v>
      </c>
      <c r="Z208" s="4">
        <v>906</v>
      </c>
      <c r="AA208" t="s">
        <v>5244</v>
      </c>
      <c r="AB208" t="s">
        <v>5390</v>
      </c>
      <c r="AC208">
        <v>1986</v>
      </c>
      <c r="AD208">
        <v>0</v>
      </c>
      <c r="AE208">
        <v>0</v>
      </c>
      <c r="AF208" t="s">
        <v>5269</v>
      </c>
      <c r="AH208" s="4">
        <v>138280.61796500001</v>
      </c>
      <c r="AI208" s="4">
        <v>6497710.5801600004</v>
      </c>
      <c r="AJ208" s="4">
        <v>139000</v>
      </c>
      <c r="AK208" s="4">
        <v>6497000</v>
      </c>
      <c r="AL208" s="4">
        <v>534.15821626181128</v>
      </c>
      <c r="AM208" s="4"/>
      <c r="AN208" t="s">
        <v>4045</v>
      </c>
      <c r="BC208" s="10" t="s">
        <v>242</v>
      </c>
      <c r="BD208" t="s">
        <v>235</v>
      </c>
      <c r="BE208">
        <v>8</v>
      </c>
      <c r="BF208">
        <v>2471</v>
      </c>
      <c r="BG208">
        <v>13211</v>
      </c>
      <c r="BH208" t="s">
        <v>5391</v>
      </c>
      <c r="BT208">
        <v>162321</v>
      </c>
    </row>
    <row r="209" spans="1:72" x14ac:dyDescent="0.3">
      <c r="A209">
        <v>162481</v>
      </c>
      <c r="C209">
        <v>1</v>
      </c>
      <c r="F209" t="s">
        <v>0</v>
      </c>
      <c r="G209" t="s">
        <v>307</v>
      </c>
      <c r="H209" t="s">
        <v>5392</v>
      </c>
      <c r="I209" t="s">
        <v>3</v>
      </c>
      <c r="K209">
        <v>1</v>
      </c>
      <c r="L209" t="s">
        <v>4</v>
      </c>
      <c r="M209">
        <v>99413</v>
      </c>
      <c r="N209" t="s">
        <v>5</v>
      </c>
      <c r="T209" t="s">
        <v>5389</v>
      </c>
      <c r="U209" s="1">
        <v>1</v>
      </c>
      <c r="V209" t="s">
        <v>5078</v>
      </c>
      <c r="W209" t="s">
        <v>5244</v>
      </c>
      <c r="X209" t="s">
        <v>5080</v>
      </c>
      <c r="Y209" s="3">
        <v>9</v>
      </c>
      <c r="Z209" s="4">
        <v>906</v>
      </c>
      <c r="AA209" s="4" t="s">
        <v>5244</v>
      </c>
      <c r="AB209" t="s">
        <v>5393</v>
      </c>
      <c r="AC209">
        <v>1986</v>
      </c>
      <c r="AD209">
        <v>6</v>
      </c>
      <c r="AE209">
        <v>27</v>
      </c>
      <c r="AF209" t="s">
        <v>2161</v>
      </c>
      <c r="AG209" t="s">
        <v>2161</v>
      </c>
      <c r="AH209">
        <v>138408</v>
      </c>
      <c r="AI209">
        <v>6497592</v>
      </c>
      <c r="AJ209" s="4">
        <v>139000</v>
      </c>
      <c r="AK209" s="4">
        <v>6497000</v>
      </c>
      <c r="AL209">
        <v>430</v>
      </c>
      <c r="AN209">
        <v>59</v>
      </c>
      <c r="AO209" t="s">
        <v>5394</v>
      </c>
      <c r="AQ209">
        <v>99413</v>
      </c>
      <c r="AS209" s="7" t="s">
        <v>25</v>
      </c>
      <c r="AT209">
        <v>1</v>
      </c>
      <c r="AU209" t="s">
        <v>26</v>
      </c>
      <c r="AV209" t="s">
        <v>5395</v>
      </c>
      <c r="AW209" t="s">
        <v>5392</v>
      </c>
      <c r="AX209">
        <v>59</v>
      </c>
      <c r="AY209" t="s">
        <v>307</v>
      </c>
      <c r="AZ209" t="s">
        <v>313</v>
      </c>
      <c r="BB209" s="5">
        <v>44236</v>
      </c>
      <c r="BC209" s="6" t="s">
        <v>18</v>
      </c>
      <c r="BE209">
        <v>4</v>
      </c>
      <c r="BF209">
        <v>385675</v>
      </c>
      <c r="BH209" t="s">
        <v>5396</v>
      </c>
      <c r="BT209">
        <v>162481</v>
      </c>
    </row>
    <row r="210" spans="1:72" x14ac:dyDescent="0.3">
      <c r="A210">
        <v>162762</v>
      </c>
      <c r="C210">
        <v>1</v>
      </c>
      <c r="F210" t="s">
        <v>0</v>
      </c>
      <c r="G210" t="s">
        <v>307</v>
      </c>
      <c r="H210" t="s">
        <v>5397</v>
      </c>
      <c r="I210" t="s">
        <v>3</v>
      </c>
      <c r="K210">
        <v>1</v>
      </c>
      <c r="L210" t="s">
        <v>4</v>
      </c>
      <c r="M210">
        <v>99413</v>
      </c>
      <c r="N210" t="s">
        <v>5</v>
      </c>
      <c r="T210" t="s">
        <v>5389</v>
      </c>
      <c r="U210" s="1">
        <v>1</v>
      </c>
      <c r="V210" t="s">
        <v>5078</v>
      </c>
      <c r="W210" t="s">
        <v>5244</v>
      </c>
      <c r="X210" t="s">
        <v>5080</v>
      </c>
      <c r="Y210" s="3">
        <v>9</v>
      </c>
      <c r="Z210" s="4">
        <v>906</v>
      </c>
      <c r="AA210" s="4" t="s">
        <v>5244</v>
      </c>
      <c r="AB210" t="s">
        <v>5398</v>
      </c>
      <c r="AC210">
        <v>1986</v>
      </c>
      <c r="AD210">
        <v>7</v>
      </c>
      <c r="AE210">
        <v>2</v>
      </c>
      <c r="AF210" t="s">
        <v>2161</v>
      </c>
      <c r="AG210" t="s">
        <v>2161</v>
      </c>
      <c r="AH210">
        <v>138982</v>
      </c>
      <c r="AI210">
        <v>6497658</v>
      </c>
      <c r="AJ210" s="4">
        <v>139000</v>
      </c>
      <c r="AK210" s="4">
        <v>6497000</v>
      </c>
      <c r="AL210">
        <v>390</v>
      </c>
      <c r="AN210">
        <v>59</v>
      </c>
      <c r="AO210" t="s">
        <v>5399</v>
      </c>
      <c r="AQ210">
        <v>99413</v>
      </c>
      <c r="AS210" s="7" t="s">
        <v>25</v>
      </c>
      <c r="AT210">
        <v>1</v>
      </c>
      <c r="AU210" t="s">
        <v>26</v>
      </c>
      <c r="AV210" t="s">
        <v>5400</v>
      </c>
      <c r="AW210" t="s">
        <v>5397</v>
      </c>
      <c r="AX210">
        <v>59</v>
      </c>
      <c r="AY210" t="s">
        <v>307</v>
      </c>
      <c r="AZ210" t="s">
        <v>313</v>
      </c>
      <c r="BB210" s="5">
        <v>44236</v>
      </c>
      <c r="BC210" s="6" t="s">
        <v>18</v>
      </c>
      <c r="BE210">
        <v>4</v>
      </c>
      <c r="BF210">
        <v>385775</v>
      </c>
      <c r="BH210" t="s">
        <v>5401</v>
      </c>
      <c r="BT210">
        <v>162762</v>
      </c>
    </row>
    <row r="211" spans="1:72" x14ac:dyDescent="0.3">
      <c r="A211">
        <v>163142</v>
      </c>
      <c r="B211">
        <v>338454</v>
      </c>
      <c r="F211" t="s">
        <v>234</v>
      </c>
      <c r="G211" t="s">
        <v>339</v>
      </c>
      <c r="H211" s="9" t="s">
        <v>5402</v>
      </c>
      <c r="I211" t="s">
        <v>1192</v>
      </c>
      <c r="K211">
        <v>1</v>
      </c>
      <c r="L211" t="s">
        <v>4</v>
      </c>
      <c r="M211">
        <v>99413</v>
      </c>
      <c r="N211" t="s">
        <v>5</v>
      </c>
      <c r="T211" t="s">
        <v>5403</v>
      </c>
      <c r="U211" s="1">
        <v>1</v>
      </c>
      <c r="V211" t="s">
        <v>5078</v>
      </c>
      <c r="W211" t="s">
        <v>5244</v>
      </c>
      <c r="X211" t="s">
        <v>5080</v>
      </c>
      <c r="Y211" s="3">
        <v>9</v>
      </c>
      <c r="Z211" s="4">
        <v>906</v>
      </c>
      <c r="AA211" t="s">
        <v>5244</v>
      </c>
      <c r="AB211" t="s">
        <v>5404</v>
      </c>
      <c r="AC211">
        <v>1986</v>
      </c>
      <c r="AD211">
        <v>0</v>
      </c>
      <c r="AE211">
        <v>0</v>
      </c>
      <c r="AF211" t="s">
        <v>5269</v>
      </c>
      <c r="AH211" s="4">
        <v>139567.84221100001</v>
      </c>
      <c r="AI211" s="4">
        <v>6498047.7713299999</v>
      </c>
      <c r="AJ211" s="4">
        <v>139000</v>
      </c>
      <c r="AK211" s="4">
        <v>6499000</v>
      </c>
      <c r="AL211" s="4">
        <v>170.66048165876012</v>
      </c>
      <c r="AM211" s="4"/>
      <c r="AN211" t="s">
        <v>4045</v>
      </c>
      <c r="BC211" s="10" t="s">
        <v>242</v>
      </c>
      <c r="BD211" t="s">
        <v>235</v>
      </c>
      <c r="BE211">
        <v>8</v>
      </c>
      <c r="BF211">
        <v>2527</v>
      </c>
      <c r="BG211">
        <v>13212</v>
      </c>
      <c r="BH211" t="s">
        <v>5405</v>
      </c>
      <c r="BT211">
        <v>163142</v>
      </c>
    </row>
    <row r="212" spans="1:72" x14ac:dyDescent="0.3">
      <c r="A212">
        <v>163168</v>
      </c>
      <c r="C212">
        <v>1</v>
      </c>
      <c r="F212" t="s">
        <v>0</v>
      </c>
      <c r="G212" t="s">
        <v>307</v>
      </c>
      <c r="H212" t="s">
        <v>5406</v>
      </c>
      <c r="I212" t="s">
        <v>3</v>
      </c>
      <c r="K212">
        <v>1</v>
      </c>
      <c r="L212" t="s">
        <v>4</v>
      </c>
      <c r="M212">
        <v>99413</v>
      </c>
      <c r="N212" t="s">
        <v>5</v>
      </c>
      <c r="T212" t="s">
        <v>5403</v>
      </c>
      <c r="U212" s="1">
        <v>1</v>
      </c>
      <c r="V212" t="s">
        <v>5078</v>
      </c>
      <c r="W212" t="s">
        <v>5244</v>
      </c>
      <c r="X212" t="s">
        <v>5080</v>
      </c>
      <c r="Y212" s="3">
        <v>9</v>
      </c>
      <c r="Z212" s="4">
        <v>906</v>
      </c>
      <c r="AA212" s="4" t="s">
        <v>5244</v>
      </c>
      <c r="AB212" t="s">
        <v>5407</v>
      </c>
      <c r="AC212">
        <v>1986</v>
      </c>
      <c r="AD212">
        <v>7</v>
      </c>
      <c r="AE212">
        <v>3</v>
      </c>
      <c r="AF212" t="s">
        <v>2161</v>
      </c>
      <c r="AG212" t="s">
        <v>2161</v>
      </c>
      <c r="AH212">
        <v>139619</v>
      </c>
      <c r="AI212">
        <v>6498020</v>
      </c>
      <c r="AJ212" s="4">
        <v>139000</v>
      </c>
      <c r="AK212" s="4">
        <v>6499000</v>
      </c>
      <c r="AL212">
        <v>165</v>
      </c>
      <c r="AN212">
        <v>59</v>
      </c>
      <c r="AO212" t="s">
        <v>5408</v>
      </c>
      <c r="AQ212">
        <v>99413</v>
      </c>
      <c r="AS212" s="7" t="s">
        <v>25</v>
      </c>
      <c r="AT212">
        <v>1</v>
      </c>
      <c r="AU212" t="s">
        <v>26</v>
      </c>
      <c r="AV212" t="s">
        <v>5409</v>
      </c>
      <c r="AW212" t="s">
        <v>5406</v>
      </c>
      <c r="AX212">
        <v>59</v>
      </c>
      <c r="AY212" t="s">
        <v>307</v>
      </c>
      <c r="AZ212" t="s">
        <v>313</v>
      </c>
      <c r="BB212" s="5">
        <v>44236</v>
      </c>
      <c r="BC212" s="6" t="s">
        <v>18</v>
      </c>
      <c r="BE212">
        <v>4</v>
      </c>
      <c r="BF212">
        <v>385824</v>
      </c>
      <c r="BH212" t="s">
        <v>5410</v>
      </c>
      <c r="BT212">
        <v>163168</v>
      </c>
    </row>
    <row r="213" spans="1:72" x14ac:dyDescent="0.3">
      <c r="A213">
        <v>124936</v>
      </c>
      <c r="B213">
        <v>339509</v>
      </c>
      <c r="F213" t="s">
        <v>234</v>
      </c>
      <c r="G213" t="s">
        <v>339</v>
      </c>
      <c r="H213" s="9" t="s">
        <v>5661</v>
      </c>
      <c r="I213" t="s">
        <v>1192</v>
      </c>
      <c r="K213">
        <v>1</v>
      </c>
      <c r="L213" t="s">
        <v>4</v>
      </c>
      <c r="M213">
        <v>99413</v>
      </c>
      <c r="N213" t="s">
        <v>5</v>
      </c>
      <c r="T213" t="s">
        <v>5662</v>
      </c>
      <c r="U213" s="1">
        <v>1</v>
      </c>
      <c r="V213" t="s">
        <v>5078</v>
      </c>
      <c r="W213" t="s">
        <v>5640</v>
      </c>
      <c r="X213" t="s">
        <v>5641</v>
      </c>
      <c r="Y213" s="3">
        <v>10</v>
      </c>
      <c r="Z213" s="4">
        <v>1001</v>
      </c>
      <c r="AA213" t="s">
        <v>5640</v>
      </c>
      <c r="AB213" t="s">
        <v>5663</v>
      </c>
      <c r="AC213">
        <v>1986</v>
      </c>
      <c r="AD213">
        <v>6</v>
      </c>
      <c r="AE213">
        <v>22</v>
      </c>
      <c r="AF213" t="s">
        <v>5494</v>
      </c>
      <c r="AH213" s="4">
        <v>85401.043327699997</v>
      </c>
      <c r="AI213" s="4">
        <v>6462705.1212400002</v>
      </c>
      <c r="AJ213" s="4">
        <v>85000</v>
      </c>
      <c r="AK213" s="4">
        <v>6463000</v>
      </c>
      <c r="AL213" s="4">
        <v>707.10678118654755</v>
      </c>
      <c r="AM213" s="4"/>
      <c r="AN213" t="s">
        <v>4045</v>
      </c>
      <c r="BC213" s="10" t="s">
        <v>242</v>
      </c>
      <c r="BD213" t="s">
        <v>235</v>
      </c>
      <c r="BE213">
        <v>8</v>
      </c>
      <c r="BF213">
        <v>2978</v>
      </c>
      <c r="BG213">
        <v>13254</v>
      </c>
      <c r="BH213" t="s">
        <v>5664</v>
      </c>
      <c r="BT213">
        <v>124936</v>
      </c>
    </row>
    <row r="214" spans="1:72" x14ac:dyDescent="0.3">
      <c r="A214">
        <v>131193</v>
      </c>
      <c r="B214">
        <v>203208</v>
      </c>
      <c r="F214" t="s">
        <v>0</v>
      </c>
      <c r="G214" t="s">
        <v>339</v>
      </c>
      <c r="H214" t="s">
        <v>5767</v>
      </c>
      <c r="I214" t="s">
        <v>62</v>
      </c>
      <c r="K214">
        <v>1</v>
      </c>
      <c r="L214" t="s">
        <v>4</v>
      </c>
      <c r="M214">
        <v>99413</v>
      </c>
      <c r="N214" t="s">
        <v>5</v>
      </c>
      <c r="T214" t="s">
        <v>5761</v>
      </c>
      <c r="U214" s="1">
        <v>1</v>
      </c>
      <c r="V214" t="s">
        <v>5078</v>
      </c>
      <c r="W214" t="s">
        <v>5640</v>
      </c>
      <c r="X214" t="s">
        <v>5641</v>
      </c>
      <c r="Y214" s="3">
        <v>10</v>
      </c>
      <c r="Z214" s="4">
        <v>1001</v>
      </c>
      <c r="AA214" s="4" t="s">
        <v>5640</v>
      </c>
      <c r="AB214" t="s">
        <v>5768</v>
      </c>
      <c r="AC214">
        <v>1986</v>
      </c>
      <c r="AD214">
        <v>6</v>
      </c>
      <c r="AE214">
        <v>20</v>
      </c>
      <c r="AF214" t="s">
        <v>5554</v>
      </c>
      <c r="AG214" t="s">
        <v>5554</v>
      </c>
      <c r="AH214">
        <v>88542</v>
      </c>
      <c r="AI214">
        <v>6467800</v>
      </c>
      <c r="AJ214" s="4">
        <v>89000</v>
      </c>
      <c r="AK214" s="4">
        <v>6467000</v>
      </c>
      <c r="AL214">
        <v>71</v>
      </c>
      <c r="AN214">
        <v>33</v>
      </c>
      <c r="AP214" s="5"/>
      <c r="AQ214">
        <v>99413</v>
      </c>
      <c r="AS214" s="7" t="s">
        <v>25</v>
      </c>
      <c r="AT214">
        <v>1</v>
      </c>
      <c r="AU214" t="s">
        <v>26</v>
      </c>
      <c r="AV214" t="s">
        <v>5763</v>
      </c>
      <c r="AW214" t="s">
        <v>5769</v>
      </c>
      <c r="AX214">
        <v>33</v>
      </c>
      <c r="AY214" t="s">
        <v>345</v>
      </c>
      <c r="AZ214" t="s">
        <v>70</v>
      </c>
      <c r="BB214" s="5">
        <v>41689</v>
      </c>
      <c r="BC214" s="6" t="s">
        <v>18</v>
      </c>
      <c r="BE214">
        <v>4</v>
      </c>
      <c r="BF214">
        <v>354941</v>
      </c>
      <c r="BG214">
        <v>13255</v>
      </c>
      <c r="BH214" t="s">
        <v>5770</v>
      </c>
      <c r="BJ214" t="s">
        <v>5771</v>
      </c>
      <c r="BT214">
        <v>131193</v>
      </c>
    </row>
    <row r="215" spans="1:72" x14ac:dyDescent="0.3">
      <c r="A215">
        <v>131195</v>
      </c>
      <c r="B215">
        <v>203210</v>
      </c>
      <c r="F215" t="s">
        <v>0</v>
      </c>
      <c r="G215" t="s">
        <v>339</v>
      </c>
      <c r="H215" t="s">
        <v>5772</v>
      </c>
      <c r="I215" t="s">
        <v>62</v>
      </c>
      <c r="K215">
        <v>1</v>
      </c>
      <c r="L215" t="s">
        <v>4</v>
      </c>
      <c r="M215">
        <v>99413</v>
      </c>
      <c r="N215" t="s">
        <v>5</v>
      </c>
      <c r="T215" t="s">
        <v>5761</v>
      </c>
      <c r="U215" s="1">
        <v>1</v>
      </c>
      <c r="V215" t="s">
        <v>5078</v>
      </c>
      <c r="W215" t="s">
        <v>5640</v>
      </c>
      <c r="X215" t="s">
        <v>5641</v>
      </c>
      <c r="Y215" s="3">
        <v>10</v>
      </c>
      <c r="Z215" s="4">
        <v>1001</v>
      </c>
      <c r="AA215" s="4" t="s">
        <v>5640</v>
      </c>
      <c r="AB215" t="s">
        <v>5773</v>
      </c>
      <c r="AC215">
        <v>1986</v>
      </c>
      <c r="AD215">
        <v>6</v>
      </c>
      <c r="AE215">
        <v>30</v>
      </c>
      <c r="AF215" t="s">
        <v>5554</v>
      </c>
      <c r="AG215" t="s">
        <v>5554</v>
      </c>
      <c r="AH215">
        <v>88542</v>
      </c>
      <c r="AI215">
        <v>6467800</v>
      </c>
      <c r="AJ215" s="4">
        <v>89000</v>
      </c>
      <c r="AK215" s="4">
        <v>6467000</v>
      </c>
      <c r="AL215">
        <v>71</v>
      </c>
      <c r="AN215">
        <v>33</v>
      </c>
      <c r="AP215" s="5"/>
      <c r="AQ215">
        <v>99413</v>
      </c>
      <c r="AS215" s="7" t="s">
        <v>25</v>
      </c>
      <c r="AT215">
        <v>1</v>
      </c>
      <c r="AU215" t="s">
        <v>26</v>
      </c>
      <c r="AV215" t="s">
        <v>5763</v>
      </c>
      <c r="AW215" t="s">
        <v>5774</v>
      </c>
      <c r="AX215">
        <v>33</v>
      </c>
      <c r="AY215" t="s">
        <v>345</v>
      </c>
      <c r="AZ215" t="s">
        <v>70</v>
      </c>
      <c r="BB215" s="5">
        <v>41689</v>
      </c>
      <c r="BC215" s="6" t="s">
        <v>18</v>
      </c>
      <c r="BE215">
        <v>4</v>
      </c>
      <c r="BF215">
        <v>354943</v>
      </c>
      <c r="BG215">
        <v>13256</v>
      </c>
      <c r="BH215" t="s">
        <v>5775</v>
      </c>
      <c r="BJ215" t="s">
        <v>5776</v>
      </c>
      <c r="BT215">
        <v>131195</v>
      </c>
    </row>
    <row r="216" spans="1:72" x14ac:dyDescent="0.3">
      <c r="A216">
        <v>394080</v>
      </c>
      <c r="B216">
        <v>211548</v>
      </c>
      <c r="F216" t="s">
        <v>0</v>
      </c>
      <c r="G216" t="s">
        <v>315</v>
      </c>
      <c r="H216" t="s">
        <v>6593</v>
      </c>
      <c r="I216" s="8" t="str">
        <f>HYPERLINK(AP216,"Hb")</f>
        <v>Hb</v>
      </c>
      <c r="K216">
        <v>1</v>
      </c>
      <c r="L216" t="s">
        <v>4</v>
      </c>
      <c r="M216">
        <v>99413</v>
      </c>
      <c r="N216" t="s">
        <v>5</v>
      </c>
      <c r="T216" t="s">
        <v>6594</v>
      </c>
      <c r="U216" s="1">
        <v>1</v>
      </c>
      <c r="V216" t="s">
        <v>6490</v>
      </c>
      <c r="W216" t="s">
        <v>6585</v>
      </c>
      <c r="X216" s="2" t="s">
        <v>6492</v>
      </c>
      <c r="Y216" s="3">
        <v>16</v>
      </c>
      <c r="Z216" s="4">
        <v>1630</v>
      </c>
      <c r="AA216" t="s">
        <v>6585</v>
      </c>
      <c r="AB216" t="s">
        <v>6595</v>
      </c>
      <c r="AC216">
        <v>1986</v>
      </c>
      <c r="AD216">
        <v>7</v>
      </c>
      <c r="AE216">
        <v>7</v>
      </c>
      <c r="AF216" t="s">
        <v>6596</v>
      </c>
      <c r="AG216" t="s">
        <v>6596</v>
      </c>
      <c r="AH216">
        <v>265794</v>
      </c>
      <c r="AI216">
        <v>7101552</v>
      </c>
      <c r="AJ216" s="4">
        <v>265000</v>
      </c>
      <c r="AK216" s="4">
        <v>7101000</v>
      </c>
      <c r="AL216">
        <v>707</v>
      </c>
      <c r="AN216">
        <v>37</v>
      </c>
      <c r="AO216" t="s">
        <v>6597</v>
      </c>
      <c r="AP216" t="s">
        <v>6598</v>
      </c>
      <c r="AQ216">
        <v>99412</v>
      </c>
      <c r="AT216">
        <v>1</v>
      </c>
      <c r="AU216" t="s">
        <v>13</v>
      </c>
      <c r="AV216" t="s">
        <v>6599</v>
      </c>
      <c r="AW216" t="s">
        <v>6600</v>
      </c>
      <c r="AX216">
        <v>37</v>
      </c>
      <c r="AY216" t="s">
        <v>323</v>
      </c>
      <c r="AZ216" t="s">
        <v>70</v>
      </c>
      <c r="BA216">
        <v>1</v>
      </c>
      <c r="BB216" s="5">
        <v>41767</v>
      </c>
      <c r="BC216" s="6" t="s">
        <v>18</v>
      </c>
      <c r="BE216">
        <v>4</v>
      </c>
      <c r="BF216">
        <v>366067</v>
      </c>
      <c r="BG216">
        <v>13326</v>
      </c>
      <c r="BH216" t="s">
        <v>6601</v>
      </c>
      <c r="BJ216" t="s">
        <v>6602</v>
      </c>
      <c r="BT216">
        <v>394080</v>
      </c>
    </row>
    <row r="217" spans="1:72" x14ac:dyDescent="0.3">
      <c r="A217">
        <v>211602</v>
      </c>
      <c r="B217">
        <v>263811</v>
      </c>
      <c r="F217" t="s">
        <v>0</v>
      </c>
      <c r="G217" t="s">
        <v>1857</v>
      </c>
      <c r="H217" t="s">
        <v>4175</v>
      </c>
      <c r="I217" t="s">
        <v>62</v>
      </c>
      <c r="K217">
        <v>1</v>
      </c>
      <c r="L217" t="s">
        <v>4</v>
      </c>
      <c r="M217">
        <v>99413</v>
      </c>
      <c r="N217" t="s">
        <v>5</v>
      </c>
      <c r="T217" t="s">
        <v>4176</v>
      </c>
      <c r="U217" s="13">
        <v>3</v>
      </c>
      <c r="V217" t="s">
        <v>3933</v>
      </c>
      <c r="W217" t="s">
        <v>4129</v>
      </c>
      <c r="X217" s="2" t="s">
        <v>3935</v>
      </c>
      <c r="Y217" s="3">
        <v>7</v>
      </c>
      <c r="Z217" s="4">
        <v>709</v>
      </c>
      <c r="AA217" s="4" t="s">
        <v>4129</v>
      </c>
      <c r="AB217" t="s">
        <v>4177</v>
      </c>
      <c r="AC217">
        <v>1987</v>
      </c>
      <c r="AD217">
        <v>9</v>
      </c>
      <c r="AE217">
        <v>29</v>
      </c>
      <c r="AF217" t="s">
        <v>4178</v>
      </c>
      <c r="AH217">
        <v>214567</v>
      </c>
      <c r="AI217">
        <v>6560506</v>
      </c>
      <c r="AJ217" s="4">
        <v>215000</v>
      </c>
      <c r="AK217" s="4">
        <v>6561000</v>
      </c>
      <c r="AL217">
        <v>27473</v>
      </c>
      <c r="AN217">
        <v>68</v>
      </c>
      <c r="AQ217">
        <v>99412</v>
      </c>
      <c r="AT217">
        <v>1</v>
      </c>
      <c r="AU217" t="s">
        <v>13</v>
      </c>
      <c r="AV217" t="s">
        <v>4179</v>
      </c>
      <c r="AW217" t="s">
        <v>4180</v>
      </c>
      <c r="AX217">
        <v>68</v>
      </c>
      <c r="AY217" t="s">
        <v>1865</v>
      </c>
      <c r="AZ217" t="s">
        <v>70</v>
      </c>
      <c r="BB217" s="5">
        <v>41942</v>
      </c>
      <c r="BC217" s="6" t="s">
        <v>18</v>
      </c>
      <c r="BE217">
        <v>4</v>
      </c>
      <c r="BF217">
        <v>435344</v>
      </c>
      <c r="BG217">
        <v>13071</v>
      </c>
      <c r="BH217" t="s">
        <v>4181</v>
      </c>
      <c r="BJ217" t="s">
        <v>4182</v>
      </c>
      <c r="BK217">
        <v>1</v>
      </c>
      <c r="BT217">
        <v>211602</v>
      </c>
    </row>
    <row r="218" spans="1:72" x14ac:dyDescent="0.3">
      <c r="A218">
        <v>196636</v>
      </c>
      <c r="B218">
        <v>168933</v>
      </c>
      <c r="F218" t="s">
        <v>0</v>
      </c>
      <c r="G218" t="s">
        <v>60</v>
      </c>
      <c r="H218" t="s">
        <v>4651</v>
      </c>
      <c r="I218" t="s">
        <v>1192</v>
      </c>
      <c r="K218">
        <v>1</v>
      </c>
      <c r="L218" t="s">
        <v>4</v>
      </c>
      <c r="M218">
        <v>99413</v>
      </c>
      <c r="N218" t="s">
        <v>5</v>
      </c>
      <c r="T218" t="s">
        <v>4652</v>
      </c>
      <c r="U218" s="1">
        <v>1</v>
      </c>
      <c r="V218" t="s">
        <v>3933</v>
      </c>
      <c r="W218" t="s">
        <v>4643</v>
      </c>
      <c r="X218" s="2" t="s">
        <v>4644</v>
      </c>
      <c r="Y218" s="3">
        <v>8</v>
      </c>
      <c r="Z218" s="4">
        <v>805</v>
      </c>
      <c r="AA218" s="4" t="s">
        <v>4643</v>
      </c>
      <c r="AB218" t="s">
        <v>4653</v>
      </c>
      <c r="AC218">
        <v>1987</v>
      </c>
      <c r="AD218">
        <v>6</v>
      </c>
      <c r="AE218">
        <v>17</v>
      </c>
      <c r="AF218" t="s">
        <v>2999</v>
      </c>
      <c r="AG218" t="s">
        <v>2999</v>
      </c>
      <c r="AH218">
        <v>194008</v>
      </c>
      <c r="AI218">
        <v>6563578</v>
      </c>
      <c r="AJ218" s="4">
        <v>195000</v>
      </c>
      <c r="AK218" s="4">
        <v>6563000</v>
      </c>
      <c r="AL218">
        <v>707</v>
      </c>
      <c r="AN218">
        <v>23</v>
      </c>
      <c r="AP218" s="5"/>
      <c r="AQ218">
        <v>99413</v>
      </c>
      <c r="AS218" s="7" t="s">
        <v>25</v>
      </c>
      <c r="AT218">
        <v>1</v>
      </c>
      <c r="AU218" t="s">
        <v>26</v>
      </c>
      <c r="AV218" t="s">
        <v>4654</v>
      </c>
      <c r="AW218" t="s">
        <v>4655</v>
      </c>
      <c r="AX218">
        <v>23</v>
      </c>
      <c r="AY218" t="s">
        <v>69</v>
      </c>
      <c r="AZ218" t="s">
        <v>1198</v>
      </c>
      <c r="BB218" s="5">
        <v>37571</v>
      </c>
      <c r="BC218" s="6" t="s">
        <v>18</v>
      </c>
      <c r="BE218">
        <v>4</v>
      </c>
      <c r="BF218">
        <v>318348</v>
      </c>
      <c r="BG218">
        <v>13141</v>
      </c>
      <c r="BH218" t="s">
        <v>4656</v>
      </c>
      <c r="BT218">
        <v>196636</v>
      </c>
    </row>
    <row r="219" spans="1:72" x14ac:dyDescent="0.3">
      <c r="A219">
        <v>535744</v>
      </c>
      <c r="B219">
        <v>450608</v>
      </c>
      <c r="F219" t="s">
        <v>461</v>
      </c>
      <c r="G219" t="s">
        <v>462</v>
      </c>
      <c r="H219" t="s">
        <v>6906</v>
      </c>
      <c r="I219" t="s">
        <v>62</v>
      </c>
      <c r="K219">
        <v>1</v>
      </c>
      <c r="L219" t="s">
        <v>4</v>
      </c>
      <c r="M219">
        <v>99413</v>
      </c>
      <c r="N219" t="s">
        <v>5</v>
      </c>
      <c r="T219" t="s">
        <v>6907</v>
      </c>
      <c r="U219" s="13">
        <v>3</v>
      </c>
      <c r="V219" t="s">
        <v>6817</v>
      </c>
      <c r="W219" t="s">
        <v>6908</v>
      </c>
      <c r="X219" t="s">
        <v>6819</v>
      </c>
      <c r="Y219" s="3">
        <v>18</v>
      </c>
      <c r="Z219" s="4">
        <v>1865</v>
      </c>
      <c r="AA219" t="s">
        <v>6908</v>
      </c>
      <c r="AB219" t="s">
        <v>6909</v>
      </c>
      <c r="AC219">
        <v>1988</v>
      </c>
      <c r="AD219">
        <v>7</v>
      </c>
      <c r="AE219">
        <v>14</v>
      </c>
      <c r="AF219" t="s">
        <v>6910</v>
      </c>
      <c r="AH219">
        <v>478033</v>
      </c>
      <c r="AI219">
        <v>7576585</v>
      </c>
      <c r="AJ219" s="4">
        <v>479000</v>
      </c>
      <c r="AK219" s="4">
        <v>7577000</v>
      </c>
      <c r="AL219" s="1">
        <v>99999</v>
      </c>
      <c r="AO219" t="s">
        <v>6911</v>
      </c>
      <c r="AP219" s="5" t="s">
        <v>6912</v>
      </c>
      <c r="AQ219">
        <v>99413</v>
      </c>
      <c r="AS219" s="7" t="s">
        <v>25</v>
      </c>
      <c r="AT219">
        <v>1</v>
      </c>
      <c r="AU219" t="s">
        <v>26</v>
      </c>
      <c r="AV219" t="s">
        <v>6913</v>
      </c>
      <c r="AW219" t="s">
        <v>6906</v>
      </c>
      <c r="AX219">
        <v>40</v>
      </c>
      <c r="AY219" t="s">
        <v>462</v>
      </c>
      <c r="BC219" s="10" t="s">
        <v>465</v>
      </c>
      <c r="BE219">
        <v>4</v>
      </c>
      <c r="BF219">
        <v>106</v>
      </c>
      <c r="BG219">
        <v>13360</v>
      </c>
      <c r="BH219" t="s">
        <v>6914</v>
      </c>
      <c r="BI219">
        <v>1</v>
      </c>
      <c r="BJ219" t="s">
        <v>6914</v>
      </c>
      <c r="BK219" s="10">
        <v>9</v>
      </c>
      <c r="BP219" t="s">
        <v>6915</v>
      </c>
      <c r="BQ219" t="s">
        <v>6916</v>
      </c>
      <c r="BR219" t="s">
        <v>469</v>
      </c>
      <c r="BS219" t="s">
        <v>6908</v>
      </c>
      <c r="BT219">
        <v>535744</v>
      </c>
    </row>
    <row r="220" spans="1:72" x14ac:dyDescent="0.3">
      <c r="A220">
        <v>518600</v>
      </c>
      <c r="B220">
        <v>154758</v>
      </c>
      <c r="F220" t="s">
        <v>0</v>
      </c>
      <c r="G220" t="s">
        <v>2143</v>
      </c>
      <c r="H220" t="s">
        <v>6934</v>
      </c>
      <c r="I220" t="s">
        <v>62</v>
      </c>
      <c r="K220">
        <v>1</v>
      </c>
      <c r="L220" t="s">
        <v>4</v>
      </c>
      <c r="M220">
        <v>99413</v>
      </c>
      <c r="N220" t="s">
        <v>5</v>
      </c>
      <c r="T220" t="s">
        <v>6935</v>
      </c>
      <c r="U220" s="1">
        <v>1</v>
      </c>
      <c r="V220" t="s">
        <v>6817</v>
      </c>
      <c r="W220" t="s">
        <v>6908</v>
      </c>
      <c r="X220" t="s">
        <v>6819</v>
      </c>
      <c r="Y220" s="3">
        <v>18</v>
      </c>
      <c r="Z220" s="4">
        <v>1865</v>
      </c>
      <c r="AA220" t="s">
        <v>6908</v>
      </c>
      <c r="AB220" t="s">
        <v>6936</v>
      </c>
      <c r="AC220">
        <v>1988</v>
      </c>
      <c r="AD220">
        <v>6</v>
      </c>
      <c r="AE220">
        <v>24</v>
      </c>
      <c r="AF220" t="s">
        <v>6937</v>
      </c>
      <c r="AG220" t="s">
        <v>6937</v>
      </c>
      <c r="AH220">
        <v>485429</v>
      </c>
      <c r="AI220">
        <v>7561295</v>
      </c>
      <c r="AJ220" s="4">
        <v>485000</v>
      </c>
      <c r="AK220" s="4">
        <v>7561000</v>
      </c>
      <c r="AL220">
        <v>707</v>
      </c>
      <c r="AN220">
        <v>117</v>
      </c>
      <c r="AP220" s="5"/>
      <c r="AQ220">
        <v>99412</v>
      </c>
      <c r="AT220">
        <v>1</v>
      </c>
      <c r="AU220" t="s">
        <v>13</v>
      </c>
      <c r="AV220" t="s">
        <v>6938</v>
      </c>
      <c r="AW220" t="s">
        <v>6939</v>
      </c>
      <c r="AX220">
        <v>117</v>
      </c>
      <c r="AY220" t="s">
        <v>2148</v>
      </c>
      <c r="AZ220" t="s">
        <v>2149</v>
      </c>
      <c r="BB220" s="5">
        <v>40074</v>
      </c>
      <c r="BC220" s="6" t="s">
        <v>18</v>
      </c>
      <c r="BE220">
        <v>5</v>
      </c>
      <c r="BF220">
        <v>304375</v>
      </c>
      <c r="BG220">
        <v>13362</v>
      </c>
      <c r="BH220" t="s">
        <v>6940</v>
      </c>
      <c r="BJ220" t="s">
        <v>6941</v>
      </c>
      <c r="BT220">
        <v>518600</v>
      </c>
    </row>
    <row r="221" spans="1:72" x14ac:dyDescent="0.3">
      <c r="A221">
        <v>518599</v>
      </c>
      <c r="B221">
        <v>153614</v>
      </c>
      <c r="F221" t="s">
        <v>0</v>
      </c>
      <c r="G221" t="s">
        <v>2143</v>
      </c>
      <c r="H221" t="s">
        <v>6942</v>
      </c>
      <c r="I221" t="s">
        <v>62</v>
      </c>
      <c r="K221">
        <v>1</v>
      </c>
      <c r="L221" t="s">
        <v>4</v>
      </c>
      <c r="M221">
        <v>99413</v>
      </c>
      <c r="N221" t="s">
        <v>5</v>
      </c>
      <c r="T221" t="s">
        <v>6935</v>
      </c>
      <c r="U221" s="1">
        <v>1</v>
      </c>
      <c r="V221" t="s">
        <v>6817</v>
      </c>
      <c r="W221" t="s">
        <v>6908</v>
      </c>
      <c r="X221" t="s">
        <v>6819</v>
      </c>
      <c r="Y221" s="3">
        <v>18</v>
      </c>
      <c r="Z221" s="4">
        <v>1865</v>
      </c>
      <c r="AA221" t="s">
        <v>6908</v>
      </c>
      <c r="AB221" t="s">
        <v>6943</v>
      </c>
      <c r="AC221">
        <v>1988</v>
      </c>
      <c r="AD221">
        <v>7</v>
      </c>
      <c r="AE221">
        <v>14</v>
      </c>
      <c r="AF221" t="s">
        <v>6937</v>
      </c>
      <c r="AG221" t="s">
        <v>6937</v>
      </c>
      <c r="AH221">
        <v>485429</v>
      </c>
      <c r="AI221">
        <v>7561295</v>
      </c>
      <c r="AJ221" s="4">
        <v>485000</v>
      </c>
      <c r="AK221" s="4">
        <v>7561000</v>
      </c>
      <c r="AL221">
        <v>707</v>
      </c>
      <c r="AN221">
        <v>117</v>
      </c>
      <c r="AP221" s="5"/>
      <c r="AQ221">
        <v>99412</v>
      </c>
      <c r="AT221">
        <v>1</v>
      </c>
      <c r="AU221" t="s">
        <v>13</v>
      </c>
      <c r="AV221" t="s">
        <v>6938</v>
      </c>
      <c r="AW221" t="s">
        <v>6944</v>
      </c>
      <c r="AX221">
        <v>117</v>
      </c>
      <c r="AY221" t="s">
        <v>2148</v>
      </c>
      <c r="AZ221" t="s">
        <v>2149</v>
      </c>
      <c r="BB221" s="5">
        <v>40074</v>
      </c>
      <c r="BC221" s="6" t="s">
        <v>18</v>
      </c>
      <c r="BE221">
        <v>5</v>
      </c>
      <c r="BF221">
        <v>303308</v>
      </c>
      <c r="BG221">
        <v>13361</v>
      </c>
      <c r="BH221" t="s">
        <v>6945</v>
      </c>
      <c r="BJ221" t="s">
        <v>6946</v>
      </c>
      <c r="BT221">
        <v>518599</v>
      </c>
    </row>
    <row r="222" spans="1:72" x14ac:dyDescent="0.3">
      <c r="A222">
        <v>518654</v>
      </c>
      <c r="B222">
        <v>154722</v>
      </c>
      <c r="F222" t="s">
        <v>0</v>
      </c>
      <c r="G222" t="s">
        <v>2143</v>
      </c>
      <c r="H222" t="s">
        <v>6947</v>
      </c>
      <c r="I222" t="s">
        <v>62</v>
      </c>
      <c r="K222">
        <v>1</v>
      </c>
      <c r="L222" t="s">
        <v>4</v>
      </c>
      <c r="M222">
        <v>99413</v>
      </c>
      <c r="N222" t="s">
        <v>5</v>
      </c>
      <c r="T222" t="s">
        <v>6948</v>
      </c>
      <c r="U222" s="1">
        <v>1</v>
      </c>
      <c r="V222" t="s">
        <v>6817</v>
      </c>
      <c r="W222" t="s">
        <v>6908</v>
      </c>
      <c r="X222" t="s">
        <v>6819</v>
      </c>
      <c r="Y222" s="3">
        <v>18</v>
      </c>
      <c r="Z222" s="4">
        <v>1865</v>
      </c>
      <c r="AA222" t="s">
        <v>6908</v>
      </c>
      <c r="AB222" t="s">
        <v>6949</v>
      </c>
      <c r="AC222">
        <v>1988</v>
      </c>
      <c r="AD222">
        <v>6</v>
      </c>
      <c r="AE222">
        <v>24</v>
      </c>
      <c r="AF222" t="s">
        <v>6937</v>
      </c>
      <c r="AG222" t="s">
        <v>6937</v>
      </c>
      <c r="AH222">
        <v>485999</v>
      </c>
      <c r="AI222">
        <v>7562001</v>
      </c>
      <c r="AJ222" s="4">
        <v>485000</v>
      </c>
      <c r="AK222" s="4">
        <v>7563000</v>
      </c>
      <c r="AL222">
        <v>1414</v>
      </c>
      <c r="AN222">
        <v>117</v>
      </c>
      <c r="AO222" t="s">
        <v>6950</v>
      </c>
      <c r="AP222" s="5"/>
      <c r="AQ222">
        <v>99413</v>
      </c>
      <c r="AS222" s="7" t="s">
        <v>25</v>
      </c>
      <c r="AT222">
        <v>1</v>
      </c>
      <c r="AU222" t="s">
        <v>26</v>
      </c>
      <c r="AV222" t="s">
        <v>6951</v>
      </c>
      <c r="AW222" t="s">
        <v>6952</v>
      </c>
      <c r="AX222">
        <v>117</v>
      </c>
      <c r="AY222" t="s">
        <v>2148</v>
      </c>
      <c r="AZ222" t="s">
        <v>2149</v>
      </c>
      <c r="BB222" s="5">
        <v>40074</v>
      </c>
      <c r="BC222" s="6" t="s">
        <v>18</v>
      </c>
      <c r="BE222">
        <v>5</v>
      </c>
      <c r="BF222">
        <v>304339</v>
      </c>
      <c r="BG222">
        <v>13363</v>
      </c>
      <c r="BH222" t="s">
        <v>6953</v>
      </c>
      <c r="BJ222" t="s">
        <v>6954</v>
      </c>
      <c r="BT222">
        <v>518654</v>
      </c>
    </row>
    <row r="223" spans="1:72" x14ac:dyDescent="0.3">
      <c r="A223">
        <v>497314</v>
      </c>
      <c r="B223">
        <v>273250</v>
      </c>
      <c r="F223" t="s">
        <v>0</v>
      </c>
      <c r="G223" t="s">
        <v>60</v>
      </c>
      <c r="H223" t="s">
        <v>6695</v>
      </c>
      <c r="I223" s="8" t="str">
        <f>HYPERLINK(AP223,"Hb")</f>
        <v>Hb</v>
      </c>
      <c r="K223">
        <v>1</v>
      </c>
      <c r="L223" t="s">
        <v>4</v>
      </c>
      <c r="M223">
        <v>99413</v>
      </c>
      <c r="N223" t="s">
        <v>5</v>
      </c>
      <c r="T223" t="s">
        <v>6696</v>
      </c>
      <c r="U223" s="1">
        <v>1</v>
      </c>
      <c r="V223" t="s">
        <v>6490</v>
      </c>
      <c r="W223" t="s">
        <v>6653</v>
      </c>
      <c r="X223" s="2" t="s">
        <v>6492</v>
      </c>
      <c r="Y223" s="3">
        <v>16</v>
      </c>
      <c r="Z223" s="4">
        <v>1640</v>
      </c>
      <c r="AA223" t="s">
        <v>6653</v>
      </c>
      <c r="AB223" t="s">
        <v>6697</v>
      </c>
      <c r="AC223">
        <v>1989</v>
      </c>
      <c r="AD223">
        <v>8</v>
      </c>
      <c r="AE223">
        <v>2</v>
      </c>
      <c r="AF223" t="s">
        <v>327</v>
      </c>
      <c r="AG223" t="s">
        <v>327</v>
      </c>
      <c r="AH223">
        <v>335100</v>
      </c>
      <c r="AI223">
        <v>6952335</v>
      </c>
      <c r="AJ223" s="4">
        <v>335000</v>
      </c>
      <c r="AK223" s="4">
        <v>6953000</v>
      </c>
      <c r="AL223">
        <v>707</v>
      </c>
      <c r="AN223">
        <v>8</v>
      </c>
      <c r="AO223" t="s">
        <v>94</v>
      </c>
      <c r="AP223" t="s">
        <v>6698</v>
      </c>
      <c r="AQ223">
        <v>99413</v>
      </c>
      <c r="AS223" s="7" t="s">
        <v>25</v>
      </c>
      <c r="AT223">
        <v>1</v>
      </c>
      <c r="AU223" t="s">
        <v>26</v>
      </c>
      <c r="AV223" t="s">
        <v>6699</v>
      </c>
      <c r="AW223" t="s">
        <v>6700</v>
      </c>
      <c r="AX223">
        <v>8</v>
      </c>
      <c r="AY223" t="s">
        <v>69</v>
      </c>
      <c r="AZ223" t="s">
        <v>70</v>
      </c>
      <c r="BA223">
        <v>1</v>
      </c>
      <c r="BB223" s="5">
        <v>35453</v>
      </c>
      <c r="BC223" s="6" t="s">
        <v>18</v>
      </c>
      <c r="BE223">
        <v>3</v>
      </c>
      <c r="BF223">
        <v>443798</v>
      </c>
      <c r="BG223">
        <v>13338</v>
      </c>
      <c r="BH223" t="s">
        <v>6701</v>
      </c>
      <c r="BJ223" t="s">
        <v>6702</v>
      </c>
      <c r="BT223">
        <v>497314</v>
      </c>
    </row>
    <row r="224" spans="1:72" x14ac:dyDescent="0.3">
      <c r="A224">
        <v>519847</v>
      </c>
      <c r="B224">
        <v>153233</v>
      </c>
      <c r="F224" t="s">
        <v>0</v>
      </c>
      <c r="G224" t="s">
        <v>2143</v>
      </c>
      <c r="H224" t="s">
        <v>6955</v>
      </c>
      <c r="I224" t="s">
        <v>62</v>
      </c>
      <c r="K224">
        <v>1</v>
      </c>
      <c r="L224" t="s">
        <v>4</v>
      </c>
      <c r="M224">
        <v>99413</v>
      </c>
      <c r="N224" t="s">
        <v>5</v>
      </c>
      <c r="T224" t="s">
        <v>6956</v>
      </c>
      <c r="U224" s="1">
        <v>1</v>
      </c>
      <c r="V224" t="s">
        <v>6817</v>
      </c>
      <c r="W224" t="s">
        <v>6908</v>
      </c>
      <c r="X224" t="s">
        <v>6819</v>
      </c>
      <c r="Y224" s="3">
        <v>18</v>
      </c>
      <c r="Z224" s="4">
        <v>1865</v>
      </c>
      <c r="AA224" t="s">
        <v>6908</v>
      </c>
      <c r="AB224" t="s">
        <v>6957</v>
      </c>
      <c r="AC224">
        <v>1989</v>
      </c>
      <c r="AD224">
        <v>7</v>
      </c>
      <c r="AE224">
        <v>10</v>
      </c>
      <c r="AF224" t="s">
        <v>6958</v>
      </c>
      <c r="AG224" t="s">
        <v>6958</v>
      </c>
      <c r="AH224">
        <v>496427</v>
      </c>
      <c r="AI224">
        <v>7572295</v>
      </c>
      <c r="AJ224" s="4">
        <v>497000</v>
      </c>
      <c r="AK224" s="4">
        <v>7573000</v>
      </c>
      <c r="AL224">
        <v>707</v>
      </c>
      <c r="AN224">
        <v>117</v>
      </c>
      <c r="AP224" s="5"/>
      <c r="AQ224">
        <v>99412</v>
      </c>
      <c r="AT224">
        <v>1</v>
      </c>
      <c r="AU224" t="s">
        <v>13</v>
      </c>
      <c r="AV224" t="s">
        <v>6959</v>
      </c>
      <c r="AW224" t="s">
        <v>6960</v>
      </c>
      <c r="AX224">
        <v>117</v>
      </c>
      <c r="AY224" t="s">
        <v>2148</v>
      </c>
      <c r="AZ224" t="s">
        <v>2149</v>
      </c>
      <c r="BB224" s="5">
        <v>40074</v>
      </c>
      <c r="BC224" s="6" t="s">
        <v>18</v>
      </c>
      <c r="BE224">
        <v>5</v>
      </c>
      <c r="BF224">
        <v>303050</v>
      </c>
      <c r="BG224">
        <v>13364</v>
      </c>
      <c r="BH224" t="s">
        <v>6961</v>
      </c>
      <c r="BJ224" t="s">
        <v>6962</v>
      </c>
      <c r="BT224">
        <v>519847</v>
      </c>
    </row>
    <row r="225" spans="1:72" x14ac:dyDescent="0.3">
      <c r="A225">
        <v>364424</v>
      </c>
      <c r="B225">
        <v>268639</v>
      </c>
      <c r="F225" t="s">
        <v>0</v>
      </c>
      <c r="G225" t="s">
        <v>60</v>
      </c>
      <c r="H225" t="s">
        <v>2830</v>
      </c>
      <c r="I225" s="8" t="str">
        <f>HYPERLINK(AP225,"Hb")</f>
        <v>Hb</v>
      </c>
      <c r="K225">
        <v>1</v>
      </c>
      <c r="L225" t="s">
        <v>4</v>
      </c>
      <c r="M225">
        <v>99413</v>
      </c>
      <c r="N225" t="s">
        <v>5</v>
      </c>
      <c r="T225" t="s">
        <v>2778</v>
      </c>
      <c r="U225" s="13">
        <v>3</v>
      </c>
      <c r="V225" t="s">
        <v>2556</v>
      </c>
      <c r="W225" t="s">
        <v>2556</v>
      </c>
      <c r="X225" s="2" t="s">
        <v>1739</v>
      </c>
      <c r="Y225" s="3">
        <v>2</v>
      </c>
      <c r="Z225" s="4">
        <v>301</v>
      </c>
      <c r="AA225" s="4" t="s">
        <v>2556</v>
      </c>
      <c r="AB225" t="s">
        <v>2831</v>
      </c>
      <c r="AC225">
        <v>1990</v>
      </c>
      <c r="AD225">
        <v>6</v>
      </c>
      <c r="AE225">
        <v>19</v>
      </c>
      <c r="AF225" t="s">
        <v>2184</v>
      </c>
      <c r="AG225" t="s">
        <v>2184</v>
      </c>
      <c r="AH225">
        <v>261317</v>
      </c>
      <c r="AI225">
        <v>6656077</v>
      </c>
      <c r="AJ225" s="4">
        <v>261000</v>
      </c>
      <c r="AK225" s="4">
        <v>6657000</v>
      </c>
      <c r="AL225">
        <v>20057</v>
      </c>
      <c r="AN225">
        <v>8</v>
      </c>
      <c r="AP225" t="s">
        <v>2832</v>
      </c>
      <c r="AQ225">
        <v>99413</v>
      </c>
      <c r="AS225" s="7" t="s">
        <v>25</v>
      </c>
      <c r="AT225">
        <v>1</v>
      </c>
      <c r="AU225" t="s">
        <v>26</v>
      </c>
      <c r="AV225" t="s">
        <v>2787</v>
      </c>
      <c r="AW225" t="s">
        <v>2833</v>
      </c>
      <c r="AX225">
        <v>8</v>
      </c>
      <c r="AY225" t="s">
        <v>69</v>
      </c>
      <c r="AZ225" t="s">
        <v>70</v>
      </c>
      <c r="BA225">
        <v>1</v>
      </c>
      <c r="BB225" s="5">
        <v>35446</v>
      </c>
      <c r="BC225" s="6" t="s">
        <v>18</v>
      </c>
      <c r="BE225">
        <v>3</v>
      </c>
      <c r="BF225">
        <v>439675</v>
      </c>
      <c r="BG225">
        <v>12946</v>
      </c>
      <c r="BH225" t="s">
        <v>2834</v>
      </c>
      <c r="BJ225" t="s">
        <v>2835</v>
      </c>
      <c r="BT225">
        <v>364424</v>
      </c>
    </row>
    <row r="226" spans="1:72" x14ac:dyDescent="0.3">
      <c r="A226">
        <v>381909</v>
      </c>
      <c r="B226">
        <v>272093</v>
      </c>
      <c r="F226" t="s">
        <v>0</v>
      </c>
      <c r="G226" t="s">
        <v>60</v>
      </c>
      <c r="H226" t="s">
        <v>2856</v>
      </c>
      <c r="I226" s="8" t="str">
        <f>HYPERLINK(AP226,"Hb")</f>
        <v>Hb</v>
      </c>
      <c r="K226">
        <v>1</v>
      </c>
      <c r="L226" t="s">
        <v>4</v>
      </c>
      <c r="M226">
        <v>99413</v>
      </c>
      <c r="N226" t="s">
        <v>5</v>
      </c>
      <c r="T226" t="s">
        <v>2857</v>
      </c>
      <c r="U226" s="1">
        <v>1</v>
      </c>
      <c r="V226" t="s">
        <v>2556</v>
      </c>
      <c r="W226" t="s">
        <v>2556</v>
      </c>
      <c r="X226" s="2" t="s">
        <v>1739</v>
      </c>
      <c r="Y226" s="3">
        <v>2</v>
      </c>
      <c r="Z226" s="4">
        <v>301</v>
      </c>
      <c r="AA226" s="4" t="s">
        <v>2556</v>
      </c>
      <c r="AB226" t="s">
        <v>2858</v>
      </c>
      <c r="AC226">
        <v>1990</v>
      </c>
      <c r="AD226">
        <v>5</v>
      </c>
      <c r="AE226">
        <v>24</v>
      </c>
      <c r="AF226" t="s">
        <v>2530</v>
      </c>
      <c r="AG226" t="s">
        <v>2530</v>
      </c>
      <c r="AH226">
        <v>263372</v>
      </c>
      <c r="AI226">
        <v>6642507</v>
      </c>
      <c r="AJ226" s="4">
        <v>263000</v>
      </c>
      <c r="AK226" s="4">
        <v>6643000</v>
      </c>
      <c r="AL226">
        <v>707</v>
      </c>
      <c r="AN226">
        <v>8</v>
      </c>
      <c r="AO226" t="s">
        <v>94</v>
      </c>
      <c r="AP226" t="s">
        <v>2859</v>
      </c>
      <c r="AQ226">
        <v>99413</v>
      </c>
      <c r="AS226" s="7" t="s">
        <v>25</v>
      </c>
      <c r="AT226">
        <v>1</v>
      </c>
      <c r="AU226" t="s">
        <v>26</v>
      </c>
      <c r="AV226" t="s">
        <v>2860</v>
      </c>
      <c r="AW226" t="s">
        <v>2861</v>
      </c>
      <c r="AX226">
        <v>8</v>
      </c>
      <c r="AY226" t="s">
        <v>69</v>
      </c>
      <c r="AZ226" t="s">
        <v>70</v>
      </c>
      <c r="BA226">
        <v>1</v>
      </c>
      <c r="BB226" s="5">
        <v>33320</v>
      </c>
      <c r="BC226" s="6" t="s">
        <v>18</v>
      </c>
      <c r="BE226">
        <v>3</v>
      </c>
      <c r="BF226">
        <v>442743</v>
      </c>
      <c r="BG226">
        <v>12945</v>
      </c>
      <c r="BH226" t="s">
        <v>2862</v>
      </c>
      <c r="BJ226" t="s">
        <v>2863</v>
      </c>
      <c r="BT226">
        <v>381909</v>
      </c>
    </row>
    <row r="227" spans="1:72" x14ac:dyDescent="0.3">
      <c r="A227">
        <v>285827</v>
      </c>
      <c r="B227">
        <v>211745</v>
      </c>
      <c r="F227" t="s">
        <v>0</v>
      </c>
      <c r="G227" t="s">
        <v>315</v>
      </c>
      <c r="H227" t="s">
        <v>6633</v>
      </c>
      <c r="I227" s="8" t="str">
        <f>HYPERLINK(AP227,"Hb")</f>
        <v>Hb</v>
      </c>
      <c r="K227">
        <v>1</v>
      </c>
      <c r="L227" t="s">
        <v>4</v>
      </c>
      <c r="M227">
        <v>99413</v>
      </c>
      <c r="N227" t="s">
        <v>5</v>
      </c>
      <c r="T227" t="s">
        <v>6634</v>
      </c>
      <c r="U227" s="1">
        <v>1</v>
      </c>
      <c r="V227" t="s">
        <v>6490</v>
      </c>
      <c r="W227" t="s">
        <v>6624</v>
      </c>
      <c r="X227" s="2" t="s">
        <v>6492</v>
      </c>
      <c r="Y227" s="3">
        <v>16</v>
      </c>
      <c r="Z227" s="4">
        <v>1635</v>
      </c>
      <c r="AA227" s="4" t="s">
        <v>6624</v>
      </c>
      <c r="AB227" t="s">
        <v>6635</v>
      </c>
      <c r="AC227">
        <v>1990</v>
      </c>
      <c r="AD227">
        <v>7</v>
      </c>
      <c r="AE227">
        <v>12</v>
      </c>
      <c r="AF227" t="s">
        <v>5139</v>
      </c>
      <c r="AG227" t="s">
        <v>5139</v>
      </c>
      <c r="AH227">
        <v>245937</v>
      </c>
      <c r="AI227">
        <v>6975774</v>
      </c>
      <c r="AJ227" s="4">
        <v>245000</v>
      </c>
      <c r="AK227" s="4">
        <v>6975000</v>
      </c>
      <c r="AL227">
        <v>707</v>
      </c>
      <c r="AN227">
        <v>37</v>
      </c>
      <c r="AP227" t="s">
        <v>6636</v>
      </c>
      <c r="AQ227">
        <v>99412</v>
      </c>
      <c r="AT227">
        <v>1</v>
      </c>
      <c r="AU227" t="s">
        <v>13</v>
      </c>
      <c r="AV227" t="s">
        <v>6637</v>
      </c>
      <c r="AW227" t="s">
        <v>6638</v>
      </c>
      <c r="AX227">
        <v>37</v>
      </c>
      <c r="AY227" t="s">
        <v>323</v>
      </c>
      <c r="AZ227" t="s">
        <v>70</v>
      </c>
      <c r="BA227">
        <v>1</v>
      </c>
      <c r="BB227" s="5">
        <v>41767</v>
      </c>
      <c r="BC227" s="6" t="s">
        <v>18</v>
      </c>
      <c r="BE227">
        <v>4</v>
      </c>
      <c r="BF227">
        <v>366253</v>
      </c>
      <c r="BG227">
        <v>13330</v>
      </c>
      <c r="BH227" t="s">
        <v>6639</v>
      </c>
      <c r="BJ227" t="s">
        <v>6640</v>
      </c>
      <c r="BT227">
        <v>285827</v>
      </c>
    </row>
    <row r="228" spans="1:72" x14ac:dyDescent="0.3">
      <c r="A228">
        <v>233045</v>
      </c>
      <c r="B228">
        <v>355438</v>
      </c>
      <c r="F228" t="s">
        <v>234</v>
      </c>
      <c r="G228" t="s">
        <v>60</v>
      </c>
      <c r="H228" s="9" t="s">
        <v>3716</v>
      </c>
      <c r="I228" t="s">
        <v>1192</v>
      </c>
      <c r="K228">
        <v>1</v>
      </c>
      <c r="L228" t="s">
        <v>4</v>
      </c>
      <c r="M228">
        <v>99413</v>
      </c>
      <c r="N228" t="s">
        <v>5</v>
      </c>
      <c r="T228" t="s">
        <v>3717</v>
      </c>
      <c r="U228" s="1">
        <v>1</v>
      </c>
      <c r="V228" t="s">
        <v>7</v>
      </c>
      <c r="W228" t="s">
        <v>3718</v>
      </c>
      <c r="X228" s="2" t="s">
        <v>3429</v>
      </c>
      <c r="Y228" s="3">
        <v>6</v>
      </c>
      <c r="Z228">
        <v>626</v>
      </c>
      <c r="AA228" t="s">
        <v>3718</v>
      </c>
      <c r="AB228" t="s">
        <v>3719</v>
      </c>
      <c r="AC228">
        <v>1991</v>
      </c>
      <c r="AF228" t="s">
        <v>3720</v>
      </c>
      <c r="AH228" s="4">
        <v>231301.907026</v>
      </c>
      <c r="AI228" s="4">
        <v>6643414.80284</v>
      </c>
      <c r="AJ228" s="4">
        <v>231000</v>
      </c>
      <c r="AK228" s="4">
        <v>6643000</v>
      </c>
      <c r="AL228">
        <v>707</v>
      </c>
      <c r="AM228" s="4"/>
      <c r="AN228" t="s">
        <v>2017</v>
      </c>
      <c r="AO228" s="12"/>
      <c r="AZ228" t="s">
        <v>2425</v>
      </c>
      <c r="BC228" s="10" t="s">
        <v>242</v>
      </c>
      <c r="BD228" t="s">
        <v>235</v>
      </c>
      <c r="BE228">
        <v>6</v>
      </c>
      <c r="BF228">
        <v>8055</v>
      </c>
      <c r="BG228">
        <v>13027</v>
      </c>
      <c r="BH228" t="s">
        <v>3721</v>
      </c>
      <c r="BI228">
        <v>99</v>
      </c>
      <c r="BT228">
        <v>233045</v>
      </c>
    </row>
    <row r="229" spans="1:72" x14ac:dyDescent="0.3">
      <c r="A229">
        <v>198232</v>
      </c>
      <c r="B229">
        <v>306745</v>
      </c>
      <c r="F229" t="s">
        <v>0</v>
      </c>
      <c r="G229" t="s">
        <v>60</v>
      </c>
      <c r="H229" t="s">
        <v>4641</v>
      </c>
      <c r="I229" s="8" t="str">
        <f>HYPERLINK(AP229,"Hb")</f>
        <v>Hb</v>
      </c>
      <c r="K229">
        <v>1</v>
      </c>
      <c r="L229" t="s">
        <v>4</v>
      </c>
      <c r="M229">
        <v>99413</v>
      </c>
      <c r="N229" t="s">
        <v>5</v>
      </c>
      <c r="T229" t="s">
        <v>4642</v>
      </c>
      <c r="U229" s="1">
        <v>1</v>
      </c>
      <c r="V229" t="s">
        <v>3933</v>
      </c>
      <c r="W229" t="s">
        <v>4643</v>
      </c>
      <c r="X229" s="2" t="s">
        <v>4644</v>
      </c>
      <c r="Y229" s="3">
        <v>8</v>
      </c>
      <c r="Z229" s="4">
        <v>805</v>
      </c>
      <c r="AA229" s="4" t="s">
        <v>4643</v>
      </c>
      <c r="AB229" t="s">
        <v>4645</v>
      </c>
      <c r="AC229">
        <v>1991</v>
      </c>
      <c r="AD229">
        <v>6</v>
      </c>
      <c r="AE229">
        <v>17</v>
      </c>
      <c r="AF229" t="s">
        <v>2184</v>
      </c>
      <c r="AG229" t="s">
        <v>2184</v>
      </c>
      <c r="AH229">
        <v>195556</v>
      </c>
      <c r="AI229">
        <v>6558415</v>
      </c>
      <c r="AJ229" s="4">
        <v>195000</v>
      </c>
      <c r="AK229" s="4">
        <v>6559000</v>
      </c>
      <c r="AL229">
        <v>707</v>
      </c>
      <c r="AN229">
        <v>8</v>
      </c>
      <c r="AO229" t="s">
        <v>66</v>
      </c>
      <c r="AP229" t="s">
        <v>4646</v>
      </c>
      <c r="AQ229">
        <v>99413</v>
      </c>
      <c r="AS229" s="7" t="s">
        <v>25</v>
      </c>
      <c r="AT229">
        <v>1</v>
      </c>
      <c r="AU229" t="s">
        <v>26</v>
      </c>
      <c r="AV229" t="s">
        <v>4647</v>
      </c>
      <c r="AW229" t="s">
        <v>4648</v>
      </c>
      <c r="AX229">
        <v>8</v>
      </c>
      <c r="AY229" t="s">
        <v>69</v>
      </c>
      <c r="AZ229" t="s">
        <v>70</v>
      </c>
      <c r="BA229">
        <v>1</v>
      </c>
      <c r="BB229" s="5">
        <v>42719</v>
      </c>
      <c r="BC229" s="6" t="s">
        <v>18</v>
      </c>
      <c r="BE229">
        <v>3</v>
      </c>
      <c r="BF229">
        <v>479534</v>
      </c>
      <c r="BG229">
        <v>13142</v>
      </c>
      <c r="BH229" t="s">
        <v>4649</v>
      </c>
      <c r="BJ229" t="s">
        <v>4650</v>
      </c>
      <c r="BT229">
        <v>198232</v>
      </c>
    </row>
    <row r="230" spans="1:72" x14ac:dyDescent="0.3">
      <c r="A230">
        <v>237674</v>
      </c>
      <c r="B230">
        <v>319583</v>
      </c>
      <c r="F230" t="s">
        <v>0</v>
      </c>
      <c r="G230" t="s">
        <v>60</v>
      </c>
      <c r="H230" t="s">
        <v>3730</v>
      </c>
      <c r="I230" s="8" t="str">
        <f>HYPERLINK(AP230,"Hb")</f>
        <v>Hb</v>
      </c>
      <c r="K230">
        <v>1</v>
      </c>
      <c r="L230" t="s">
        <v>4</v>
      </c>
      <c r="M230">
        <v>99413</v>
      </c>
      <c r="N230" t="s">
        <v>5</v>
      </c>
      <c r="T230" t="s">
        <v>3731</v>
      </c>
      <c r="U230" s="1">
        <v>1</v>
      </c>
      <c r="V230" t="s">
        <v>7</v>
      </c>
      <c r="W230" t="s">
        <v>3718</v>
      </c>
      <c r="X230" t="s">
        <v>3429</v>
      </c>
      <c r="Y230" s="3">
        <v>6</v>
      </c>
      <c r="Z230" s="4">
        <v>626</v>
      </c>
      <c r="AA230" s="4" t="s">
        <v>3718</v>
      </c>
      <c r="AB230" t="s">
        <v>3732</v>
      </c>
      <c r="AC230">
        <v>1992</v>
      </c>
      <c r="AD230">
        <v>6</v>
      </c>
      <c r="AE230">
        <v>2</v>
      </c>
      <c r="AF230" t="s">
        <v>3724</v>
      </c>
      <c r="AG230" t="s">
        <v>3724</v>
      </c>
      <c r="AH230">
        <v>232483</v>
      </c>
      <c r="AI230">
        <v>6634260</v>
      </c>
      <c r="AJ230" s="4">
        <v>233000</v>
      </c>
      <c r="AK230" s="4">
        <v>6635000</v>
      </c>
      <c r="AL230">
        <v>707</v>
      </c>
      <c r="AN230">
        <v>8</v>
      </c>
      <c r="AO230" t="s">
        <v>94</v>
      </c>
      <c r="AP230" t="s">
        <v>3733</v>
      </c>
      <c r="AQ230">
        <v>99413</v>
      </c>
      <c r="AS230" s="7" t="s">
        <v>25</v>
      </c>
      <c r="AT230">
        <v>1</v>
      </c>
      <c r="AU230" t="s">
        <v>26</v>
      </c>
      <c r="AV230" t="s">
        <v>3734</v>
      </c>
      <c r="AW230" t="s">
        <v>3735</v>
      </c>
      <c r="AX230">
        <v>8</v>
      </c>
      <c r="AY230" t="s">
        <v>69</v>
      </c>
      <c r="AZ230" t="s">
        <v>70</v>
      </c>
      <c r="BA230">
        <v>1</v>
      </c>
      <c r="BB230" s="5">
        <v>33901</v>
      </c>
      <c r="BC230" s="6" t="s">
        <v>18</v>
      </c>
      <c r="BE230">
        <v>3</v>
      </c>
      <c r="BF230">
        <v>490847</v>
      </c>
      <c r="BG230">
        <v>13028</v>
      </c>
      <c r="BH230" t="s">
        <v>3736</v>
      </c>
      <c r="BJ230" t="s">
        <v>3737</v>
      </c>
      <c r="BT230">
        <v>237674</v>
      </c>
    </row>
    <row r="231" spans="1:72" x14ac:dyDescent="0.3">
      <c r="A231">
        <v>237678</v>
      </c>
      <c r="B231">
        <v>321587</v>
      </c>
      <c r="F231" t="s">
        <v>0</v>
      </c>
      <c r="G231" t="s">
        <v>60</v>
      </c>
      <c r="H231" t="s">
        <v>3738</v>
      </c>
      <c r="I231" s="8" t="str">
        <f>HYPERLINK(AP231,"Hb")</f>
        <v>Hb</v>
      </c>
      <c r="K231">
        <v>1</v>
      </c>
      <c r="L231" t="s">
        <v>4</v>
      </c>
      <c r="M231">
        <v>99413</v>
      </c>
      <c r="N231" t="s">
        <v>5</v>
      </c>
      <c r="T231" t="s">
        <v>3731</v>
      </c>
      <c r="U231" s="1">
        <v>1</v>
      </c>
      <c r="V231" t="s">
        <v>7</v>
      </c>
      <c r="W231" t="s">
        <v>3718</v>
      </c>
      <c r="X231" t="s">
        <v>3429</v>
      </c>
      <c r="Y231" s="3">
        <v>6</v>
      </c>
      <c r="Z231" s="4">
        <v>626</v>
      </c>
      <c r="AA231" s="4" t="s">
        <v>3718</v>
      </c>
      <c r="AB231" t="s">
        <v>3739</v>
      </c>
      <c r="AC231">
        <v>1992</v>
      </c>
      <c r="AD231">
        <v>10</v>
      </c>
      <c r="AE231">
        <v>1</v>
      </c>
      <c r="AF231" t="s">
        <v>3724</v>
      </c>
      <c r="AG231" t="s">
        <v>3724</v>
      </c>
      <c r="AH231">
        <v>232483</v>
      </c>
      <c r="AI231">
        <v>6634260</v>
      </c>
      <c r="AJ231" s="4">
        <v>233000</v>
      </c>
      <c r="AK231" s="4">
        <v>6635000</v>
      </c>
      <c r="AL231">
        <v>707</v>
      </c>
      <c r="AN231">
        <v>8</v>
      </c>
      <c r="AO231" t="s">
        <v>94</v>
      </c>
      <c r="AP231" t="s">
        <v>3740</v>
      </c>
      <c r="AQ231">
        <v>99413</v>
      </c>
      <c r="AS231" s="7" t="s">
        <v>25</v>
      </c>
      <c r="AT231">
        <v>1</v>
      </c>
      <c r="AU231" t="s">
        <v>26</v>
      </c>
      <c r="AV231" t="s">
        <v>3734</v>
      </c>
      <c r="AW231" t="s">
        <v>3741</v>
      </c>
      <c r="AX231">
        <v>8</v>
      </c>
      <c r="AY231" t="s">
        <v>69</v>
      </c>
      <c r="AZ231" t="s">
        <v>70</v>
      </c>
      <c r="BA231">
        <v>1</v>
      </c>
      <c r="BB231" s="5">
        <v>33908</v>
      </c>
      <c r="BC231" s="6" t="s">
        <v>18</v>
      </c>
      <c r="BE231">
        <v>3</v>
      </c>
      <c r="BF231">
        <v>492964</v>
      </c>
      <c r="BG231">
        <v>13029</v>
      </c>
      <c r="BH231" t="s">
        <v>3742</v>
      </c>
      <c r="BJ231" t="s">
        <v>3743</v>
      </c>
      <c r="BT231">
        <v>237678</v>
      </c>
    </row>
    <row r="232" spans="1:72" x14ac:dyDescent="0.3">
      <c r="A232">
        <v>238386</v>
      </c>
      <c r="B232">
        <v>356320</v>
      </c>
      <c r="F232" t="s">
        <v>234</v>
      </c>
      <c r="G232" t="s">
        <v>60</v>
      </c>
      <c r="H232" s="9" t="s">
        <v>3762</v>
      </c>
      <c r="I232" t="s">
        <v>1192</v>
      </c>
      <c r="K232">
        <v>1</v>
      </c>
      <c r="L232" t="s">
        <v>4</v>
      </c>
      <c r="M232">
        <v>99413</v>
      </c>
      <c r="N232" t="s">
        <v>5</v>
      </c>
      <c r="T232" t="s">
        <v>3763</v>
      </c>
      <c r="U232" s="1">
        <v>1</v>
      </c>
      <c r="V232" t="s">
        <v>7</v>
      </c>
      <c r="W232" t="s">
        <v>3718</v>
      </c>
      <c r="X232" s="2" t="s">
        <v>3429</v>
      </c>
      <c r="Y232" s="3">
        <v>6</v>
      </c>
      <c r="Z232">
        <v>626</v>
      </c>
      <c r="AA232" t="s">
        <v>3718</v>
      </c>
      <c r="AB232" t="s">
        <v>3764</v>
      </c>
      <c r="AC232">
        <v>1992</v>
      </c>
      <c r="AD232">
        <v>9</v>
      </c>
      <c r="AE232">
        <v>10</v>
      </c>
      <c r="AF232" t="s">
        <v>3746</v>
      </c>
      <c r="AH232" s="4">
        <v>232661.78191399999</v>
      </c>
      <c r="AI232" s="4">
        <v>6636256.7584899999</v>
      </c>
      <c r="AJ232" s="4">
        <v>233000</v>
      </c>
      <c r="AK232" s="4">
        <v>6637000</v>
      </c>
      <c r="AL232">
        <v>707</v>
      </c>
      <c r="AM232" s="4"/>
      <c r="AN232" t="s">
        <v>2017</v>
      </c>
      <c r="AO232" s="12"/>
      <c r="AZ232" t="s">
        <v>2425</v>
      </c>
      <c r="BC232" s="10" t="s">
        <v>242</v>
      </c>
      <c r="BD232" t="s">
        <v>235</v>
      </c>
      <c r="BE232">
        <v>6</v>
      </c>
      <c r="BF232">
        <v>8697</v>
      </c>
      <c r="BG232">
        <v>13030</v>
      </c>
      <c r="BH232" t="s">
        <v>3765</v>
      </c>
      <c r="BI232">
        <v>99</v>
      </c>
      <c r="BT232">
        <v>238386</v>
      </c>
    </row>
    <row r="233" spans="1:72" x14ac:dyDescent="0.3">
      <c r="A233">
        <v>237599</v>
      </c>
      <c r="B233">
        <v>356034</v>
      </c>
      <c r="F233" t="s">
        <v>234</v>
      </c>
      <c r="G233" t="s">
        <v>60</v>
      </c>
      <c r="H233" s="9" t="s">
        <v>3766</v>
      </c>
      <c r="I233" t="s">
        <v>1192</v>
      </c>
      <c r="K233">
        <v>1</v>
      </c>
      <c r="L233" t="s">
        <v>4</v>
      </c>
      <c r="M233">
        <v>99413</v>
      </c>
      <c r="N233" t="s">
        <v>5</v>
      </c>
      <c r="T233" t="s">
        <v>3767</v>
      </c>
      <c r="U233" s="1">
        <v>1</v>
      </c>
      <c r="V233" t="s">
        <v>7</v>
      </c>
      <c r="W233" t="s">
        <v>3718</v>
      </c>
      <c r="X233" s="2" t="s">
        <v>3429</v>
      </c>
      <c r="Y233" s="3">
        <v>6</v>
      </c>
      <c r="Z233">
        <v>626</v>
      </c>
      <c r="AA233" t="s">
        <v>3718</v>
      </c>
      <c r="AB233" t="s">
        <v>3768</v>
      </c>
      <c r="AC233">
        <v>1992</v>
      </c>
      <c r="AD233">
        <v>9</v>
      </c>
      <c r="AE233">
        <v>30</v>
      </c>
      <c r="AF233" t="s">
        <v>3720</v>
      </c>
      <c r="AH233" s="4">
        <v>232479.71532300001</v>
      </c>
      <c r="AI233" s="4">
        <v>6645317.6891299998</v>
      </c>
      <c r="AJ233" s="4">
        <v>233000</v>
      </c>
      <c r="AK233" s="4">
        <v>6645000</v>
      </c>
      <c r="AL233">
        <v>707</v>
      </c>
      <c r="AM233" s="4"/>
      <c r="AN233" t="s">
        <v>2017</v>
      </c>
      <c r="AO233" s="12"/>
      <c r="AZ233" t="s">
        <v>2425</v>
      </c>
      <c r="BC233" s="10" t="s">
        <v>242</v>
      </c>
      <c r="BD233" t="s">
        <v>235</v>
      </c>
      <c r="BE233">
        <v>6</v>
      </c>
      <c r="BF233">
        <v>8484</v>
      </c>
      <c r="BG233">
        <v>13031</v>
      </c>
      <c r="BH233" t="s">
        <v>3769</v>
      </c>
      <c r="BI233">
        <v>99</v>
      </c>
      <c r="BT233">
        <v>237599</v>
      </c>
    </row>
    <row r="234" spans="1:72" x14ac:dyDescent="0.3">
      <c r="A234">
        <v>177802</v>
      </c>
      <c r="B234">
        <v>327882</v>
      </c>
      <c r="F234" t="s">
        <v>0</v>
      </c>
      <c r="G234" t="s">
        <v>60</v>
      </c>
      <c r="H234" t="s">
        <v>5119</v>
      </c>
      <c r="I234" s="8" t="str">
        <f>HYPERLINK(AP234,"Hb")</f>
        <v>Hb</v>
      </c>
      <c r="K234">
        <v>1</v>
      </c>
      <c r="L234" t="s">
        <v>4</v>
      </c>
      <c r="M234">
        <v>99413</v>
      </c>
      <c r="N234" t="s">
        <v>5</v>
      </c>
      <c r="T234" t="s">
        <v>5120</v>
      </c>
      <c r="U234" s="1">
        <v>1</v>
      </c>
      <c r="V234" t="s">
        <v>5078</v>
      </c>
      <c r="W234" t="s">
        <v>5079</v>
      </c>
      <c r="X234" t="s">
        <v>5080</v>
      </c>
      <c r="Y234" s="3">
        <v>9</v>
      </c>
      <c r="Z234" s="4">
        <v>901</v>
      </c>
      <c r="AA234" t="s">
        <v>5079</v>
      </c>
      <c r="AB234" t="s">
        <v>5121</v>
      </c>
      <c r="AC234">
        <v>1992</v>
      </c>
      <c r="AD234">
        <v>6</v>
      </c>
      <c r="AE234">
        <v>26</v>
      </c>
      <c r="AF234" t="s">
        <v>5122</v>
      </c>
      <c r="AG234" t="s">
        <v>5122</v>
      </c>
      <c r="AH234">
        <v>161679</v>
      </c>
      <c r="AI234">
        <v>6518025</v>
      </c>
      <c r="AJ234" s="4">
        <v>161000</v>
      </c>
      <c r="AK234" s="4">
        <v>6519000</v>
      </c>
      <c r="AL234">
        <v>707</v>
      </c>
      <c r="AN234">
        <v>8</v>
      </c>
      <c r="AO234" t="s">
        <v>94</v>
      </c>
      <c r="AP234" t="s">
        <v>5123</v>
      </c>
      <c r="AQ234">
        <v>99413</v>
      </c>
      <c r="AS234" s="7" t="s">
        <v>25</v>
      </c>
      <c r="AT234">
        <v>1</v>
      </c>
      <c r="AU234" t="s">
        <v>26</v>
      </c>
      <c r="AV234" t="s">
        <v>5124</v>
      </c>
      <c r="AW234" t="s">
        <v>5125</v>
      </c>
      <c r="AX234">
        <v>8</v>
      </c>
      <c r="AY234" t="s">
        <v>69</v>
      </c>
      <c r="AZ234" t="s">
        <v>70</v>
      </c>
      <c r="BA234">
        <v>1</v>
      </c>
      <c r="BB234" s="5">
        <v>34081</v>
      </c>
      <c r="BC234" s="6" t="s">
        <v>18</v>
      </c>
      <c r="BE234">
        <v>3</v>
      </c>
      <c r="BF234">
        <v>498828</v>
      </c>
      <c r="BG234">
        <v>13190</v>
      </c>
      <c r="BH234" t="s">
        <v>5126</v>
      </c>
      <c r="BJ234" t="s">
        <v>5127</v>
      </c>
      <c r="BT234">
        <v>177802</v>
      </c>
    </row>
    <row r="235" spans="1:72" x14ac:dyDescent="0.3">
      <c r="A235">
        <v>237997</v>
      </c>
      <c r="B235">
        <v>356260</v>
      </c>
      <c r="F235" t="s">
        <v>234</v>
      </c>
      <c r="G235" t="s">
        <v>60</v>
      </c>
      <c r="H235" s="9" t="s">
        <v>3744</v>
      </c>
      <c r="I235" t="s">
        <v>1192</v>
      </c>
      <c r="K235">
        <v>1</v>
      </c>
      <c r="L235" t="s">
        <v>4</v>
      </c>
      <c r="M235">
        <v>99413</v>
      </c>
      <c r="N235" t="s">
        <v>5</v>
      </c>
      <c r="T235" t="s">
        <v>3731</v>
      </c>
      <c r="U235" s="1">
        <v>1</v>
      </c>
      <c r="V235" t="s">
        <v>7</v>
      </c>
      <c r="W235" t="s">
        <v>3718</v>
      </c>
      <c r="X235" s="2" t="s">
        <v>3429</v>
      </c>
      <c r="Y235" s="3">
        <v>6</v>
      </c>
      <c r="Z235">
        <v>626</v>
      </c>
      <c r="AA235" t="s">
        <v>3718</v>
      </c>
      <c r="AB235" t="s">
        <v>3745</v>
      </c>
      <c r="AC235">
        <v>1993</v>
      </c>
      <c r="AD235">
        <v>9</v>
      </c>
      <c r="AE235">
        <v>9</v>
      </c>
      <c r="AF235" t="s">
        <v>3746</v>
      </c>
      <c r="AH235" s="4">
        <v>232571.30707000001</v>
      </c>
      <c r="AI235" s="4">
        <v>6635260.0431700004</v>
      </c>
      <c r="AJ235" s="4">
        <v>233000</v>
      </c>
      <c r="AK235" s="4">
        <v>6635000</v>
      </c>
      <c r="AL235">
        <v>707</v>
      </c>
      <c r="AM235" s="4"/>
      <c r="AN235" t="s">
        <v>2017</v>
      </c>
      <c r="AO235" s="12"/>
      <c r="AZ235" t="s">
        <v>2425</v>
      </c>
      <c r="BC235" s="10" t="s">
        <v>242</v>
      </c>
      <c r="BD235" t="s">
        <v>235</v>
      </c>
      <c r="BE235">
        <v>6</v>
      </c>
      <c r="BF235">
        <v>8650</v>
      </c>
      <c r="BG235">
        <v>13032</v>
      </c>
      <c r="BH235" t="s">
        <v>3747</v>
      </c>
      <c r="BI235">
        <v>99</v>
      </c>
      <c r="BT235">
        <v>237997</v>
      </c>
    </row>
    <row r="236" spans="1:72" x14ac:dyDescent="0.3">
      <c r="A236">
        <v>210020</v>
      </c>
      <c r="B236">
        <v>272269</v>
      </c>
      <c r="F236" t="s">
        <v>0</v>
      </c>
      <c r="G236" t="s">
        <v>60</v>
      </c>
      <c r="H236" t="s">
        <v>4158</v>
      </c>
      <c r="I236" s="8" t="str">
        <f>HYPERLINK(AP236,"Hb")</f>
        <v>Hb</v>
      </c>
      <c r="K236">
        <v>1</v>
      </c>
      <c r="L236" t="s">
        <v>4</v>
      </c>
      <c r="M236">
        <v>99413</v>
      </c>
      <c r="N236" t="s">
        <v>5</v>
      </c>
      <c r="T236" t="s">
        <v>4159</v>
      </c>
      <c r="U236" s="13">
        <v>3</v>
      </c>
      <c r="V236" t="s">
        <v>3933</v>
      </c>
      <c r="W236" t="s">
        <v>4129</v>
      </c>
      <c r="X236" s="2" t="s">
        <v>3935</v>
      </c>
      <c r="Y236" s="3">
        <v>7</v>
      </c>
      <c r="Z236" s="4">
        <v>709</v>
      </c>
      <c r="AA236" s="4" t="s">
        <v>4129</v>
      </c>
      <c r="AB236" t="s">
        <v>4160</v>
      </c>
      <c r="AC236">
        <v>1993</v>
      </c>
      <c r="AD236">
        <v>8</v>
      </c>
      <c r="AE236">
        <v>14</v>
      </c>
      <c r="AF236" t="s">
        <v>4161</v>
      </c>
      <c r="AG236" t="s">
        <v>4161</v>
      </c>
      <c r="AH236">
        <v>213932</v>
      </c>
      <c r="AI236">
        <v>6556974</v>
      </c>
      <c r="AJ236" s="4">
        <v>213000</v>
      </c>
      <c r="AK236" s="4">
        <v>6557000</v>
      </c>
      <c r="AL236">
        <v>44617</v>
      </c>
      <c r="AN236">
        <v>8</v>
      </c>
      <c r="AO236" t="s">
        <v>4162</v>
      </c>
      <c r="AP236" t="s">
        <v>4163</v>
      </c>
      <c r="AQ236">
        <v>99413</v>
      </c>
      <c r="AS236" s="7" t="s">
        <v>25</v>
      </c>
      <c r="AT236">
        <v>1</v>
      </c>
      <c r="AU236" t="s">
        <v>26</v>
      </c>
      <c r="AV236" t="s">
        <v>4164</v>
      </c>
      <c r="AW236" t="s">
        <v>4165</v>
      </c>
      <c r="AX236">
        <v>8</v>
      </c>
      <c r="AY236" t="s">
        <v>69</v>
      </c>
      <c r="AZ236" t="s">
        <v>70</v>
      </c>
      <c r="BA236">
        <v>1</v>
      </c>
      <c r="BB236" s="5">
        <v>35062</v>
      </c>
      <c r="BC236" s="6" t="s">
        <v>18</v>
      </c>
      <c r="BE236">
        <v>3</v>
      </c>
      <c r="BF236">
        <v>442890</v>
      </c>
      <c r="BG236">
        <v>13072</v>
      </c>
      <c r="BH236" t="s">
        <v>4166</v>
      </c>
      <c r="BJ236" t="s">
        <v>4167</v>
      </c>
      <c r="BT236">
        <v>210020</v>
      </c>
    </row>
    <row r="237" spans="1:72" x14ac:dyDescent="0.3">
      <c r="A237">
        <v>185985</v>
      </c>
      <c r="B237">
        <v>329673</v>
      </c>
      <c r="F237" t="s">
        <v>0</v>
      </c>
      <c r="G237" t="s">
        <v>60</v>
      </c>
      <c r="H237" t="s">
        <v>4924</v>
      </c>
      <c r="I237" s="8" t="str">
        <f>HYPERLINK(AP237,"Hb")</f>
        <v>Hb</v>
      </c>
      <c r="K237">
        <v>1</v>
      </c>
      <c r="L237" t="s">
        <v>4</v>
      </c>
      <c r="M237">
        <v>99413</v>
      </c>
      <c r="N237" t="s">
        <v>5</v>
      </c>
      <c r="T237" t="s">
        <v>4925</v>
      </c>
      <c r="U237" s="1">
        <v>1</v>
      </c>
      <c r="V237" t="s">
        <v>3933</v>
      </c>
      <c r="W237" t="s">
        <v>4901</v>
      </c>
      <c r="X237" s="2" t="s">
        <v>4644</v>
      </c>
      <c r="Y237" s="3">
        <v>8</v>
      </c>
      <c r="Z237" s="4">
        <v>815</v>
      </c>
      <c r="AA237" t="s">
        <v>4901</v>
      </c>
      <c r="AB237" t="s">
        <v>4926</v>
      </c>
      <c r="AC237">
        <v>1993</v>
      </c>
      <c r="AD237">
        <v>6</v>
      </c>
      <c r="AE237">
        <v>8</v>
      </c>
      <c r="AF237" t="s">
        <v>327</v>
      </c>
      <c r="AG237" t="s">
        <v>327</v>
      </c>
      <c r="AH237">
        <v>177793</v>
      </c>
      <c r="AI237">
        <v>6540706</v>
      </c>
      <c r="AJ237" s="4">
        <v>177000</v>
      </c>
      <c r="AK237" s="4">
        <v>6541000</v>
      </c>
      <c r="AL237">
        <v>707</v>
      </c>
      <c r="AN237">
        <v>8</v>
      </c>
      <c r="AO237" t="s">
        <v>94</v>
      </c>
      <c r="AP237" t="s">
        <v>4927</v>
      </c>
      <c r="AQ237">
        <v>99413</v>
      </c>
      <c r="AS237" s="7" t="s">
        <v>25</v>
      </c>
      <c r="AT237">
        <v>1</v>
      </c>
      <c r="AU237" t="s">
        <v>26</v>
      </c>
      <c r="AV237" t="s">
        <v>4928</v>
      </c>
      <c r="AW237" t="s">
        <v>4929</v>
      </c>
      <c r="AX237">
        <v>8</v>
      </c>
      <c r="AY237" t="s">
        <v>69</v>
      </c>
      <c r="AZ237" t="s">
        <v>70</v>
      </c>
      <c r="BA237">
        <v>1</v>
      </c>
      <c r="BB237" s="5">
        <v>34210</v>
      </c>
      <c r="BC237" s="6" t="s">
        <v>18</v>
      </c>
      <c r="BE237">
        <v>3</v>
      </c>
      <c r="BF237">
        <v>500055</v>
      </c>
      <c r="BG237">
        <v>13174</v>
      </c>
      <c r="BH237" t="s">
        <v>4930</v>
      </c>
      <c r="BJ237" t="s">
        <v>4931</v>
      </c>
      <c r="BT237">
        <v>185985</v>
      </c>
    </row>
    <row r="238" spans="1:72" x14ac:dyDescent="0.3">
      <c r="A238">
        <v>144591</v>
      </c>
      <c r="B238">
        <v>202909</v>
      </c>
      <c r="F238" t="s">
        <v>0</v>
      </c>
      <c r="G238" t="s">
        <v>339</v>
      </c>
      <c r="H238" t="s">
        <v>5564</v>
      </c>
      <c r="I238" t="s">
        <v>62</v>
      </c>
      <c r="K238">
        <v>1</v>
      </c>
      <c r="L238" t="s">
        <v>4</v>
      </c>
      <c r="M238">
        <v>99413</v>
      </c>
      <c r="N238" t="s">
        <v>5</v>
      </c>
      <c r="T238" t="s">
        <v>5552</v>
      </c>
      <c r="U238" s="1">
        <v>1</v>
      </c>
      <c r="V238" t="s">
        <v>5078</v>
      </c>
      <c r="W238" t="s">
        <v>5547</v>
      </c>
      <c r="X238" t="s">
        <v>5080</v>
      </c>
      <c r="Y238" s="3">
        <v>9</v>
      </c>
      <c r="Z238" s="4">
        <v>926</v>
      </c>
      <c r="AA238" s="4" t="s">
        <v>5547</v>
      </c>
      <c r="AB238" t="s">
        <v>5565</v>
      </c>
      <c r="AC238">
        <v>1993</v>
      </c>
      <c r="AD238">
        <v>6</v>
      </c>
      <c r="AE238">
        <v>8</v>
      </c>
      <c r="AF238" t="s">
        <v>5566</v>
      </c>
      <c r="AG238" t="s">
        <v>5566</v>
      </c>
      <c r="AH238">
        <v>107316</v>
      </c>
      <c r="AI238">
        <v>6468533</v>
      </c>
      <c r="AJ238" s="4">
        <v>107000</v>
      </c>
      <c r="AK238" s="4">
        <v>6469000</v>
      </c>
      <c r="AL238">
        <v>71</v>
      </c>
      <c r="AN238">
        <v>33</v>
      </c>
      <c r="AP238" s="5"/>
      <c r="AQ238">
        <v>99413</v>
      </c>
      <c r="AS238" s="7" t="s">
        <v>25</v>
      </c>
      <c r="AT238">
        <v>1</v>
      </c>
      <c r="AU238" t="s">
        <v>26</v>
      </c>
      <c r="AV238" t="s">
        <v>5567</v>
      </c>
      <c r="AW238" t="s">
        <v>5568</v>
      </c>
      <c r="AX238">
        <v>33</v>
      </c>
      <c r="AY238" t="s">
        <v>345</v>
      </c>
      <c r="AZ238" t="s">
        <v>70</v>
      </c>
      <c r="BB238" s="5">
        <v>41689</v>
      </c>
      <c r="BC238" s="6" t="s">
        <v>18</v>
      </c>
      <c r="BE238">
        <v>4</v>
      </c>
      <c r="BF238">
        <v>353667</v>
      </c>
      <c r="BG238">
        <v>13231</v>
      </c>
      <c r="BH238" t="s">
        <v>5569</v>
      </c>
      <c r="BJ238" t="s">
        <v>5570</v>
      </c>
      <c r="BT238">
        <v>144591</v>
      </c>
    </row>
    <row r="239" spans="1:72" x14ac:dyDescent="0.3">
      <c r="A239">
        <v>471024</v>
      </c>
      <c r="C239">
        <v>1</v>
      </c>
      <c r="D239">
        <v>1</v>
      </c>
      <c r="E239">
        <v>1</v>
      </c>
      <c r="F239" t="s">
        <v>0</v>
      </c>
      <c r="G239" t="s">
        <v>1</v>
      </c>
      <c r="H239" t="s">
        <v>1449</v>
      </c>
      <c r="I239" t="s">
        <v>3</v>
      </c>
      <c r="K239">
        <v>1</v>
      </c>
      <c r="L239" t="s">
        <v>4</v>
      </c>
      <c r="M239">
        <v>99413</v>
      </c>
      <c r="N239" t="s">
        <v>5</v>
      </c>
      <c r="T239" t="s">
        <v>1450</v>
      </c>
      <c r="U239" s="1">
        <v>1</v>
      </c>
      <c r="V239" t="s">
        <v>7</v>
      </c>
      <c r="W239" t="s">
        <v>1371</v>
      </c>
      <c r="X239" s="2" t="s">
        <v>9</v>
      </c>
      <c r="Y239" s="3">
        <v>1</v>
      </c>
      <c r="Z239" s="4">
        <v>128</v>
      </c>
      <c r="AA239" s="4" t="s">
        <v>1371</v>
      </c>
      <c r="AB239" t="s">
        <v>1451</v>
      </c>
      <c r="AC239">
        <v>1994</v>
      </c>
      <c r="AD239">
        <v>8</v>
      </c>
      <c r="AE239">
        <v>14</v>
      </c>
      <c r="AF239" t="s">
        <v>76</v>
      </c>
      <c r="AH239">
        <v>296511</v>
      </c>
      <c r="AI239">
        <v>6576013</v>
      </c>
      <c r="AJ239" s="4">
        <v>297000</v>
      </c>
      <c r="AK239" s="4">
        <v>6577000</v>
      </c>
      <c r="AL239">
        <v>30</v>
      </c>
      <c r="AN239">
        <v>1010</v>
      </c>
      <c r="AO239" t="s">
        <v>1452</v>
      </c>
      <c r="AP239" s="5" t="s">
        <v>1453</v>
      </c>
      <c r="AQ239">
        <v>99412</v>
      </c>
      <c r="AT239">
        <v>1</v>
      </c>
      <c r="AU239" t="s">
        <v>13</v>
      </c>
      <c r="AV239" t="s">
        <v>1454</v>
      </c>
      <c r="AW239" t="s">
        <v>1455</v>
      </c>
      <c r="AX239">
        <v>1010</v>
      </c>
      <c r="AY239" t="s">
        <v>16</v>
      </c>
      <c r="AZ239" t="s">
        <v>17</v>
      </c>
      <c r="BB239" s="5">
        <v>43710.333333333299</v>
      </c>
      <c r="BC239" s="6" t="s">
        <v>18</v>
      </c>
      <c r="BE239">
        <v>6</v>
      </c>
      <c r="BF239">
        <v>151473</v>
      </c>
      <c r="BH239" t="s">
        <v>1456</v>
      </c>
      <c r="BT239">
        <v>471024</v>
      </c>
    </row>
    <row r="240" spans="1:72" x14ac:dyDescent="0.3">
      <c r="A240">
        <v>351385</v>
      </c>
      <c r="B240">
        <v>131362</v>
      </c>
      <c r="F240" t="s">
        <v>0</v>
      </c>
      <c r="G240" t="s">
        <v>1</v>
      </c>
      <c r="H240" t="s">
        <v>1914</v>
      </c>
      <c r="I240" t="s">
        <v>3</v>
      </c>
      <c r="K240">
        <v>1</v>
      </c>
      <c r="L240" t="s">
        <v>4</v>
      </c>
      <c r="M240">
        <v>99413</v>
      </c>
      <c r="N240" t="s">
        <v>5</v>
      </c>
      <c r="T240" t="s">
        <v>1915</v>
      </c>
      <c r="U240" s="1">
        <v>1</v>
      </c>
      <c r="V240" t="s">
        <v>7</v>
      </c>
      <c r="W240" t="s">
        <v>1870</v>
      </c>
      <c r="X240" s="2" t="s">
        <v>1739</v>
      </c>
      <c r="Y240" s="3">
        <v>2</v>
      </c>
      <c r="Z240" s="4">
        <v>215</v>
      </c>
      <c r="AA240" s="4" t="s">
        <v>1870</v>
      </c>
      <c r="AB240" t="s">
        <v>1916</v>
      </c>
      <c r="AC240">
        <v>1994</v>
      </c>
      <c r="AD240">
        <v>6</v>
      </c>
      <c r="AE240">
        <v>14</v>
      </c>
      <c r="AF240" t="s">
        <v>1881</v>
      </c>
      <c r="AH240">
        <v>259351</v>
      </c>
      <c r="AI240">
        <v>6634123</v>
      </c>
      <c r="AJ240" s="4">
        <v>259000</v>
      </c>
      <c r="AK240" s="4">
        <v>6635000</v>
      </c>
      <c r="AL240">
        <v>150</v>
      </c>
      <c r="AN240">
        <v>1010</v>
      </c>
      <c r="AP240" s="5" t="s">
        <v>1917</v>
      </c>
      <c r="AQ240">
        <v>99412</v>
      </c>
      <c r="AT240">
        <v>1</v>
      </c>
      <c r="AU240" t="s">
        <v>13</v>
      </c>
      <c r="AV240" t="s">
        <v>1918</v>
      </c>
      <c r="AW240" t="s">
        <v>1919</v>
      </c>
      <c r="AX240">
        <v>1010</v>
      </c>
      <c r="AY240" t="s">
        <v>16</v>
      </c>
      <c r="AZ240" t="s">
        <v>17</v>
      </c>
      <c r="BB240" s="5">
        <v>43725.6069907407</v>
      </c>
      <c r="BC240" s="6" t="s">
        <v>18</v>
      </c>
      <c r="BE240">
        <v>6</v>
      </c>
      <c r="BF240">
        <v>114417</v>
      </c>
      <c r="BG240">
        <v>12873</v>
      </c>
      <c r="BH240" t="s">
        <v>1920</v>
      </c>
      <c r="BT240">
        <v>351385</v>
      </c>
    </row>
    <row r="241" spans="1:72" x14ac:dyDescent="0.3">
      <c r="A241">
        <v>233068</v>
      </c>
      <c r="B241">
        <v>333299</v>
      </c>
      <c r="F241" t="s">
        <v>0</v>
      </c>
      <c r="G241" t="s">
        <v>60</v>
      </c>
      <c r="H241" t="s">
        <v>3722</v>
      </c>
      <c r="I241" s="8" t="str">
        <f>HYPERLINK(AP241,"Hb")</f>
        <v>Hb</v>
      </c>
      <c r="K241">
        <v>1</v>
      </c>
      <c r="L241" t="s">
        <v>4</v>
      </c>
      <c r="M241">
        <v>99413</v>
      </c>
      <c r="N241" t="s">
        <v>5</v>
      </c>
      <c r="T241" t="s">
        <v>3717</v>
      </c>
      <c r="U241" s="1">
        <v>1</v>
      </c>
      <c r="V241" t="s">
        <v>7</v>
      </c>
      <c r="W241" t="s">
        <v>3718</v>
      </c>
      <c r="X241" t="s">
        <v>3429</v>
      </c>
      <c r="Y241" s="3">
        <v>6</v>
      </c>
      <c r="Z241" s="4">
        <v>626</v>
      </c>
      <c r="AA241" s="4" t="s">
        <v>3718</v>
      </c>
      <c r="AB241" t="s">
        <v>3723</v>
      </c>
      <c r="AC241">
        <v>1994</v>
      </c>
      <c r="AD241">
        <v>5</v>
      </c>
      <c r="AE241">
        <v>30</v>
      </c>
      <c r="AF241" t="s">
        <v>3724</v>
      </c>
      <c r="AG241" t="s">
        <v>3724</v>
      </c>
      <c r="AH241">
        <v>231303</v>
      </c>
      <c r="AI241">
        <v>6643420</v>
      </c>
      <c r="AJ241" s="4">
        <v>231000</v>
      </c>
      <c r="AK241" s="4">
        <v>6643000</v>
      </c>
      <c r="AL241">
        <v>707</v>
      </c>
      <c r="AN241">
        <v>8</v>
      </c>
      <c r="AO241" t="s">
        <v>94</v>
      </c>
      <c r="AP241" t="s">
        <v>3725</v>
      </c>
      <c r="AQ241">
        <v>99413</v>
      </c>
      <c r="AS241" s="7" t="s">
        <v>25</v>
      </c>
      <c r="AT241">
        <v>1</v>
      </c>
      <c r="AU241" t="s">
        <v>26</v>
      </c>
      <c r="AV241" t="s">
        <v>3726</v>
      </c>
      <c r="AW241" t="s">
        <v>3727</v>
      </c>
      <c r="AX241">
        <v>8</v>
      </c>
      <c r="AY241" t="s">
        <v>69</v>
      </c>
      <c r="AZ241" t="s">
        <v>70</v>
      </c>
      <c r="BA241">
        <v>1</v>
      </c>
      <c r="BB241" s="5">
        <v>34638</v>
      </c>
      <c r="BC241" s="6" t="s">
        <v>18</v>
      </c>
      <c r="BE241">
        <v>3</v>
      </c>
      <c r="BF241">
        <v>504380</v>
      </c>
      <c r="BG241">
        <v>13034</v>
      </c>
      <c r="BH241" t="s">
        <v>3728</v>
      </c>
      <c r="BJ241" t="s">
        <v>3729</v>
      </c>
      <c r="BT241">
        <v>233068</v>
      </c>
    </row>
    <row r="242" spans="1:72" x14ac:dyDescent="0.3">
      <c r="A242">
        <v>247632</v>
      </c>
      <c r="B242">
        <v>333296</v>
      </c>
      <c r="F242" t="s">
        <v>0</v>
      </c>
      <c r="G242" t="s">
        <v>60</v>
      </c>
      <c r="H242" t="s">
        <v>3779</v>
      </c>
      <c r="I242" s="8" t="str">
        <f>HYPERLINK(AP242,"Hb")</f>
        <v>Hb</v>
      </c>
      <c r="K242">
        <v>1</v>
      </c>
      <c r="L242" t="s">
        <v>4</v>
      </c>
      <c r="M242">
        <v>99413</v>
      </c>
      <c r="N242" t="s">
        <v>5</v>
      </c>
      <c r="T242" t="s">
        <v>3780</v>
      </c>
      <c r="U242" s="1">
        <v>1</v>
      </c>
      <c r="V242" t="s">
        <v>7</v>
      </c>
      <c r="W242" t="s">
        <v>3718</v>
      </c>
      <c r="X242" t="s">
        <v>3429</v>
      </c>
      <c r="Y242" s="3">
        <v>6</v>
      </c>
      <c r="Z242" s="4">
        <v>626</v>
      </c>
      <c r="AA242" s="4" t="s">
        <v>3718</v>
      </c>
      <c r="AB242" t="s">
        <v>3781</v>
      </c>
      <c r="AC242">
        <v>1994</v>
      </c>
      <c r="AD242">
        <v>5</v>
      </c>
      <c r="AE242">
        <v>28</v>
      </c>
      <c r="AF242" t="s">
        <v>3724</v>
      </c>
      <c r="AG242" t="s">
        <v>3724</v>
      </c>
      <c r="AH242">
        <v>235017</v>
      </c>
      <c r="AI242">
        <v>6640057</v>
      </c>
      <c r="AJ242" s="4">
        <v>235000</v>
      </c>
      <c r="AK242" s="4">
        <v>6641000</v>
      </c>
      <c r="AL242">
        <v>707</v>
      </c>
      <c r="AN242">
        <v>8</v>
      </c>
      <c r="AO242" t="s">
        <v>94</v>
      </c>
      <c r="AP242" t="s">
        <v>3782</v>
      </c>
      <c r="AQ242">
        <v>99413</v>
      </c>
      <c r="AS242" s="7" t="s">
        <v>25</v>
      </c>
      <c r="AT242">
        <v>1</v>
      </c>
      <c r="AU242" t="s">
        <v>26</v>
      </c>
      <c r="AV242" t="s">
        <v>3783</v>
      </c>
      <c r="AW242" t="s">
        <v>3784</v>
      </c>
      <c r="AX242">
        <v>8</v>
      </c>
      <c r="AY242" t="s">
        <v>69</v>
      </c>
      <c r="AZ242" t="s">
        <v>70</v>
      </c>
      <c r="BA242">
        <v>1</v>
      </c>
      <c r="BB242" s="5">
        <v>34638</v>
      </c>
      <c r="BC242" s="6" t="s">
        <v>18</v>
      </c>
      <c r="BE242">
        <v>3</v>
      </c>
      <c r="BF242">
        <v>504377</v>
      </c>
      <c r="BG242">
        <v>13033</v>
      </c>
      <c r="BH242" t="s">
        <v>3785</v>
      </c>
      <c r="BJ242" t="s">
        <v>3786</v>
      </c>
      <c r="BT242">
        <v>247632</v>
      </c>
    </row>
    <row r="243" spans="1:72" x14ac:dyDescent="0.3">
      <c r="A243">
        <v>188716</v>
      </c>
      <c r="B243">
        <v>333878</v>
      </c>
      <c r="F243" t="s">
        <v>0</v>
      </c>
      <c r="G243" t="s">
        <v>60</v>
      </c>
      <c r="H243" t="s">
        <v>4958</v>
      </c>
      <c r="I243" s="8" t="str">
        <f>HYPERLINK(AP243,"Hb")</f>
        <v>Hb</v>
      </c>
      <c r="K243">
        <v>1</v>
      </c>
      <c r="L243" t="s">
        <v>4</v>
      </c>
      <c r="M243">
        <v>99413</v>
      </c>
      <c r="N243" t="s">
        <v>5</v>
      </c>
      <c r="T243" t="s">
        <v>4949</v>
      </c>
      <c r="U243" s="1">
        <v>1</v>
      </c>
      <c r="V243" t="s">
        <v>3933</v>
      </c>
      <c r="W243" t="s">
        <v>4901</v>
      </c>
      <c r="X243" s="2" t="s">
        <v>4644</v>
      </c>
      <c r="Y243" s="3">
        <v>8</v>
      </c>
      <c r="Z243" s="4">
        <v>815</v>
      </c>
      <c r="AA243" t="s">
        <v>4901</v>
      </c>
      <c r="AB243" t="s">
        <v>4959</v>
      </c>
      <c r="AC243">
        <v>1994</v>
      </c>
      <c r="AD243">
        <v>6</v>
      </c>
      <c r="AE243">
        <v>18</v>
      </c>
      <c r="AF243" t="s">
        <v>4960</v>
      </c>
      <c r="AG243" t="s">
        <v>4960</v>
      </c>
      <c r="AH243">
        <v>183597</v>
      </c>
      <c r="AI243">
        <v>6538177</v>
      </c>
      <c r="AJ243" s="4">
        <v>183000</v>
      </c>
      <c r="AK243" s="4">
        <v>6539000</v>
      </c>
      <c r="AL243">
        <v>707</v>
      </c>
      <c r="AN243">
        <v>8</v>
      </c>
      <c r="AO243" t="s">
        <v>94</v>
      </c>
      <c r="AP243" t="s">
        <v>4961</v>
      </c>
      <c r="AQ243">
        <v>99413</v>
      </c>
      <c r="AS243" s="7" t="s">
        <v>25</v>
      </c>
      <c r="AT243">
        <v>1</v>
      </c>
      <c r="AU243" t="s">
        <v>26</v>
      </c>
      <c r="AV243" t="s">
        <v>4962</v>
      </c>
      <c r="AW243" t="s">
        <v>4963</v>
      </c>
      <c r="AX243">
        <v>8</v>
      </c>
      <c r="AY243" t="s">
        <v>69</v>
      </c>
      <c r="AZ243" t="s">
        <v>70</v>
      </c>
      <c r="BA243">
        <v>1</v>
      </c>
      <c r="BB243" s="5">
        <v>34698</v>
      </c>
      <c r="BC243" s="6" t="s">
        <v>18</v>
      </c>
      <c r="BE243">
        <v>3</v>
      </c>
      <c r="BF243">
        <v>505949</v>
      </c>
      <c r="BG243">
        <v>13175</v>
      </c>
      <c r="BH243" t="s">
        <v>4964</v>
      </c>
      <c r="BJ243" t="s">
        <v>4965</v>
      </c>
      <c r="BT243">
        <v>188716</v>
      </c>
    </row>
    <row r="244" spans="1:72" x14ac:dyDescent="0.3">
      <c r="A244">
        <v>489114</v>
      </c>
      <c r="B244">
        <v>267949</v>
      </c>
      <c r="F244" t="s">
        <v>0</v>
      </c>
      <c r="G244" t="s">
        <v>60</v>
      </c>
      <c r="H244" t="s">
        <v>1247</v>
      </c>
      <c r="I244" s="8" t="str">
        <f>HYPERLINK(AP244,"Hb")</f>
        <v>Hb</v>
      </c>
      <c r="K244">
        <v>1</v>
      </c>
      <c r="L244" t="s">
        <v>4</v>
      </c>
      <c r="M244">
        <v>99413</v>
      </c>
      <c r="N244" t="s">
        <v>5</v>
      </c>
      <c r="T244" t="s">
        <v>1248</v>
      </c>
      <c r="U244" s="1">
        <v>1</v>
      </c>
      <c r="V244" t="s">
        <v>7</v>
      </c>
      <c r="W244" t="s">
        <v>1249</v>
      </c>
      <c r="X244" s="2" t="s">
        <v>9</v>
      </c>
      <c r="Y244" s="3">
        <v>1</v>
      </c>
      <c r="Z244" s="4">
        <v>121</v>
      </c>
      <c r="AA244" t="s">
        <v>1250</v>
      </c>
      <c r="AB244" t="s">
        <v>1251</v>
      </c>
      <c r="AC244">
        <v>1995</v>
      </c>
      <c r="AD244">
        <v>6</v>
      </c>
      <c r="AE244">
        <v>25</v>
      </c>
      <c r="AF244" t="s">
        <v>1252</v>
      </c>
      <c r="AG244" t="s">
        <v>1252</v>
      </c>
      <c r="AH244">
        <v>319103</v>
      </c>
      <c r="AI244">
        <v>6626250</v>
      </c>
      <c r="AJ244" s="4">
        <v>319000</v>
      </c>
      <c r="AK244" s="4">
        <v>6627000</v>
      </c>
      <c r="AL244">
        <v>71</v>
      </c>
      <c r="AN244">
        <v>8</v>
      </c>
      <c r="AO244" t="s">
        <v>94</v>
      </c>
      <c r="AP244" t="s">
        <v>1253</v>
      </c>
      <c r="AQ244">
        <v>99413</v>
      </c>
      <c r="AS244" s="7" t="s">
        <v>25</v>
      </c>
      <c r="AT244">
        <v>1</v>
      </c>
      <c r="AU244" t="s">
        <v>26</v>
      </c>
      <c r="AV244" t="s">
        <v>1254</v>
      </c>
      <c r="AW244" t="s">
        <v>1255</v>
      </c>
      <c r="AX244">
        <v>8</v>
      </c>
      <c r="AY244" t="s">
        <v>69</v>
      </c>
      <c r="AZ244" t="s">
        <v>70</v>
      </c>
      <c r="BA244">
        <v>1</v>
      </c>
      <c r="BB244" s="5">
        <v>34998</v>
      </c>
      <c r="BC244" s="6" t="s">
        <v>18</v>
      </c>
      <c r="BE244">
        <v>3</v>
      </c>
      <c r="BF244">
        <v>439091</v>
      </c>
      <c r="BG244">
        <v>12824</v>
      </c>
      <c r="BH244" t="s">
        <v>1256</v>
      </c>
      <c r="BJ244" t="s">
        <v>1257</v>
      </c>
      <c r="BT244">
        <v>489114</v>
      </c>
    </row>
    <row r="245" spans="1:72" x14ac:dyDescent="0.3">
      <c r="A245">
        <v>325461</v>
      </c>
      <c r="B245">
        <v>3135</v>
      </c>
      <c r="F245" t="s">
        <v>0</v>
      </c>
      <c r="G245" t="s">
        <v>1</v>
      </c>
      <c r="H245" t="s">
        <v>1752</v>
      </c>
      <c r="I245" t="s">
        <v>3</v>
      </c>
      <c r="K245">
        <v>1</v>
      </c>
      <c r="L245" t="s">
        <v>4</v>
      </c>
      <c r="M245">
        <v>99413</v>
      </c>
      <c r="N245" t="s">
        <v>5</v>
      </c>
      <c r="T245" t="s">
        <v>1753</v>
      </c>
      <c r="U245" s="1">
        <v>1</v>
      </c>
      <c r="V245" t="s">
        <v>7</v>
      </c>
      <c r="W245" t="s">
        <v>1738</v>
      </c>
      <c r="X245" s="2" t="s">
        <v>1739</v>
      </c>
      <c r="Y245" s="3">
        <v>2</v>
      </c>
      <c r="Z245" s="4">
        <v>211</v>
      </c>
      <c r="AA245" s="4" t="s">
        <v>1738</v>
      </c>
      <c r="AB245" t="s">
        <v>1754</v>
      </c>
      <c r="AC245">
        <v>1995</v>
      </c>
      <c r="AD245">
        <v>8</v>
      </c>
      <c r="AE245">
        <v>14</v>
      </c>
      <c r="AF245" t="s">
        <v>424</v>
      </c>
      <c r="AH245" s="4">
        <v>255322</v>
      </c>
      <c r="AI245" s="4">
        <v>6606527</v>
      </c>
      <c r="AJ245" s="4">
        <v>255000</v>
      </c>
      <c r="AK245" s="4">
        <v>6607000</v>
      </c>
      <c r="AL245">
        <v>100</v>
      </c>
      <c r="AM245" s="4"/>
      <c r="AN245">
        <v>1010</v>
      </c>
      <c r="AO245" t="s">
        <v>1755</v>
      </c>
      <c r="AP245" s="5" t="s">
        <v>1756</v>
      </c>
      <c r="AQ245">
        <v>99413</v>
      </c>
      <c r="AS245" s="7" t="s">
        <v>25</v>
      </c>
      <c r="AT245">
        <v>1</v>
      </c>
      <c r="AU245" t="s">
        <v>26</v>
      </c>
      <c r="AV245" t="s">
        <v>1757</v>
      </c>
      <c r="AW245" t="s">
        <v>1758</v>
      </c>
      <c r="AX245">
        <v>1010</v>
      </c>
      <c r="AY245" t="s">
        <v>16</v>
      </c>
      <c r="AZ245" t="s">
        <v>17</v>
      </c>
      <c r="BB245" s="5">
        <v>42493.4395717593</v>
      </c>
      <c r="BC245" s="6" t="s">
        <v>18</v>
      </c>
      <c r="BE245">
        <v>6</v>
      </c>
      <c r="BF245">
        <v>393</v>
      </c>
      <c r="BG245">
        <v>12862</v>
      </c>
      <c r="BH245" t="s">
        <v>1759</v>
      </c>
      <c r="BT245">
        <v>325461</v>
      </c>
    </row>
    <row r="246" spans="1:72" x14ac:dyDescent="0.3">
      <c r="A246">
        <v>396048</v>
      </c>
      <c r="B246">
        <v>274247</v>
      </c>
      <c r="F246" t="s">
        <v>0</v>
      </c>
      <c r="G246" t="s">
        <v>60</v>
      </c>
      <c r="H246" t="s">
        <v>2917</v>
      </c>
      <c r="I246" s="8" t="str">
        <f>HYPERLINK(AP246,"Hb")</f>
        <v>Hb</v>
      </c>
      <c r="K246">
        <v>1</v>
      </c>
      <c r="L246" t="s">
        <v>4</v>
      </c>
      <c r="M246">
        <v>99413</v>
      </c>
      <c r="N246" t="s">
        <v>5</v>
      </c>
      <c r="T246" t="s">
        <v>2918</v>
      </c>
      <c r="U246" s="1">
        <v>1</v>
      </c>
      <c r="V246" t="s">
        <v>2556</v>
      </c>
      <c r="W246" t="s">
        <v>2556</v>
      </c>
      <c r="X246" s="2" t="s">
        <v>1739</v>
      </c>
      <c r="Y246" s="3">
        <v>2</v>
      </c>
      <c r="Z246" s="4">
        <v>301</v>
      </c>
      <c r="AA246" s="4" t="s">
        <v>2556</v>
      </c>
      <c r="AB246" t="s">
        <v>2919</v>
      </c>
      <c r="AC246">
        <v>1995</v>
      </c>
      <c r="AD246">
        <v>6</v>
      </c>
      <c r="AE246">
        <v>15</v>
      </c>
      <c r="AF246" t="s">
        <v>2530</v>
      </c>
      <c r="AG246" t="s">
        <v>2530</v>
      </c>
      <c r="AH246">
        <v>266177</v>
      </c>
      <c r="AI246">
        <v>6646432</v>
      </c>
      <c r="AJ246" s="4">
        <v>267000</v>
      </c>
      <c r="AK246" s="4">
        <v>6647000</v>
      </c>
      <c r="AL246">
        <v>71</v>
      </c>
      <c r="AN246">
        <v>8</v>
      </c>
      <c r="AO246" t="s">
        <v>94</v>
      </c>
      <c r="AP246" t="s">
        <v>2920</v>
      </c>
      <c r="AQ246">
        <v>99413</v>
      </c>
      <c r="AS246" s="7" t="s">
        <v>25</v>
      </c>
      <c r="AT246">
        <v>1</v>
      </c>
      <c r="AU246" t="s">
        <v>26</v>
      </c>
      <c r="AV246" t="s">
        <v>2921</v>
      </c>
      <c r="AW246" t="s">
        <v>2922</v>
      </c>
      <c r="AX246">
        <v>8</v>
      </c>
      <c r="AY246" t="s">
        <v>69</v>
      </c>
      <c r="AZ246" t="s">
        <v>70</v>
      </c>
      <c r="BA246">
        <v>1</v>
      </c>
      <c r="BB246" s="5">
        <v>34976</v>
      </c>
      <c r="BC246" s="6" t="s">
        <v>18</v>
      </c>
      <c r="BE246">
        <v>3</v>
      </c>
      <c r="BF246">
        <v>444666</v>
      </c>
      <c r="BG246">
        <v>12947</v>
      </c>
      <c r="BH246" t="s">
        <v>2923</v>
      </c>
      <c r="BJ246" t="s">
        <v>2924</v>
      </c>
      <c r="BT246">
        <v>396048</v>
      </c>
    </row>
    <row r="247" spans="1:72" x14ac:dyDescent="0.3">
      <c r="A247">
        <v>238517</v>
      </c>
      <c r="B247">
        <v>271356</v>
      </c>
      <c r="F247" t="s">
        <v>0</v>
      </c>
      <c r="G247" t="s">
        <v>60</v>
      </c>
      <c r="H247" t="s">
        <v>4246</v>
      </c>
      <c r="I247" s="8" t="str">
        <f>HYPERLINK(AP247,"Hb")</f>
        <v>Hb</v>
      </c>
      <c r="K247">
        <v>1</v>
      </c>
      <c r="L247" t="s">
        <v>4</v>
      </c>
      <c r="M247">
        <v>99413</v>
      </c>
      <c r="N247" t="s">
        <v>5</v>
      </c>
      <c r="Q247" t="s">
        <v>1335</v>
      </c>
      <c r="T247" t="s">
        <v>4247</v>
      </c>
      <c r="U247" s="1">
        <v>1</v>
      </c>
      <c r="V247" t="s">
        <v>3933</v>
      </c>
      <c r="W247" t="s">
        <v>4026</v>
      </c>
      <c r="X247" s="2" t="s">
        <v>3935</v>
      </c>
      <c r="Y247" s="3">
        <v>7</v>
      </c>
      <c r="Z247" s="4">
        <v>713</v>
      </c>
      <c r="AA247" t="s">
        <v>4248</v>
      </c>
      <c r="AB247" t="s">
        <v>4249</v>
      </c>
      <c r="AC247">
        <v>1995</v>
      </c>
      <c r="AD247">
        <v>5</v>
      </c>
      <c r="AE247">
        <v>26</v>
      </c>
      <c r="AF247" t="s">
        <v>3532</v>
      </c>
      <c r="AG247" t="s">
        <v>3532</v>
      </c>
      <c r="AH247">
        <v>232675</v>
      </c>
      <c r="AI247">
        <v>6624409</v>
      </c>
      <c r="AJ247" s="4">
        <v>233000</v>
      </c>
      <c r="AK247" s="4">
        <v>6625000</v>
      </c>
      <c r="AL247">
        <v>707</v>
      </c>
      <c r="AN247">
        <v>8</v>
      </c>
      <c r="AO247" t="s">
        <v>94</v>
      </c>
      <c r="AP247" t="s">
        <v>4250</v>
      </c>
      <c r="AQ247">
        <v>99413</v>
      </c>
      <c r="AS247" s="7" t="s">
        <v>25</v>
      </c>
      <c r="AT247">
        <v>1</v>
      </c>
      <c r="AU247" t="s">
        <v>26</v>
      </c>
      <c r="AV247" t="s">
        <v>4251</v>
      </c>
      <c r="AW247" t="s">
        <v>4252</v>
      </c>
      <c r="AX247">
        <v>8</v>
      </c>
      <c r="AY247" t="s">
        <v>69</v>
      </c>
      <c r="AZ247" t="s">
        <v>70</v>
      </c>
      <c r="BA247">
        <v>1</v>
      </c>
      <c r="BB247" s="5">
        <v>34993</v>
      </c>
      <c r="BC247" s="6" t="s">
        <v>18</v>
      </c>
      <c r="BE247">
        <v>3</v>
      </c>
      <c r="BF247">
        <v>442184</v>
      </c>
      <c r="BG247">
        <v>13010</v>
      </c>
      <c r="BH247" t="s">
        <v>4253</v>
      </c>
      <c r="BJ247" t="s">
        <v>4254</v>
      </c>
      <c r="BT247">
        <v>238517</v>
      </c>
    </row>
    <row r="248" spans="1:72" x14ac:dyDescent="0.3">
      <c r="A248">
        <v>191487</v>
      </c>
      <c r="B248">
        <v>322894</v>
      </c>
      <c r="F248" t="s">
        <v>0</v>
      </c>
      <c r="G248" t="s">
        <v>60</v>
      </c>
      <c r="H248" t="s">
        <v>4786</v>
      </c>
      <c r="I248" s="8" t="str">
        <f>HYPERLINK(AP248,"Hb")</f>
        <v>Hb</v>
      </c>
      <c r="K248">
        <v>1</v>
      </c>
      <c r="L248" t="s">
        <v>4</v>
      </c>
      <c r="M248">
        <v>99413</v>
      </c>
      <c r="N248" t="s">
        <v>5</v>
      </c>
      <c r="Q248" t="s">
        <v>1335</v>
      </c>
      <c r="T248" t="s">
        <v>4787</v>
      </c>
      <c r="U248" s="13">
        <v>3</v>
      </c>
      <c r="V248" t="s">
        <v>3933</v>
      </c>
      <c r="W248" t="s">
        <v>4773</v>
      </c>
      <c r="X248" s="2" t="s">
        <v>4644</v>
      </c>
      <c r="Y248" s="3">
        <v>8</v>
      </c>
      <c r="Z248" s="4">
        <v>814</v>
      </c>
      <c r="AA248" s="4" t="s">
        <v>4773</v>
      </c>
      <c r="AB248" t="s">
        <v>4788</v>
      </c>
      <c r="AC248">
        <v>1995</v>
      </c>
      <c r="AD248">
        <v>6</v>
      </c>
      <c r="AE248">
        <v>19</v>
      </c>
      <c r="AF248" t="s">
        <v>4789</v>
      </c>
      <c r="AG248" t="s">
        <v>4789</v>
      </c>
      <c r="AH248">
        <v>187690</v>
      </c>
      <c r="AI248">
        <v>6553608</v>
      </c>
      <c r="AJ248" s="4">
        <v>187000</v>
      </c>
      <c r="AK248" s="4">
        <v>6553000</v>
      </c>
      <c r="AL248">
        <v>18008</v>
      </c>
      <c r="AN248">
        <v>8</v>
      </c>
      <c r="AO248" t="s">
        <v>4790</v>
      </c>
      <c r="AP248" t="s">
        <v>4791</v>
      </c>
      <c r="AQ248">
        <v>99413</v>
      </c>
      <c r="AS248" s="7" t="s">
        <v>25</v>
      </c>
      <c r="AT248">
        <v>1</v>
      </c>
      <c r="AU248" t="s">
        <v>26</v>
      </c>
      <c r="AV248" t="s">
        <v>4792</v>
      </c>
      <c r="AW248" t="s">
        <v>4793</v>
      </c>
      <c r="AX248">
        <v>8</v>
      </c>
      <c r="AY248" t="s">
        <v>69</v>
      </c>
      <c r="AZ248" t="s">
        <v>70</v>
      </c>
      <c r="BA248">
        <v>1</v>
      </c>
      <c r="BB248" s="5">
        <v>41346</v>
      </c>
      <c r="BC248" s="6" t="s">
        <v>18</v>
      </c>
      <c r="BE248">
        <v>3</v>
      </c>
      <c r="BF248">
        <v>494492</v>
      </c>
      <c r="BG248">
        <v>13159</v>
      </c>
      <c r="BH248" t="s">
        <v>4794</v>
      </c>
      <c r="BJ248" t="s">
        <v>4795</v>
      </c>
      <c r="BT248">
        <v>191487</v>
      </c>
    </row>
    <row r="249" spans="1:72" x14ac:dyDescent="0.3">
      <c r="A249">
        <v>141546</v>
      </c>
      <c r="B249">
        <v>340114</v>
      </c>
      <c r="F249" t="s">
        <v>234</v>
      </c>
      <c r="G249" t="s">
        <v>339</v>
      </c>
      <c r="H249" s="9" t="s">
        <v>5545</v>
      </c>
      <c r="I249" t="s">
        <v>1192</v>
      </c>
      <c r="K249">
        <v>1</v>
      </c>
      <c r="L249" t="s">
        <v>4</v>
      </c>
      <c r="M249">
        <v>99413</v>
      </c>
      <c r="N249" t="s">
        <v>5</v>
      </c>
      <c r="T249" t="s">
        <v>5546</v>
      </c>
      <c r="U249" s="1">
        <v>1</v>
      </c>
      <c r="V249" t="s">
        <v>5078</v>
      </c>
      <c r="W249" t="s">
        <v>5547</v>
      </c>
      <c r="X249" t="s">
        <v>5080</v>
      </c>
      <c r="Y249" s="3">
        <v>9</v>
      </c>
      <c r="Z249" s="4">
        <v>926</v>
      </c>
      <c r="AA249" t="s">
        <v>5547</v>
      </c>
      <c r="AB249" t="s">
        <v>5548</v>
      </c>
      <c r="AC249">
        <v>1995</v>
      </c>
      <c r="AD249">
        <v>6</v>
      </c>
      <c r="AE249">
        <v>14</v>
      </c>
      <c r="AF249" t="s">
        <v>5549</v>
      </c>
      <c r="AH249" s="4">
        <v>100272.262197</v>
      </c>
      <c r="AI249" s="4">
        <v>6461169.83342</v>
      </c>
      <c r="AJ249" s="4">
        <v>101000</v>
      </c>
      <c r="AK249" s="4">
        <v>6461000</v>
      </c>
      <c r="AL249" s="4">
        <v>707.10678118654755</v>
      </c>
      <c r="AM249" s="4"/>
      <c r="AN249" t="s">
        <v>4045</v>
      </c>
      <c r="BC249" s="10" t="s">
        <v>242</v>
      </c>
      <c r="BD249" t="s">
        <v>235</v>
      </c>
      <c r="BE249">
        <v>8</v>
      </c>
      <c r="BF249">
        <v>3280</v>
      </c>
      <c r="BG249">
        <v>13232</v>
      </c>
      <c r="BH249" t="s">
        <v>5550</v>
      </c>
      <c r="BT249">
        <v>141546</v>
      </c>
    </row>
    <row r="250" spans="1:72" x14ac:dyDescent="0.3">
      <c r="A250">
        <v>144594</v>
      </c>
      <c r="B250">
        <v>187839</v>
      </c>
      <c r="F250" t="s">
        <v>0</v>
      </c>
      <c r="G250" t="s">
        <v>339</v>
      </c>
      <c r="H250" t="s">
        <v>5571</v>
      </c>
      <c r="I250" t="s">
        <v>62</v>
      </c>
      <c r="K250">
        <v>1</v>
      </c>
      <c r="L250" t="s">
        <v>4</v>
      </c>
      <c r="M250">
        <v>99413</v>
      </c>
      <c r="N250" t="s">
        <v>5</v>
      </c>
      <c r="T250" t="s">
        <v>5552</v>
      </c>
      <c r="U250" s="1">
        <v>1</v>
      </c>
      <c r="V250" t="s">
        <v>5078</v>
      </c>
      <c r="W250" t="s">
        <v>5547</v>
      </c>
      <c r="X250" t="s">
        <v>5080</v>
      </c>
      <c r="Y250" s="3">
        <v>9</v>
      </c>
      <c r="Z250" s="4">
        <v>926</v>
      </c>
      <c r="AA250" s="4" t="s">
        <v>5547</v>
      </c>
      <c r="AB250" t="s">
        <v>5572</v>
      </c>
      <c r="AC250">
        <v>1995</v>
      </c>
      <c r="AD250">
        <v>6</v>
      </c>
      <c r="AE250">
        <v>15</v>
      </c>
      <c r="AF250" t="s">
        <v>342</v>
      </c>
      <c r="AG250" t="s">
        <v>342</v>
      </c>
      <c r="AH250">
        <v>107335</v>
      </c>
      <c r="AI250">
        <v>6468939</v>
      </c>
      <c r="AJ250" s="4">
        <v>107000</v>
      </c>
      <c r="AK250" s="4">
        <v>6469000</v>
      </c>
      <c r="AL250">
        <v>71</v>
      </c>
      <c r="AN250">
        <v>33</v>
      </c>
      <c r="AP250" s="5"/>
      <c r="AQ250">
        <v>99413</v>
      </c>
      <c r="AS250" s="7" t="s">
        <v>25</v>
      </c>
      <c r="AT250">
        <v>1</v>
      </c>
      <c r="AU250" t="s">
        <v>26</v>
      </c>
      <c r="AV250" t="s">
        <v>5573</v>
      </c>
      <c r="AW250" t="s">
        <v>5574</v>
      </c>
      <c r="AX250">
        <v>33</v>
      </c>
      <c r="AY250" t="s">
        <v>345</v>
      </c>
      <c r="AZ250" t="s">
        <v>70</v>
      </c>
      <c r="BB250" s="5">
        <v>41689</v>
      </c>
      <c r="BC250" s="6" t="s">
        <v>18</v>
      </c>
      <c r="BE250">
        <v>4</v>
      </c>
      <c r="BF250">
        <v>339646</v>
      </c>
      <c r="BG250">
        <v>13233</v>
      </c>
      <c r="BH250" t="s">
        <v>5575</v>
      </c>
      <c r="BJ250" t="s">
        <v>5576</v>
      </c>
      <c r="BT250">
        <v>144594</v>
      </c>
    </row>
    <row r="251" spans="1:72" x14ac:dyDescent="0.3">
      <c r="A251">
        <v>83914</v>
      </c>
      <c r="B251">
        <v>267136</v>
      </c>
      <c r="F251" t="s">
        <v>0</v>
      </c>
      <c r="G251" t="s">
        <v>60</v>
      </c>
      <c r="H251" t="s">
        <v>5889</v>
      </c>
      <c r="I251" s="8" t="str">
        <f>HYPERLINK(AP251,"Hb")</f>
        <v>Hb</v>
      </c>
      <c r="K251">
        <v>1</v>
      </c>
      <c r="L251" t="s">
        <v>4</v>
      </c>
      <c r="M251">
        <v>99413</v>
      </c>
      <c r="N251" t="s">
        <v>5</v>
      </c>
      <c r="T251" t="s">
        <v>5890</v>
      </c>
      <c r="U251" s="1">
        <v>1</v>
      </c>
      <c r="V251" t="s">
        <v>5078</v>
      </c>
      <c r="W251" t="s">
        <v>5891</v>
      </c>
      <c r="X251" t="s">
        <v>5641</v>
      </c>
      <c r="Y251" s="3">
        <v>10</v>
      </c>
      <c r="Z251" s="4">
        <v>1003</v>
      </c>
      <c r="AA251" s="4" t="s">
        <v>5891</v>
      </c>
      <c r="AB251" t="s">
        <v>5892</v>
      </c>
      <c r="AC251">
        <v>1995</v>
      </c>
      <c r="AD251">
        <v>8</v>
      </c>
      <c r="AE251">
        <v>18</v>
      </c>
      <c r="AF251" t="s">
        <v>1676</v>
      </c>
      <c r="AG251" t="s">
        <v>1676</v>
      </c>
      <c r="AH251">
        <v>23610</v>
      </c>
      <c r="AI251">
        <v>6464137</v>
      </c>
      <c r="AJ251" s="4">
        <v>23000</v>
      </c>
      <c r="AK251" s="4">
        <v>6465000</v>
      </c>
      <c r="AL251">
        <v>71</v>
      </c>
      <c r="AN251">
        <v>8</v>
      </c>
      <c r="AO251" t="s">
        <v>94</v>
      </c>
      <c r="AP251" t="s">
        <v>5893</v>
      </c>
      <c r="AQ251">
        <v>99413</v>
      </c>
      <c r="AS251" s="7" t="s">
        <v>25</v>
      </c>
      <c r="AT251">
        <v>1</v>
      </c>
      <c r="AU251" t="s">
        <v>26</v>
      </c>
      <c r="AV251" t="s">
        <v>5894</v>
      </c>
      <c r="AW251" t="s">
        <v>5895</v>
      </c>
      <c r="AX251">
        <v>8</v>
      </c>
      <c r="AY251" t="s">
        <v>69</v>
      </c>
      <c r="AZ251" t="s">
        <v>70</v>
      </c>
      <c r="BA251">
        <v>1</v>
      </c>
      <c r="BB251" s="5">
        <v>37003</v>
      </c>
      <c r="BC251" s="6" t="s">
        <v>18</v>
      </c>
      <c r="BE251">
        <v>3</v>
      </c>
      <c r="BF251">
        <v>438419</v>
      </c>
      <c r="BG251">
        <v>13266</v>
      </c>
      <c r="BH251" t="s">
        <v>5896</v>
      </c>
      <c r="BJ251" t="s">
        <v>5897</v>
      </c>
      <c r="BT251">
        <v>83914</v>
      </c>
    </row>
    <row r="252" spans="1:72" x14ac:dyDescent="0.3">
      <c r="A252">
        <v>83895</v>
      </c>
      <c r="B252">
        <v>361924</v>
      </c>
      <c r="F252" t="s">
        <v>234</v>
      </c>
      <c r="G252" t="s">
        <v>235</v>
      </c>
      <c r="H252" s="9" t="s">
        <v>5898</v>
      </c>
      <c r="I252" t="s">
        <v>1192</v>
      </c>
      <c r="K252">
        <v>1</v>
      </c>
      <c r="L252" t="s">
        <v>4</v>
      </c>
      <c r="M252">
        <v>99413</v>
      </c>
      <c r="N252" t="s">
        <v>5</v>
      </c>
      <c r="T252" t="s">
        <v>5890</v>
      </c>
      <c r="U252" s="1">
        <v>1</v>
      </c>
      <c r="V252" t="s">
        <v>5078</v>
      </c>
      <c r="W252" t="s">
        <v>5891</v>
      </c>
      <c r="X252" s="2" t="s">
        <v>5641</v>
      </c>
      <c r="Y252" s="3">
        <v>10</v>
      </c>
      <c r="Z252">
        <v>1003</v>
      </c>
      <c r="AA252" t="s">
        <v>5891</v>
      </c>
      <c r="AB252" t="s">
        <v>5899</v>
      </c>
      <c r="AC252">
        <v>1995</v>
      </c>
      <c r="AD252">
        <v>8</v>
      </c>
      <c r="AE252">
        <v>18</v>
      </c>
      <c r="AF252" t="s">
        <v>240</v>
      </c>
      <c r="AH252" s="4">
        <v>23586.258489299998</v>
      </c>
      <c r="AI252" s="4">
        <v>6464039.4544500001</v>
      </c>
      <c r="AJ252" s="4">
        <v>23000</v>
      </c>
      <c r="AK252" s="4">
        <v>6465000</v>
      </c>
      <c r="AL252">
        <v>75</v>
      </c>
      <c r="AM252" s="4"/>
      <c r="AN252" t="s">
        <v>5900</v>
      </c>
      <c r="AO252" s="12"/>
      <c r="BC252" s="10" t="s">
        <v>242</v>
      </c>
      <c r="BD252" t="s">
        <v>235</v>
      </c>
      <c r="BE252">
        <v>9</v>
      </c>
      <c r="BF252">
        <v>12027</v>
      </c>
      <c r="BG252">
        <v>13267</v>
      </c>
      <c r="BH252" t="s">
        <v>5901</v>
      </c>
      <c r="BT252">
        <v>83895</v>
      </c>
    </row>
    <row r="253" spans="1:72" x14ac:dyDescent="0.3">
      <c r="A253">
        <v>277853</v>
      </c>
      <c r="B253">
        <v>357325</v>
      </c>
      <c r="F253" t="s">
        <v>234</v>
      </c>
      <c r="G253" t="s">
        <v>60</v>
      </c>
      <c r="H253" s="9" t="s">
        <v>2421</v>
      </c>
      <c r="I253" t="s">
        <v>1192</v>
      </c>
      <c r="K253">
        <v>1</v>
      </c>
      <c r="L253" t="s">
        <v>4</v>
      </c>
      <c r="M253">
        <v>99413</v>
      </c>
      <c r="N253" t="s">
        <v>5</v>
      </c>
      <c r="T253" t="s">
        <v>2422</v>
      </c>
      <c r="U253" s="1">
        <v>1</v>
      </c>
      <c r="V253" t="s">
        <v>7</v>
      </c>
      <c r="W253" t="s">
        <v>2385</v>
      </c>
      <c r="X253" s="2" t="s">
        <v>1739</v>
      </c>
      <c r="Y253" s="3">
        <v>2</v>
      </c>
      <c r="Z253">
        <v>220</v>
      </c>
      <c r="AA253" t="s">
        <v>2385</v>
      </c>
      <c r="AB253" t="s">
        <v>2423</v>
      </c>
      <c r="AC253">
        <v>1996</v>
      </c>
      <c r="AD253">
        <v>8</v>
      </c>
      <c r="AE253">
        <v>2</v>
      </c>
      <c r="AF253" t="s">
        <v>2424</v>
      </c>
      <c r="AH253" s="4">
        <v>244258.60013400001</v>
      </c>
      <c r="AI253" s="4">
        <v>6642237.9133900004</v>
      </c>
      <c r="AJ253" s="4">
        <v>245000</v>
      </c>
      <c r="AK253" s="4">
        <v>6643000</v>
      </c>
      <c r="AL253">
        <v>707</v>
      </c>
      <c r="AM253" s="4"/>
      <c r="AN253" t="s">
        <v>2017</v>
      </c>
      <c r="AO253" s="12"/>
      <c r="AZ253" t="s">
        <v>2425</v>
      </c>
      <c r="BC253" s="10" t="s">
        <v>242</v>
      </c>
      <c r="BD253" t="s">
        <v>235</v>
      </c>
      <c r="BE253">
        <v>6</v>
      </c>
      <c r="BF253">
        <v>9384</v>
      </c>
      <c r="BG253">
        <v>12914</v>
      </c>
      <c r="BH253" t="s">
        <v>2426</v>
      </c>
      <c r="BI253">
        <v>99</v>
      </c>
      <c r="BT253">
        <v>277853</v>
      </c>
    </row>
    <row r="254" spans="1:72" x14ac:dyDescent="0.3">
      <c r="A254">
        <v>283765</v>
      </c>
      <c r="B254">
        <v>300565</v>
      </c>
      <c r="F254" t="s">
        <v>0</v>
      </c>
      <c r="G254" t="s">
        <v>60</v>
      </c>
      <c r="H254" t="s">
        <v>3826</v>
      </c>
      <c r="I254" s="8" t="str">
        <f>HYPERLINK(AP254,"Hb")</f>
        <v>Hb</v>
      </c>
      <c r="K254">
        <v>1</v>
      </c>
      <c r="L254" t="s">
        <v>4</v>
      </c>
      <c r="M254">
        <v>99413</v>
      </c>
      <c r="N254" t="s">
        <v>5</v>
      </c>
      <c r="T254" t="s">
        <v>3813</v>
      </c>
      <c r="U254" s="13">
        <v>3</v>
      </c>
      <c r="V254" t="s">
        <v>7</v>
      </c>
      <c r="W254" t="s">
        <v>2385</v>
      </c>
      <c r="X254" t="s">
        <v>3429</v>
      </c>
      <c r="Y254" s="3">
        <v>6</v>
      </c>
      <c r="Z254" s="4">
        <v>627</v>
      </c>
      <c r="AA254" t="s">
        <v>3797</v>
      </c>
      <c r="AB254" t="s">
        <v>3827</v>
      </c>
      <c r="AC254">
        <v>1996</v>
      </c>
      <c r="AD254">
        <v>6</v>
      </c>
      <c r="AE254">
        <v>22</v>
      </c>
      <c r="AF254" t="s">
        <v>3828</v>
      </c>
      <c r="AG254" t="s">
        <v>3828</v>
      </c>
      <c r="AH254">
        <v>245422</v>
      </c>
      <c r="AI254">
        <v>6624811</v>
      </c>
      <c r="AJ254" s="4">
        <v>245000</v>
      </c>
      <c r="AK254" s="4">
        <v>6625000</v>
      </c>
      <c r="AL254">
        <v>26917</v>
      </c>
      <c r="AN254">
        <v>8</v>
      </c>
      <c r="AO254" t="s">
        <v>3815</v>
      </c>
      <c r="AP254" t="s">
        <v>3829</v>
      </c>
      <c r="AQ254">
        <v>99412</v>
      </c>
      <c r="AT254">
        <v>1</v>
      </c>
      <c r="AU254" t="s">
        <v>13</v>
      </c>
      <c r="AV254" t="s">
        <v>3816</v>
      </c>
      <c r="AW254" t="s">
        <v>3830</v>
      </c>
      <c r="AX254">
        <v>8</v>
      </c>
      <c r="AY254" t="s">
        <v>69</v>
      </c>
      <c r="AZ254" t="s">
        <v>70</v>
      </c>
      <c r="BA254">
        <v>1</v>
      </c>
      <c r="BB254" s="5">
        <v>40259</v>
      </c>
      <c r="BC254" s="6" t="s">
        <v>18</v>
      </c>
      <c r="BE254">
        <v>3</v>
      </c>
      <c r="BF254">
        <v>473621</v>
      </c>
      <c r="BG254">
        <v>13041</v>
      </c>
      <c r="BH254" t="s">
        <v>3831</v>
      </c>
      <c r="BJ254" t="s">
        <v>3832</v>
      </c>
      <c r="BT254">
        <v>283765</v>
      </c>
    </row>
    <row r="255" spans="1:72" x14ac:dyDescent="0.3">
      <c r="A255">
        <v>190472</v>
      </c>
      <c r="B255">
        <v>283112</v>
      </c>
      <c r="F255" t="s">
        <v>0</v>
      </c>
      <c r="G255" t="s">
        <v>60</v>
      </c>
      <c r="H255" t="s">
        <v>5011</v>
      </c>
      <c r="I255" s="8" t="str">
        <f>HYPERLINK(AP255,"Hb")</f>
        <v>Hb</v>
      </c>
      <c r="K255">
        <v>1</v>
      </c>
      <c r="L255" t="s">
        <v>4</v>
      </c>
      <c r="M255">
        <v>99413</v>
      </c>
      <c r="N255" t="s">
        <v>5</v>
      </c>
      <c r="T255" t="s">
        <v>4990</v>
      </c>
      <c r="U255" s="13">
        <v>3</v>
      </c>
      <c r="V255" t="s">
        <v>3933</v>
      </c>
      <c r="W255" t="s">
        <v>4901</v>
      </c>
      <c r="X255" s="2" t="s">
        <v>4644</v>
      </c>
      <c r="Y255" s="3">
        <v>8</v>
      </c>
      <c r="Z255" s="4">
        <v>815</v>
      </c>
      <c r="AA255" t="s">
        <v>4901</v>
      </c>
      <c r="AB255" t="s">
        <v>5012</v>
      </c>
      <c r="AC255">
        <v>1996</v>
      </c>
      <c r="AD255">
        <v>6</v>
      </c>
      <c r="AE255">
        <v>20</v>
      </c>
      <c r="AF255" t="s">
        <v>5013</v>
      </c>
      <c r="AG255" t="s">
        <v>5013</v>
      </c>
      <c r="AH255">
        <v>186303</v>
      </c>
      <c r="AI255">
        <v>6531846</v>
      </c>
      <c r="AJ255" s="4">
        <v>187000</v>
      </c>
      <c r="AK255" s="4">
        <v>6531000</v>
      </c>
      <c r="AL255">
        <v>32208</v>
      </c>
      <c r="AN255">
        <v>8</v>
      </c>
      <c r="AO255" t="s">
        <v>4992</v>
      </c>
      <c r="AP255" t="s">
        <v>5014</v>
      </c>
      <c r="AQ255">
        <v>99413</v>
      </c>
      <c r="AS255" s="7" t="s">
        <v>25</v>
      </c>
      <c r="AT255">
        <v>1</v>
      </c>
      <c r="AU255" t="s">
        <v>26</v>
      </c>
      <c r="AV255" t="s">
        <v>4994</v>
      </c>
      <c r="AW255" t="s">
        <v>5015</v>
      </c>
      <c r="AX255">
        <v>8</v>
      </c>
      <c r="AY255" t="s">
        <v>69</v>
      </c>
      <c r="AZ255" t="s">
        <v>70</v>
      </c>
      <c r="BA255">
        <v>1</v>
      </c>
      <c r="BB255" s="5">
        <v>40150</v>
      </c>
      <c r="BC255" s="6" t="s">
        <v>18</v>
      </c>
      <c r="BE255">
        <v>3</v>
      </c>
      <c r="BF255">
        <v>456300</v>
      </c>
      <c r="BG255">
        <v>13176</v>
      </c>
      <c r="BH255" t="s">
        <v>5016</v>
      </c>
      <c r="BJ255" t="s">
        <v>5017</v>
      </c>
      <c r="BT255">
        <v>190472</v>
      </c>
    </row>
    <row r="256" spans="1:72" x14ac:dyDescent="0.3">
      <c r="A256">
        <v>180317</v>
      </c>
      <c r="B256">
        <v>3195</v>
      </c>
      <c r="F256" t="s">
        <v>0</v>
      </c>
      <c r="G256" t="s">
        <v>1</v>
      </c>
      <c r="H256" t="s">
        <v>5197</v>
      </c>
      <c r="I256" t="s">
        <v>3</v>
      </c>
      <c r="K256">
        <v>1</v>
      </c>
      <c r="L256" t="s">
        <v>4</v>
      </c>
      <c r="M256">
        <v>99413</v>
      </c>
      <c r="N256" t="s">
        <v>5</v>
      </c>
      <c r="T256" t="s">
        <v>5193</v>
      </c>
      <c r="U256" s="1">
        <v>1</v>
      </c>
      <c r="V256" t="s">
        <v>5078</v>
      </c>
      <c r="W256" t="s">
        <v>5079</v>
      </c>
      <c r="X256" t="s">
        <v>5080</v>
      </c>
      <c r="Y256" s="3">
        <v>9</v>
      </c>
      <c r="Z256" s="4">
        <v>901</v>
      </c>
      <c r="AA256" t="s">
        <v>5079</v>
      </c>
      <c r="AB256" t="s">
        <v>5198</v>
      </c>
      <c r="AC256">
        <v>1996</v>
      </c>
      <c r="AD256">
        <v>6</v>
      </c>
      <c r="AE256">
        <v>2</v>
      </c>
      <c r="AF256" t="s">
        <v>5199</v>
      </c>
      <c r="AH256" s="4">
        <v>167535</v>
      </c>
      <c r="AI256" s="4">
        <v>6523466</v>
      </c>
      <c r="AJ256" s="4">
        <v>167000</v>
      </c>
      <c r="AK256" s="4">
        <v>6523000</v>
      </c>
      <c r="AL256">
        <v>1</v>
      </c>
      <c r="AM256" s="4"/>
      <c r="AN256">
        <v>1010</v>
      </c>
      <c r="AO256" t="s">
        <v>5200</v>
      </c>
      <c r="AP256" s="5" t="s">
        <v>5201</v>
      </c>
      <c r="AQ256">
        <v>99412</v>
      </c>
      <c r="AT256">
        <v>1</v>
      </c>
      <c r="AU256" t="s">
        <v>13</v>
      </c>
      <c r="AV256" t="s">
        <v>5202</v>
      </c>
      <c r="AW256" t="s">
        <v>5203</v>
      </c>
      <c r="AX256">
        <v>1010</v>
      </c>
      <c r="AY256" t="s">
        <v>16</v>
      </c>
      <c r="AZ256" t="s">
        <v>17</v>
      </c>
      <c r="BB256" s="5">
        <v>43709.902777777803</v>
      </c>
      <c r="BC256" s="6" t="s">
        <v>18</v>
      </c>
      <c r="BE256">
        <v>6</v>
      </c>
      <c r="BF256">
        <v>457</v>
      </c>
      <c r="BG256">
        <v>13192</v>
      </c>
      <c r="BH256" t="s">
        <v>5204</v>
      </c>
      <c r="BT256">
        <v>180317</v>
      </c>
    </row>
    <row r="257" spans="1:72" x14ac:dyDescent="0.3">
      <c r="A257">
        <v>168278</v>
      </c>
      <c r="B257">
        <v>189497</v>
      </c>
      <c r="F257" t="s">
        <v>0</v>
      </c>
      <c r="G257" t="s">
        <v>339</v>
      </c>
      <c r="H257" t="s">
        <v>5434</v>
      </c>
      <c r="I257" t="s">
        <v>62</v>
      </c>
      <c r="K257">
        <v>1</v>
      </c>
      <c r="L257" t="s">
        <v>4</v>
      </c>
      <c r="M257">
        <v>99413</v>
      </c>
      <c r="N257" t="s">
        <v>5</v>
      </c>
      <c r="T257" t="s">
        <v>5435</v>
      </c>
      <c r="U257" s="1">
        <v>1</v>
      </c>
      <c r="V257" t="s">
        <v>5078</v>
      </c>
      <c r="W257" t="s">
        <v>5244</v>
      </c>
      <c r="X257" t="s">
        <v>5080</v>
      </c>
      <c r="Y257" s="3">
        <v>9</v>
      </c>
      <c r="Z257" s="4">
        <v>906</v>
      </c>
      <c r="AA257" s="4" t="s">
        <v>5244</v>
      </c>
      <c r="AB257" t="s">
        <v>5436</v>
      </c>
      <c r="AC257">
        <v>1996</v>
      </c>
      <c r="AD257">
        <v>6</v>
      </c>
      <c r="AE257">
        <v>23</v>
      </c>
      <c r="AF257" t="s">
        <v>5437</v>
      </c>
      <c r="AG257" t="s">
        <v>5437</v>
      </c>
      <c r="AH257">
        <v>149111</v>
      </c>
      <c r="AI257">
        <v>6508539</v>
      </c>
      <c r="AJ257" s="4">
        <v>149000</v>
      </c>
      <c r="AK257" s="4">
        <v>6509000</v>
      </c>
      <c r="AL257">
        <v>71</v>
      </c>
      <c r="AN257">
        <v>33</v>
      </c>
      <c r="AP257" s="5"/>
      <c r="AQ257">
        <v>99413</v>
      </c>
      <c r="AS257" s="7" t="s">
        <v>25</v>
      </c>
      <c r="AT257">
        <v>1</v>
      </c>
      <c r="AU257" t="s">
        <v>26</v>
      </c>
      <c r="AV257" t="s">
        <v>5438</v>
      </c>
      <c r="AW257" t="s">
        <v>5439</v>
      </c>
      <c r="AX257">
        <v>33</v>
      </c>
      <c r="AY257" t="s">
        <v>345</v>
      </c>
      <c r="AZ257" t="s">
        <v>70</v>
      </c>
      <c r="BB257" s="5">
        <v>41689</v>
      </c>
      <c r="BC257" s="6" t="s">
        <v>18</v>
      </c>
      <c r="BE257">
        <v>4</v>
      </c>
      <c r="BF257">
        <v>341175</v>
      </c>
      <c r="BG257">
        <v>13213</v>
      </c>
      <c r="BH257" t="s">
        <v>5440</v>
      </c>
      <c r="BJ257" t="s">
        <v>5441</v>
      </c>
      <c r="BT257">
        <v>168278</v>
      </c>
    </row>
    <row r="258" spans="1:72" x14ac:dyDescent="0.3">
      <c r="A258">
        <v>107895</v>
      </c>
      <c r="B258">
        <v>267165</v>
      </c>
      <c r="F258" t="s">
        <v>0</v>
      </c>
      <c r="G258" t="s">
        <v>60</v>
      </c>
      <c r="H258" t="s">
        <v>5874</v>
      </c>
      <c r="I258" s="8" t="str">
        <f>HYPERLINK(AP258,"Hb")</f>
        <v>Hb</v>
      </c>
      <c r="K258">
        <v>1</v>
      </c>
      <c r="L258" t="s">
        <v>4</v>
      </c>
      <c r="M258">
        <v>99413</v>
      </c>
      <c r="N258" t="s">
        <v>5</v>
      </c>
      <c r="T258" t="s">
        <v>5875</v>
      </c>
      <c r="U258" s="1">
        <v>1</v>
      </c>
      <c r="V258" t="s">
        <v>5078</v>
      </c>
      <c r="W258" t="s">
        <v>5867</v>
      </c>
      <c r="X258" t="s">
        <v>5641</v>
      </c>
      <c r="Y258" s="3">
        <v>10</v>
      </c>
      <c r="Z258" s="4">
        <v>1002</v>
      </c>
      <c r="AA258" t="s">
        <v>5868</v>
      </c>
      <c r="AB258" t="s">
        <v>5876</v>
      </c>
      <c r="AC258">
        <v>1996</v>
      </c>
      <c r="AD258">
        <v>6</v>
      </c>
      <c r="AE258">
        <v>4</v>
      </c>
      <c r="AF258" t="s">
        <v>1676</v>
      </c>
      <c r="AG258" t="s">
        <v>1676</v>
      </c>
      <c r="AH258">
        <v>55845</v>
      </c>
      <c r="AI258">
        <v>6456634</v>
      </c>
      <c r="AJ258" s="4">
        <v>55000</v>
      </c>
      <c r="AK258" s="4">
        <v>6457000</v>
      </c>
      <c r="AL258">
        <v>71</v>
      </c>
      <c r="AN258">
        <v>8</v>
      </c>
      <c r="AO258" t="s">
        <v>94</v>
      </c>
      <c r="AP258" t="s">
        <v>5877</v>
      </c>
      <c r="AQ258">
        <v>99413</v>
      </c>
      <c r="AS258" s="7" t="s">
        <v>25</v>
      </c>
      <c r="AT258">
        <v>1</v>
      </c>
      <c r="AU258" t="s">
        <v>26</v>
      </c>
      <c r="AV258" t="s">
        <v>5878</v>
      </c>
      <c r="AW258" t="s">
        <v>5879</v>
      </c>
      <c r="AX258">
        <v>8</v>
      </c>
      <c r="AY258" t="s">
        <v>69</v>
      </c>
      <c r="AZ258" t="s">
        <v>70</v>
      </c>
      <c r="BA258">
        <v>1</v>
      </c>
      <c r="BB258" s="5">
        <v>35408</v>
      </c>
      <c r="BC258" s="6" t="s">
        <v>18</v>
      </c>
      <c r="BE258">
        <v>3</v>
      </c>
      <c r="BF258">
        <v>438446</v>
      </c>
      <c r="BG258">
        <v>13263</v>
      </c>
      <c r="BH258" t="s">
        <v>5880</v>
      </c>
      <c r="BJ258" t="s">
        <v>5881</v>
      </c>
      <c r="BT258">
        <v>107895</v>
      </c>
    </row>
    <row r="259" spans="1:72" x14ac:dyDescent="0.3">
      <c r="A259">
        <v>471129</v>
      </c>
      <c r="B259">
        <v>205891</v>
      </c>
      <c r="F259" t="s">
        <v>0</v>
      </c>
      <c r="G259" t="s">
        <v>315</v>
      </c>
      <c r="H259" t="s">
        <v>6738</v>
      </c>
      <c r="I259" s="8" t="str">
        <f>HYPERLINK(AP259,"Hb")</f>
        <v>Hb</v>
      </c>
      <c r="K259">
        <v>1</v>
      </c>
      <c r="L259" t="s">
        <v>4</v>
      </c>
      <c r="M259">
        <v>99413</v>
      </c>
      <c r="N259" t="s">
        <v>5</v>
      </c>
      <c r="T259" t="s">
        <v>6739</v>
      </c>
      <c r="U259" s="1">
        <v>1</v>
      </c>
      <c r="V259" t="s">
        <v>6490</v>
      </c>
      <c r="W259" t="s">
        <v>6731</v>
      </c>
      <c r="X259" s="2" t="s">
        <v>6722</v>
      </c>
      <c r="Y259" s="3">
        <v>17</v>
      </c>
      <c r="Z259" s="4">
        <v>1714</v>
      </c>
      <c r="AA259" t="s">
        <v>6731</v>
      </c>
      <c r="AB259" t="s">
        <v>6740</v>
      </c>
      <c r="AC259">
        <v>1996</v>
      </c>
      <c r="AD259">
        <v>6</v>
      </c>
      <c r="AE259">
        <v>23</v>
      </c>
      <c r="AF259" t="s">
        <v>6368</v>
      </c>
      <c r="AG259" t="s">
        <v>6368</v>
      </c>
      <c r="AH259">
        <v>296583</v>
      </c>
      <c r="AI259">
        <v>7044391</v>
      </c>
      <c r="AJ259" s="4">
        <v>297000</v>
      </c>
      <c r="AK259" s="4">
        <v>7045000</v>
      </c>
      <c r="AL259">
        <v>707</v>
      </c>
      <c r="AN259">
        <v>37</v>
      </c>
      <c r="AP259" t="s">
        <v>6741</v>
      </c>
      <c r="AQ259">
        <v>99412</v>
      </c>
      <c r="AT259">
        <v>1</v>
      </c>
      <c r="AU259" t="s">
        <v>13</v>
      </c>
      <c r="AV259" t="s">
        <v>6742</v>
      </c>
      <c r="AW259" t="s">
        <v>6743</v>
      </c>
      <c r="AX259">
        <v>37</v>
      </c>
      <c r="AY259" t="s">
        <v>323</v>
      </c>
      <c r="AZ259" t="s">
        <v>70</v>
      </c>
      <c r="BA259">
        <v>1</v>
      </c>
      <c r="BB259" s="5">
        <v>41767</v>
      </c>
      <c r="BC259" s="6" t="s">
        <v>18</v>
      </c>
      <c r="BE259">
        <v>4</v>
      </c>
      <c r="BF259">
        <v>361315</v>
      </c>
      <c r="BG259">
        <v>13340</v>
      </c>
      <c r="BH259" t="s">
        <v>6744</v>
      </c>
      <c r="BJ259" t="s">
        <v>6745</v>
      </c>
      <c r="BT259">
        <v>471129</v>
      </c>
    </row>
    <row r="260" spans="1:72" x14ac:dyDescent="0.3">
      <c r="A260">
        <v>370783</v>
      </c>
      <c r="B260">
        <v>279459</v>
      </c>
      <c r="F260" t="s">
        <v>0</v>
      </c>
      <c r="G260" t="s">
        <v>60</v>
      </c>
      <c r="H260" t="s">
        <v>354</v>
      </c>
      <c r="I260" s="8" t="str">
        <f>HYPERLINK(AP260,"Hb")</f>
        <v>Hb</v>
      </c>
      <c r="K260">
        <v>1</v>
      </c>
      <c r="L260" t="s">
        <v>4</v>
      </c>
      <c r="M260">
        <v>99413</v>
      </c>
      <c r="N260" t="s">
        <v>5</v>
      </c>
      <c r="T260" t="s">
        <v>355</v>
      </c>
      <c r="U260" s="1">
        <v>1</v>
      </c>
      <c r="V260" t="s">
        <v>7</v>
      </c>
      <c r="W260" t="s">
        <v>238</v>
      </c>
      <c r="X260" s="2" t="s">
        <v>9</v>
      </c>
      <c r="Y260" s="3">
        <v>1</v>
      </c>
      <c r="Z260" s="4">
        <v>106</v>
      </c>
      <c r="AA260" s="4" t="s">
        <v>238</v>
      </c>
      <c r="AB260" t="s">
        <v>356</v>
      </c>
      <c r="AC260">
        <v>1997</v>
      </c>
      <c r="AD260">
        <v>5</v>
      </c>
      <c r="AE260">
        <v>31</v>
      </c>
      <c r="AF260" t="s">
        <v>357</v>
      </c>
      <c r="AG260" t="s">
        <v>357</v>
      </c>
      <c r="AH260">
        <v>261614</v>
      </c>
      <c r="AI260">
        <v>6566070</v>
      </c>
      <c r="AJ260" s="4">
        <v>261000</v>
      </c>
      <c r="AK260" s="4">
        <v>6567000</v>
      </c>
      <c r="AL260">
        <v>71</v>
      </c>
      <c r="AN260">
        <v>8</v>
      </c>
      <c r="AO260" t="s">
        <v>94</v>
      </c>
      <c r="AP260" t="s">
        <v>358</v>
      </c>
      <c r="AQ260">
        <v>99413</v>
      </c>
      <c r="AS260" s="7" t="s">
        <v>25</v>
      </c>
      <c r="AT260">
        <v>1</v>
      </c>
      <c r="AU260" t="s">
        <v>26</v>
      </c>
      <c r="AV260" t="s">
        <v>359</v>
      </c>
      <c r="AW260" t="s">
        <v>360</v>
      </c>
      <c r="AX260">
        <v>8</v>
      </c>
      <c r="AY260" t="s">
        <v>69</v>
      </c>
      <c r="AZ260" t="s">
        <v>70</v>
      </c>
      <c r="BA260">
        <v>1</v>
      </c>
      <c r="BB260" s="5">
        <v>36220</v>
      </c>
      <c r="BC260" s="6" t="s">
        <v>18</v>
      </c>
      <c r="BE260">
        <v>3</v>
      </c>
      <c r="BF260">
        <v>452414</v>
      </c>
      <c r="BG260">
        <v>12791</v>
      </c>
      <c r="BH260" t="s">
        <v>361</v>
      </c>
      <c r="BJ260" t="s">
        <v>362</v>
      </c>
      <c r="BT260">
        <v>370783</v>
      </c>
    </row>
    <row r="261" spans="1:72" x14ac:dyDescent="0.3">
      <c r="A261">
        <v>227331</v>
      </c>
      <c r="B261">
        <v>3148</v>
      </c>
      <c r="F261" t="s">
        <v>0</v>
      </c>
      <c r="G261" t="s">
        <v>1</v>
      </c>
      <c r="H261" t="s">
        <v>3497</v>
      </c>
      <c r="I261" t="s">
        <v>3</v>
      </c>
      <c r="K261">
        <v>1</v>
      </c>
      <c r="L261" t="s">
        <v>4</v>
      </c>
      <c r="M261">
        <v>99413</v>
      </c>
      <c r="N261" t="s">
        <v>5</v>
      </c>
      <c r="T261" t="s">
        <v>3498</v>
      </c>
      <c r="U261" s="1">
        <v>1</v>
      </c>
      <c r="V261" t="s">
        <v>7</v>
      </c>
      <c r="W261" t="s">
        <v>3428</v>
      </c>
      <c r="X261" t="s">
        <v>3429</v>
      </c>
      <c r="Y261" s="3">
        <v>6</v>
      </c>
      <c r="Z261" s="4">
        <v>602</v>
      </c>
      <c r="AA261" s="4" t="s">
        <v>3428</v>
      </c>
      <c r="AB261" t="s">
        <v>3499</v>
      </c>
      <c r="AC261">
        <v>1997</v>
      </c>
      <c r="AD261">
        <v>5</v>
      </c>
      <c r="AE261">
        <v>30</v>
      </c>
      <c r="AF261" t="s">
        <v>1962</v>
      </c>
      <c r="AH261" s="4">
        <v>228369</v>
      </c>
      <c r="AI261" s="4">
        <v>6633991</v>
      </c>
      <c r="AJ261" s="4">
        <v>229000</v>
      </c>
      <c r="AK261" s="4">
        <v>6633000</v>
      </c>
      <c r="AL261">
        <v>100</v>
      </c>
      <c r="AM261" s="4"/>
      <c r="AN261">
        <v>1010</v>
      </c>
      <c r="AP261" s="5" t="s">
        <v>3500</v>
      </c>
      <c r="AQ261">
        <v>99412</v>
      </c>
      <c r="AT261">
        <v>1</v>
      </c>
      <c r="AU261" t="s">
        <v>13</v>
      </c>
      <c r="AV261" t="s">
        <v>3501</v>
      </c>
      <c r="AW261" t="s">
        <v>3502</v>
      </c>
      <c r="AX261">
        <v>1010</v>
      </c>
      <c r="AY261" t="s">
        <v>16</v>
      </c>
      <c r="AZ261" t="s">
        <v>17</v>
      </c>
      <c r="BB261" s="5">
        <v>43709.902777777803</v>
      </c>
      <c r="BC261" s="6" t="s">
        <v>18</v>
      </c>
      <c r="BE261">
        <v>6</v>
      </c>
      <c r="BF261">
        <v>408</v>
      </c>
      <c r="BG261">
        <v>13011</v>
      </c>
      <c r="BH261" t="s">
        <v>3503</v>
      </c>
      <c r="BT261">
        <v>227331</v>
      </c>
    </row>
    <row r="262" spans="1:72" x14ac:dyDescent="0.3">
      <c r="A262">
        <v>199677</v>
      </c>
      <c r="B262">
        <v>3140</v>
      </c>
      <c r="F262" t="s">
        <v>0</v>
      </c>
      <c r="G262" t="s">
        <v>1</v>
      </c>
      <c r="H262" t="s">
        <v>3922</v>
      </c>
      <c r="I262" t="s">
        <v>3</v>
      </c>
      <c r="K262">
        <v>1</v>
      </c>
      <c r="L262" t="s">
        <v>4</v>
      </c>
      <c r="M262">
        <v>99413</v>
      </c>
      <c r="N262" t="s">
        <v>5</v>
      </c>
      <c r="T262" t="s">
        <v>3923</v>
      </c>
      <c r="U262" s="1">
        <v>1</v>
      </c>
      <c r="V262" t="s">
        <v>7</v>
      </c>
      <c r="W262" t="s">
        <v>3924</v>
      </c>
      <c r="X262" t="s">
        <v>3429</v>
      </c>
      <c r="Y262" s="3">
        <v>6</v>
      </c>
      <c r="Z262" s="4">
        <v>631</v>
      </c>
      <c r="AA262" s="4" t="s">
        <v>3924</v>
      </c>
      <c r="AB262" t="s">
        <v>3925</v>
      </c>
      <c r="AC262">
        <v>1997</v>
      </c>
      <c r="AD262">
        <v>8</v>
      </c>
      <c r="AE262">
        <v>21</v>
      </c>
      <c r="AF262" t="s">
        <v>1962</v>
      </c>
      <c r="AH262" s="4">
        <v>196686</v>
      </c>
      <c r="AI262" s="4">
        <v>6658077</v>
      </c>
      <c r="AJ262" s="4">
        <v>197000</v>
      </c>
      <c r="AK262" s="4">
        <v>6659000</v>
      </c>
      <c r="AL262">
        <v>100</v>
      </c>
      <c r="AM262" s="4"/>
      <c r="AN262">
        <v>1010</v>
      </c>
      <c r="AO262" t="s">
        <v>3926</v>
      </c>
      <c r="AP262" s="5" t="s">
        <v>3927</v>
      </c>
      <c r="AQ262">
        <v>99412</v>
      </c>
      <c r="AT262">
        <v>1</v>
      </c>
      <c r="AU262" t="s">
        <v>13</v>
      </c>
      <c r="AV262" t="s">
        <v>3928</v>
      </c>
      <c r="AW262" t="s">
        <v>3929</v>
      </c>
      <c r="AX262">
        <v>1010</v>
      </c>
      <c r="AY262" t="s">
        <v>16</v>
      </c>
      <c r="AZ262" t="s">
        <v>17</v>
      </c>
      <c r="BB262" s="5">
        <v>43709.902777777803</v>
      </c>
      <c r="BC262" s="6" t="s">
        <v>18</v>
      </c>
      <c r="BE262">
        <v>6</v>
      </c>
      <c r="BF262">
        <v>398</v>
      </c>
      <c r="BG262">
        <v>13050</v>
      </c>
      <c r="BH262" t="s">
        <v>3930</v>
      </c>
      <c r="BT262">
        <v>199677</v>
      </c>
    </row>
    <row r="263" spans="1:72" x14ac:dyDescent="0.3">
      <c r="A263">
        <v>266323</v>
      </c>
      <c r="B263">
        <v>3183</v>
      </c>
      <c r="F263" t="s">
        <v>0</v>
      </c>
      <c r="G263" t="s">
        <v>1</v>
      </c>
      <c r="H263" t="s">
        <v>3931</v>
      </c>
      <c r="I263" t="s">
        <v>3</v>
      </c>
      <c r="K263">
        <v>1</v>
      </c>
      <c r="L263" t="s">
        <v>4</v>
      </c>
      <c r="M263">
        <v>99413</v>
      </c>
      <c r="N263" t="s">
        <v>5</v>
      </c>
      <c r="T263" t="s">
        <v>3932</v>
      </c>
      <c r="U263" s="1">
        <v>1</v>
      </c>
      <c r="V263" t="s">
        <v>3933</v>
      </c>
      <c r="W263" t="s">
        <v>3934</v>
      </c>
      <c r="X263" s="2" t="s">
        <v>3935</v>
      </c>
      <c r="Y263" s="3">
        <v>7</v>
      </c>
      <c r="Z263" s="4">
        <v>701</v>
      </c>
      <c r="AA263" s="4" t="s">
        <v>3934</v>
      </c>
      <c r="AB263" t="s">
        <v>3936</v>
      </c>
      <c r="AC263">
        <v>1997</v>
      </c>
      <c r="AD263">
        <v>7</v>
      </c>
      <c r="AE263">
        <v>1</v>
      </c>
      <c r="AF263" t="s">
        <v>3937</v>
      </c>
      <c r="AH263" s="4">
        <v>241292</v>
      </c>
      <c r="AI263" s="4">
        <v>6597498</v>
      </c>
      <c r="AJ263" s="4">
        <v>241000</v>
      </c>
      <c r="AK263" s="4">
        <v>6597000</v>
      </c>
      <c r="AL263">
        <v>500</v>
      </c>
      <c r="AM263" s="4"/>
      <c r="AN263">
        <v>1010</v>
      </c>
      <c r="AP263" s="5" t="s">
        <v>3938</v>
      </c>
      <c r="AQ263">
        <v>99412</v>
      </c>
      <c r="AT263">
        <v>1</v>
      </c>
      <c r="AU263" t="s">
        <v>13</v>
      </c>
      <c r="AV263" t="s">
        <v>3939</v>
      </c>
      <c r="AW263" t="s">
        <v>3940</v>
      </c>
      <c r="AX263">
        <v>1010</v>
      </c>
      <c r="AY263" t="s">
        <v>16</v>
      </c>
      <c r="AZ263" t="s">
        <v>17</v>
      </c>
      <c r="BB263" s="5">
        <v>41445.704861111102</v>
      </c>
      <c r="BC263" s="6" t="s">
        <v>18</v>
      </c>
      <c r="BE263">
        <v>6</v>
      </c>
      <c r="BF263">
        <v>443</v>
      </c>
      <c r="BG263">
        <v>13059</v>
      </c>
      <c r="BH263" t="s">
        <v>3941</v>
      </c>
      <c r="BT263">
        <v>266323</v>
      </c>
    </row>
    <row r="264" spans="1:72" x14ac:dyDescent="0.3">
      <c r="A264">
        <v>188407</v>
      </c>
      <c r="B264">
        <v>270026</v>
      </c>
      <c r="F264" t="s">
        <v>0</v>
      </c>
      <c r="G264" t="s">
        <v>60</v>
      </c>
      <c r="H264" t="s">
        <v>4966</v>
      </c>
      <c r="I264" s="8" t="str">
        <f>HYPERLINK(AP264,"Hb")</f>
        <v>Hb</v>
      </c>
      <c r="K264">
        <v>1</v>
      </c>
      <c r="L264" t="s">
        <v>4</v>
      </c>
      <c r="M264">
        <v>99413</v>
      </c>
      <c r="N264" t="s">
        <v>5</v>
      </c>
      <c r="T264" t="s">
        <v>4949</v>
      </c>
      <c r="U264" s="1">
        <v>1</v>
      </c>
      <c r="V264" t="s">
        <v>3933</v>
      </c>
      <c r="W264" t="s">
        <v>4901</v>
      </c>
      <c r="X264" s="2" t="s">
        <v>4644</v>
      </c>
      <c r="Y264" s="3">
        <v>8</v>
      </c>
      <c r="Z264" s="4">
        <v>815</v>
      </c>
      <c r="AA264" t="s">
        <v>4901</v>
      </c>
      <c r="AB264" t="s">
        <v>4967</v>
      </c>
      <c r="AC264">
        <v>1997</v>
      </c>
      <c r="AD264">
        <v>6</v>
      </c>
      <c r="AE264">
        <v>19</v>
      </c>
      <c r="AF264" t="s">
        <v>327</v>
      </c>
      <c r="AG264" t="s">
        <v>327</v>
      </c>
      <c r="AH264">
        <v>182689</v>
      </c>
      <c r="AI264">
        <v>6539258</v>
      </c>
      <c r="AJ264" s="4">
        <v>183000</v>
      </c>
      <c r="AK264" s="4">
        <v>6539000</v>
      </c>
      <c r="AL264">
        <v>707</v>
      </c>
      <c r="AN264">
        <v>8</v>
      </c>
      <c r="AO264" t="s">
        <v>94</v>
      </c>
      <c r="AP264" t="s">
        <v>4968</v>
      </c>
      <c r="AQ264">
        <v>99413</v>
      </c>
      <c r="AS264" s="7" t="s">
        <v>25</v>
      </c>
      <c r="AT264">
        <v>1</v>
      </c>
      <c r="AU264" t="s">
        <v>26</v>
      </c>
      <c r="AV264" t="s">
        <v>4969</v>
      </c>
      <c r="AW264" t="s">
        <v>4970</v>
      </c>
      <c r="AX264">
        <v>8</v>
      </c>
      <c r="AY264" t="s">
        <v>69</v>
      </c>
      <c r="AZ264" t="s">
        <v>70</v>
      </c>
      <c r="BA264">
        <v>1</v>
      </c>
      <c r="BB264" s="5">
        <v>35694</v>
      </c>
      <c r="BC264" s="6" t="s">
        <v>18</v>
      </c>
      <c r="BE264">
        <v>3</v>
      </c>
      <c r="BF264">
        <v>440880</v>
      </c>
      <c r="BG264">
        <v>13177</v>
      </c>
      <c r="BH264" t="s">
        <v>4971</v>
      </c>
      <c r="BJ264" t="s">
        <v>4972</v>
      </c>
      <c r="BT264">
        <v>188407</v>
      </c>
    </row>
    <row r="265" spans="1:72" x14ac:dyDescent="0.3">
      <c r="A265">
        <v>164540</v>
      </c>
      <c r="B265">
        <v>314013</v>
      </c>
      <c r="F265" t="s">
        <v>0</v>
      </c>
      <c r="G265" t="s">
        <v>60</v>
      </c>
      <c r="H265" t="s">
        <v>5066</v>
      </c>
      <c r="I265" s="8" t="str">
        <f>HYPERLINK(AP265,"Hb")</f>
        <v>Hb</v>
      </c>
      <c r="K265">
        <v>1</v>
      </c>
      <c r="L265" t="s">
        <v>4</v>
      </c>
      <c r="M265">
        <v>99413</v>
      </c>
      <c r="N265" t="s">
        <v>5</v>
      </c>
      <c r="T265" t="s">
        <v>5067</v>
      </c>
      <c r="U265" s="1">
        <v>1</v>
      </c>
      <c r="V265" t="s">
        <v>3933</v>
      </c>
      <c r="W265" t="s">
        <v>5068</v>
      </c>
      <c r="X265" s="2" t="s">
        <v>4644</v>
      </c>
      <c r="Y265" s="3">
        <v>8</v>
      </c>
      <c r="Z265" s="4">
        <v>827</v>
      </c>
      <c r="AA265" s="4" t="s">
        <v>5068</v>
      </c>
      <c r="AB265" t="s">
        <v>5069</v>
      </c>
      <c r="AC265">
        <v>1997</v>
      </c>
      <c r="AD265">
        <v>7</v>
      </c>
      <c r="AE265">
        <v>24</v>
      </c>
      <c r="AF265" t="s">
        <v>5070</v>
      </c>
      <c r="AG265" t="s">
        <v>327</v>
      </c>
      <c r="AH265">
        <v>141718</v>
      </c>
      <c r="AI265">
        <v>6648498</v>
      </c>
      <c r="AJ265" s="4">
        <v>141000</v>
      </c>
      <c r="AK265" s="4">
        <v>6649000</v>
      </c>
      <c r="AL265">
        <v>71</v>
      </c>
      <c r="AN265">
        <v>8</v>
      </c>
      <c r="AO265" t="s">
        <v>94</v>
      </c>
      <c r="AP265" t="s">
        <v>5071</v>
      </c>
      <c r="AQ265">
        <v>99413</v>
      </c>
      <c r="AS265" s="7" t="s">
        <v>25</v>
      </c>
      <c r="AT265">
        <v>1</v>
      </c>
      <c r="AU265" t="s">
        <v>26</v>
      </c>
      <c r="AV265" t="s">
        <v>5072</v>
      </c>
      <c r="AW265" t="s">
        <v>5073</v>
      </c>
      <c r="AX265">
        <v>8</v>
      </c>
      <c r="AY265" t="s">
        <v>69</v>
      </c>
      <c r="AZ265" t="s">
        <v>70</v>
      </c>
      <c r="BA265">
        <v>1</v>
      </c>
      <c r="BB265" s="5">
        <v>37839</v>
      </c>
      <c r="BC265" s="6" t="s">
        <v>18</v>
      </c>
      <c r="BE265">
        <v>3</v>
      </c>
      <c r="BF265">
        <v>485994</v>
      </c>
      <c r="BG265">
        <v>13185</v>
      </c>
      <c r="BH265" t="s">
        <v>5074</v>
      </c>
      <c r="BJ265" t="s">
        <v>5075</v>
      </c>
      <c r="BT265">
        <v>164540</v>
      </c>
    </row>
    <row r="266" spans="1:72" x14ac:dyDescent="0.3">
      <c r="A266">
        <v>175160</v>
      </c>
      <c r="B266">
        <v>191025</v>
      </c>
      <c r="F266" t="s">
        <v>0</v>
      </c>
      <c r="G266" t="s">
        <v>339</v>
      </c>
      <c r="H266" t="s">
        <v>5103</v>
      </c>
      <c r="I266" t="s">
        <v>62</v>
      </c>
      <c r="K266">
        <v>1</v>
      </c>
      <c r="L266" t="s">
        <v>4</v>
      </c>
      <c r="M266">
        <v>99413</v>
      </c>
      <c r="N266" t="s">
        <v>5</v>
      </c>
      <c r="T266" t="s">
        <v>5104</v>
      </c>
      <c r="U266" s="1">
        <v>1</v>
      </c>
      <c r="V266" t="s">
        <v>5078</v>
      </c>
      <c r="W266" t="s">
        <v>5079</v>
      </c>
      <c r="X266" t="s">
        <v>5080</v>
      </c>
      <c r="Y266" s="3">
        <v>9</v>
      </c>
      <c r="Z266" s="4">
        <v>901</v>
      </c>
      <c r="AA266" t="s">
        <v>5079</v>
      </c>
      <c r="AB266" t="s">
        <v>5105</v>
      </c>
      <c r="AC266">
        <v>1997</v>
      </c>
      <c r="AD266">
        <v>6</v>
      </c>
      <c r="AE266">
        <v>27</v>
      </c>
      <c r="AF266" t="s">
        <v>5106</v>
      </c>
      <c r="AG266" t="s">
        <v>5106</v>
      </c>
      <c r="AH266">
        <v>158179</v>
      </c>
      <c r="AI266">
        <v>6529058</v>
      </c>
      <c r="AJ266" s="4">
        <v>159000</v>
      </c>
      <c r="AK266" s="4">
        <v>6529000</v>
      </c>
      <c r="AL266">
        <v>71</v>
      </c>
      <c r="AN266">
        <v>33</v>
      </c>
      <c r="AP266" s="5"/>
      <c r="AQ266">
        <v>99413</v>
      </c>
      <c r="AS266" s="7" t="s">
        <v>25</v>
      </c>
      <c r="AT266">
        <v>1</v>
      </c>
      <c r="AU266" t="s">
        <v>26</v>
      </c>
      <c r="AV266" t="s">
        <v>5107</v>
      </c>
      <c r="AW266" t="s">
        <v>5108</v>
      </c>
      <c r="AX266">
        <v>33</v>
      </c>
      <c r="AY266" t="s">
        <v>345</v>
      </c>
      <c r="AZ266" t="s">
        <v>70</v>
      </c>
      <c r="BB266" s="5">
        <v>41689</v>
      </c>
      <c r="BC266" s="6" t="s">
        <v>18</v>
      </c>
      <c r="BE266">
        <v>4</v>
      </c>
      <c r="BF266">
        <v>342590</v>
      </c>
      <c r="BG266">
        <v>13193</v>
      </c>
      <c r="BH266" t="s">
        <v>5109</v>
      </c>
      <c r="BJ266" t="s">
        <v>5110</v>
      </c>
      <c r="BT266">
        <v>175160</v>
      </c>
    </row>
    <row r="267" spans="1:72" x14ac:dyDescent="0.3">
      <c r="A267">
        <v>176664</v>
      </c>
      <c r="B267">
        <v>302745</v>
      </c>
      <c r="F267" t="s">
        <v>0</v>
      </c>
      <c r="G267" t="s">
        <v>60</v>
      </c>
      <c r="H267" t="s">
        <v>5502</v>
      </c>
      <c r="I267" s="8" t="str">
        <f>HYPERLINK(AP267,"Hb")</f>
        <v>Hb</v>
      </c>
      <c r="K267">
        <v>1</v>
      </c>
      <c r="L267" t="s">
        <v>4</v>
      </c>
      <c r="M267">
        <v>99413</v>
      </c>
      <c r="N267" t="s">
        <v>5</v>
      </c>
      <c r="T267" t="s">
        <v>5503</v>
      </c>
      <c r="U267" s="13">
        <v>3</v>
      </c>
      <c r="V267" t="s">
        <v>5078</v>
      </c>
      <c r="W267" t="s">
        <v>5467</v>
      </c>
      <c r="X267" t="s">
        <v>5080</v>
      </c>
      <c r="Y267" s="3">
        <v>9</v>
      </c>
      <c r="Z267" s="4">
        <v>914</v>
      </c>
      <c r="AA267" s="4" t="s">
        <v>5467</v>
      </c>
      <c r="AB267" t="s">
        <v>5504</v>
      </c>
      <c r="AC267">
        <v>1997</v>
      </c>
      <c r="AD267">
        <v>7</v>
      </c>
      <c r="AE267">
        <v>17</v>
      </c>
      <c r="AF267" t="s">
        <v>2184</v>
      </c>
      <c r="AG267" t="s">
        <v>2184</v>
      </c>
      <c r="AH267">
        <v>159905</v>
      </c>
      <c r="AI267">
        <v>6507889</v>
      </c>
      <c r="AJ267" s="4">
        <v>159000</v>
      </c>
      <c r="AK267" s="4">
        <v>6507000</v>
      </c>
      <c r="AL267">
        <v>28214</v>
      </c>
      <c r="AN267">
        <v>8</v>
      </c>
      <c r="AO267" t="s">
        <v>5505</v>
      </c>
      <c r="AP267" t="s">
        <v>5506</v>
      </c>
      <c r="AQ267">
        <v>99412</v>
      </c>
      <c r="AT267">
        <v>1</v>
      </c>
      <c r="AU267" t="s">
        <v>13</v>
      </c>
      <c r="AV267" t="s">
        <v>5507</v>
      </c>
      <c r="AW267" t="s">
        <v>5508</v>
      </c>
      <c r="AX267">
        <v>8</v>
      </c>
      <c r="AY267" t="s">
        <v>69</v>
      </c>
      <c r="AZ267" t="s">
        <v>70</v>
      </c>
      <c r="BA267">
        <v>1</v>
      </c>
      <c r="BB267" s="5">
        <v>41677</v>
      </c>
      <c r="BC267" s="6" t="s">
        <v>18</v>
      </c>
      <c r="BE267">
        <v>3</v>
      </c>
      <c r="BF267">
        <v>475614</v>
      </c>
      <c r="BG267">
        <v>13217</v>
      </c>
      <c r="BH267" t="s">
        <v>5509</v>
      </c>
      <c r="BJ267" t="s">
        <v>5510</v>
      </c>
      <c r="BT267">
        <v>176664</v>
      </c>
    </row>
    <row r="268" spans="1:72" x14ac:dyDescent="0.3">
      <c r="A268">
        <v>144641</v>
      </c>
      <c r="B268">
        <v>190936</v>
      </c>
      <c r="F268" t="s">
        <v>0</v>
      </c>
      <c r="G268" t="s">
        <v>339</v>
      </c>
      <c r="H268" t="s">
        <v>5584</v>
      </c>
      <c r="I268" t="s">
        <v>62</v>
      </c>
      <c r="K268">
        <v>1</v>
      </c>
      <c r="L268" t="s">
        <v>4</v>
      </c>
      <c r="M268">
        <v>99413</v>
      </c>
      <c r="N268" t="s">
        <v>5</v>
      </c>
      <c r="T268" t="s">
        <v>5585</v>
      </c>
      <c r="U268" s="1">
        <v>1</v>
      </c>
      <c r="V268" t="s">
        <v>5078</v>
      </c>
      <c r="W268" t="s">
        <v>5547</v>
      </c>
      <c r="X268" t="s">
        <v>5080</v>
      </c>
      <c r="Y268" s="3">
        <v>9</v>
      </c>
      <c r="Z268" s="4">
        <v>926</v>
      </c>
      <c r="AA268" s="4" t="s">
        <v>5547</v>
      </c>
      <c r="AB268" t="s">
        <v>5586</v>
      </c>
      <c r="AC268">
        <v>1997</v>
      </c>
      <c r="AD268">
        <v>6</v>
      </c>
      <c r="AE268">
        <v>16</v>
      </c>
      <c r="AF268" t="s">
        <v>5514</v>
      </c>
      <c r="AG268" t="s">
        <v>342</v>
      </c>
      <c r="AH268">
        <v>107486</v>
      </c>
      <c r="AI268">
        <v>6470639</v>
      </c>
      <c r="AJ268" s="4">
        <v>107000</v>
      </c>
      <c r="AK268" s="4">
        <v>6471000</v>
      </c>
      <c r="AL268">
        <v>71</v>
      </c>
      <c r="AN268">
        <v>33</v>
      </c>
      <c r="AP268" s="5"/>
      <c r="AQ268">
        <v>99413</v>
      </c>
      <c r="AS268" s="7" t="s">
        <v>25</v>
      </c>
      <c r="AT268">
        <v>1</v>
      </c>
      <c r="AU268" t="s">
        <v>26</v>
      </c>
      <c r="AV268" t="s">
        <v>5587</v>
      </c>
      <c r="AW268" t="s">
        <v>5588</v>
      </c>
      <c r="AX268">
        <v>33</v>
      </c>
      <c r="AY268" t="s">
        <v>345</v>
      </c>
      <c r="AZ268" t="s">
        <v>70</v>
      </c>
      <c r="BB268" s="5">
        <v>41689</v>
      </c>
      <c r="BC268" s="6" t="s">
        <v>18</v>
      </c>
      <c r="BE268">
        <v>4</v>
      </c>
      <c r="BF268">
        <v>342510</v>
      </c>
      <c r="BG268">
        <v>13234</v>
      </c>
      <c r="BH268" t="s">
        <v>5589</v>
      </c>
      <c r="BJ268" t="s">
        <v>5590</v>
      </c>
      <c r="BT268">
        <v>144641</v>
      </c>
    </row>
    <row r="269" spans="1:72" x14ac:dyDescent="0.3">
      <c r="A269">
        <v>144586</v>
      </c>
      <c r="B269">
        <v>190937</v>
      </c>
      <c r="F269" t="s">
        <v>0</v>
      </c>
      <c r="G269" t="s">
        <v>339</v>
      </c>
      <c r="H269" t="s">
        <v>5591</v>
      </c>
      <c r="I269" t="s">
        <v>62</v>
      </c>
      <c r="K269">
        <v>1</v>
      </c>
      <c r="L269" t="s">
        <v>4</v>
      </c>
      <c r="M269">
        <v>99413</v>
      </c>
      <c r="N269" t="s">
        <v>5</v>
      </c>
      <c r="T269" t="s">
        <v>5585</v>
      </c>
      <c r="U269" s="1">
        <v>1</v>
      </c>
      <c r="V269" t="s">
        <v>5078</v>
      </c>
      <c r="W269" t="s">
        <v>5547</v>
      </c>
      <c r="X269" t="s">
        <v>5080</v>
      </c>
      <c r="Y269" s="3">
        <v>9</v>
      </c>
      <c r="Z269" s="4">
        <v>926</v>
      </c>
      <c r="AA269" s="4" t="s">
        <v>5547</v>
      </c>
      <c r="AB269" t="s">
        <v>5592</v>
      </c>
      <c r="AC269">
        <v>1997</v>
      </c>
      <c r="AD269">
        <v>6</v>
      </c>
      <c r="AE269">
        <v>16</v>
      </c>
      <c r="AF269" t="s">
        <v>5514</v>
      </c>
      <c r="AG269" t="s">
        <v>342</v>
      </c>
      <c r="AH269">
        <v>107305</v>
      </c>
      <c r="AI269">
        <v>6471969</v>
      </c>
      <c r="AJ269" s="4">
        <v>107000</v>
      </c>
      <c r="AK269" s="4">
        <v>6471000</v>
      </c>
      <c r="AL269">
        <v>71</v>
      </c>
      <c r="AN269">
        <v>33</v>
      </c>
      <c r="AP269" s="5"/>
      <c r="AQ269">
        <v>99413</v>
      </c>
      <c r="AS269" s="7" t="s">
        <v>25</v>
      </c>
      <c r="AT269">
        <v>1</v>
      </c>
      <c r="AU269" t="s">
        <v>26</v>
      </c>
      <c r="AV269" t="s">
        <v>5593</v>
      </c>
      <c r="AW269" t="s">
        <v>5594</v>
      </c>
      <c r="AX269">
        <v>33</v>
      </c>
      <c r="AY269" t="s">
        <v>345</v>
      </c>
      <c r="AZ269" t="s">
        <v>70</v>
      </c>
      <c r="BB269" s="5">
        <v>41689</v>
      </c>
      <c r="BC269" s="6" t="s">
        <v>18</v>
      </c>
      <c r="BE269">
        <v>4</v>
      </c>
      <c r="BF269">
        <v>342511</v>
      </c>
      <c r="BG269">
        <v>13235</v>
      </c>
      <c r="BH269" t="s">
        <v>5595</v>
      </c>
      <c r="BJ269" t="s">
        <v>5596</v>
      </c>
      <c r="BT269">
        <v>144586</v>
      </c>
    </row>
    <row r="270" spans="1:72" x14ac:dyDescent="0.3">
      <c r="A270">
        <v>517813</v>
      </c>
      <c r="B270">
        <v>153996</v>
      </c>
      <c r="F270" t="s">
        <v>0</v>
      </c>
      <c r="G270" t="s">
        <v>2143</v>
      </c>
      <c r="H270" t="s">
        <v>6917</v>
      </c>
      <c r="I270" t="s">
        <v>62</v>
      </c>
      <c r="K270">
        <v>1</v>
      </c>
      <c r="L270" t="s">
        <v>4</v>
      </c>
      <c r="M270">
        <v>99413</v>
      </c>
      <c r="N270" t="s">
        <v>5</v>
      </c>
      <c r="T270" t="s">
        <v>6918</v>
      </c>
      <c r="U270" s="1">
        <v>1</v>
      </c>
      <c r="V270" t="s">
        <v>6817</v>
      </c>
      <c r="W270" t="s">
        <v>6908</v>
      </c>
      <c r="X270" t="s">
        <v>6819</v>
      </c>
      <c r="Y270" s="3">
        <v>18</v>
      </c>
      <c r="Z270" s="4">
        <v>1865</v>
      </c>
      <c r="AA270" t="s">
        <v>6908</v>
      </c>
      <c r="AB270" t="s">
        <v>6919</v>
      </c>
      <c r="AC270">
        <v>1997</v>
      </c>
      <c r="AD270">
        <v>7</v>
      </c>
      <c r="AE270">
        <v>6</v>
      </c>
      <c r="AF270" t="s">
        <v>6920</v>
      </c>
      <c r="AG270" t="s">
        <v>6920</v>
      </c>
      <c r="AH270">
        <v>481427</v>
      </c>
      <c r="AI270">
        <v>7569293</v>
      </c>
      <c r="AJ270" s="4">
        <v>481000</v>
      </c>
      <c r="AK270" s="4">
        <v>7569000</v>
      </c>
      <c r="AL270">
        <v>707</v>
      </c>
      <c r="AN270">
        <v>117</v>
      </c>
      <c r="AP270" s="5"/>
      <c r="AQ270">
        <v>99413</v>
      </c>
      <c r="AS270" s="7" t="s">
        <v>25</v>
      </c>
      <c r="AT270">
        <v>1</v>
      </c>
      <c r="AU270" t="s">
        <v>26</v>
      </c>
      <c r="AV270" t="s">
        <v>6921</v>
      </c>
      <c r="AW270" t="s">
        <v>6922</v>
      </c>
      <c r="AX270">
        <v>117</v>
      </c>
      <c r="AY270" t="s">
        <v>2148</v>
      </c>
      <c r="AZ270" t="s">
        <v>2149</v>
      </c>
      <c r="BB270" s="5">
        <v>40074</v>
      </c>
      <c r="BC270" s="6" t="s">
        <v>18</v>
      </c>
      <c r="BE270">
        <v>5</v>
      </c>
      <c r="BF270">
        <v>303569</v>
      </c>
      <c r="BG270">
        <v>13365</v>
      </c>
      <c r="BH270" t="s">
        <v>6923</v>
      </c>
      <c r="BJ270" t="s">
        <v>6924</v>
      </c>
      <c r="BT270">
        <v>517813</v>
      </c>
    </row>
    <row r="271" spans="1:72" x14ac:dyDescent="0.3">
      <c r="A271">
        <v>446886</v>
      </c>
      <c r="B271">
        <v>279048</v>
      </c>
      <c r="F271" t="s">
        <v>0</v>
      </c>
      <c r="G271" t="s">
        <v>60</v>
      </c>
      <c r="H271" t="s">
        <v>1326</v>
      </c>
      <c r="I271" s="8" t="str">
        <f>HYPERLINK(AP271,"Hb")</f>
        <v>Hb</v>
      </c>
      <c r="K271">
        <v>1</v>
      </c>
      <c r="L271" t="s">
        <v>4</v>
      </c>
      <c r="M271">
        <v>99413</v>
      </c>
      <c r="N271" t="s">
        <v>5</v>
      </c>
      <c r="T271" t="s">
        <v>1327</v>
      </c>
      <c r="U271" s="1">
        <v>1</v>
      </c>
      <c r="V271" t="s">
        <v>7</v>
      </c>
      <c r="W271" t="s">
        <v>1268</v>
      </c>
      <c r="X271" s="2" t="s">
        <v>9</v>
      </c>
      <c r="Y271" s="3">
        <v>1</v>
      </c>
      <c r="Z271" s="4">
        <v>123</v>
      </c>
      <c r="AA271" t="s">
        <v>1304</v>
      </c>
      <c r="AB271" t="s">
        <v>1328</v>
      </c>
      <c r="AC271">
        <v>1998</v>
      </c>
      <c r="AD271">
        <v>6</v>
      </c>
      <c r="AE271">
        <v>20</v>
      </c>
      <c r="AF271" t="s">
        <v>141</v>
      </c>
      <c r="AG271" t="s">
        <v>141</v>
      </c>
      <c r="AH271">
        <v>283278</v>
      </c>
      <c r="AI271">
        <v>6619958</v>
      </c>
      <c r="AJ271" s="4">
        <v>283000</v>
      </c>
      <c r="AK271" s="4">
        <v>6619000</v>
      </c>
      <c r="AL271">
        <v>71</v>
      </c>
      <c r="AN271">
        <v>8</v>
      </c>
      <c r="AO271" t="s">
        <v>94</v>
      </c>
      <c r="AP271" t="s">
        <v>1329</v>
      </c>
      <c r="AQ271">
        <v>99413</v>
      </c>
      <c r="AS271" s="7" t="s">
        <v>25</v>
      </c>
      <c r="AT271">
        <v>1</v>
      </c>
      <c r="AU271" t="s">
        <v>26</v>
      </c>
      <c r="AV271" t="s">
        <v>1330</v>
      </c>
      <c r="AW271" t="s">
        <v>1331</v>
      </c>
      <c r="AX271">
        <v>8</v>
      </c>
      <c r="AY271" t="s">
        <v>69</v>
      </c>
      <c r="AZ271" t="s">
        <v>70</v>
      </c>
      <c r="BA271">
        <v>1</v>
      </c>
      <c r="BB271" s="5">
        <v>36063</v>
      </c>
      <c r="BC271" s="6" t="s">
        <v>18</v>
      </c>
      <c r="BE271">
        <v>3</v>
      </c>
      <c r="BF271">
        <v>452033</v>
      </c>
      <c r="BG271">
        <v>12829</v>
      </c>
      <c r="BH271" t="s">
        <v>1332</v>
      </c>
      <c r="BJ271" t="s">
        <v>1333</v>
      </c>
      <c r="BT271">
        <v>446886</v>
      </c>
    </row>
    <row r="272" spans="1:72" x14ac:dyDescent="0.3">
      <c r="A272">
        <v>418431</v>
      </c>
      <c r="B272">
        <v>279042</v>
      </c>
      <c r="F272" t="s">
        <v>0</v>
      </c>
      <c r="G272" t="s">
        <v>60</v>
      </c>
      <c r="H272" t="s">
        <v>1705</v>
      </c>
      <c r="I272" s="8" t="str">
        <f>HYPERLINK(AP272,"Hb")</f>
        <v>Hb</v>
      </c>
      <c r="K272">
        <v>1</v>
      </c>
      <c r="L272" t="s">
        <v>4</v>
      </c>
      <c r="M272">
        <v>99413</v>
      </c>
      <c r="N272" t="s">
        <v>5</v>
      </c>
      <c r="T272" t="s">
        <v>1706</v>
      </c>
      <c r="U272" s="1">
        <v>1</v>
      </c>
      <c r="V272" t="s">
        <v>7</v>
      </c>
      <c r="W272" t="s">
        <v>1698</v>
      </c>
      <c r="X272" s="2" t="s">
        <v>9</v>
      </c>
      <c r="Y272" s="3">
        <v>1</v>
      </c>
      <c r="Z272" s="4">
        <v>137</v>
      </c>
      <c r="AA272" t="s">
        <v>1698</v>
      </c>
      <c r="AB272" t="s">
        <v>1707</v>
      </c>
      <c r="AC272">
        <v>1998</v>
      </c>
      <c r="AD272">
        <v>6</v>
      </c>
      <c r="AE272">
        <v>17</v>
      </c>
      <c r="AF272" t="s">
        <v>1708</v>
      </c>
      <c r="AG272" t="s">
        <v>1708</v>
      </c>
      <c r="AH272">
        <v>270923</v>
      </c>
      <c r="AI272">
        <v>6600194</v>
      </c>
      <c r="AJ272" s="4">
        <v>271000</v>
      </c>
      <c r="AK272" s="4">
        <v>6601000</v>
      </c>
      <c r="AL272">
        <v>71</v>
      </c>
      <c r="AN272">
        <v>8</v>
      </c>
      <c r="AO272" t="s">
        <v>94</v>
      </c>
      <c r="AP272" t="s">
        <v>1709</v>
      </c>
      <c r="AQ272">
        <v>99413</v>
      </c>
      <c r="AS272" s="7" t="s">
        <v>25</v>
      </c>
      <c r="AT272">
        <v>1</v>
      </c>
      <c r="AU272" t="s">
        <v>26</v>
      </c>
      <c r="AV272" t="s">
        <v>1710</v>
      </c>
      <c r="AW272" t="s">
        <v>1711</v>
      </c>
      <c r="AX272">
        <v>8</v>
      </c>
      <c r="AY272" t="s">
        <v>69</v>
      </c>
      <c r="AZ272" t="s">
        <v>70</v>
      </c>
      <c r="BA272">
        <v>1</v>
      </c>
      <c r="BB272" s="5">
        <v>36063</v>
      </c>
      <c r="BC272" s="6" t="s">
        <v>18</v>
      </c>
      <c r="BE272">
        <v>3</v>
      </c>
      <c r="BF272">
        <v>452027</v>
      </c>
      <c r="BG272">
        <v>12859</v>
      </c>
      <c r="BH272" t="s">
        <v>1712</v>
      </c>
      <c r="BJ272" t="s">
        <v>1713</v>
      </c>
      <c r="BT272">
        <v>418431</v>
      </c>
    </row>
    <row r="273" spans="1:72" x14ac:dyDescent="0.3">
      <c r="A273">
        <v>465425</v>
      </c>
      <c r="B273">
        <v>279066</v>
      </c>
      <c r="F273" t="s">
        <v>0</v>
      </c>
      <c r="G273" t="s">
        <v>60</v>
      </c>
      <c r="H273" t="s">
        <v>3168</v>
      </c>
      <c r="I273" s="8" t="str">
        <f>HYPERLINK(AP273,"Hb")</f>
        <v>Hb</v>
      </c>
      <c r="K273">
        <v>1</v>
      </c>
      <c r="L273" t="s">
        <v>4</v>
      </c>
      <c r="M273">
        <v>99413</v>
      </c>
      <c r="N273" t="s">
        <v>5</v>
      </c>
      <c r="T273" t="s">
        <v>3169</v>
      </c>
      <c r="U273" s="1">
        <v>1</v>
      </c>
      <c r="V273" t="s">
        <v>2941</v>
      </c>
      <c r="W273" t="s">
        <v>3160</v>
      </c>
      <c r="X273" t="s">
        <v>2943</v>
      </c>
      <c r="Y273" s="3">
        <v>4</v>
      </c>
      <c r="Z273" s="4">
        <v>436</v>
      </c>
      <c r="AA273" s="4" t="s">
        <v>3160</v>
      </c>
      <c r="AB273" t="s">
        <v>3170</v>
      </c>
      <c r="AC273">
        <v>1998</v>
      </c>
      <c r="AD273">
        <v>7</v>
      </c>
      <c r="AE273">
        <v>15</v>
      </c>
      <c r="AF273" t="s">
        <v>141</v>
      </c>
      <c r="AG273" t="s">
        <v>141</v>
      </c>
      <c r="AH273">
        <v>293044</v>
      </c>
      <c r="AI273">
        <v>6926486</v>
      </c>
      <c r="AJ273" s="4">
        <v>293000</v>
      </c>
      <c r="AK273" s="4">
        <v>6927000</v>
      </c>
      <c r="AL273">
        <v>71</v>
      </c>
      <c r="AN273">
        <v>8</v>
      </c>
      <c r="AO273" t="s">
        <v>94</v>
      </c>
      <c r="AP273" t="s">
        <v>3171</v>
      </c>
      <c r="AQ273">
        <v>99413</v>
      </c>
      <c r="AS273" s="7" t="s">
        <v>25</v>
      </c>
      <c r="AT273">
        <v>1</v>
      </c>
      <c r="AU273" t="s">
        <v>26</v>
      </c>
      <c r="AV273" t="s">
        <v>3172</v>
      </c>
      <c r="AW273" t="s">
        <v>3173</v>
      </c>
      <c r="AX273">
        <v>8</v>
      </c>
      <c r="AY273" t="s">
        <v>69</v>
      </c>
      <c r="AZ273" t="s">
        <v>70</v>
      </c>
      <c r="BA273">
        <v>1</v>
      </c>
      <c r="BB273" s="5">
        <v>36067</v>
      </c>
      <c r="BC273" s="6" t="s">
        <v>18</v>
      </c>
      <c r="BE273">
        <v>3</v>
      </c>
      <c r="BF273">
        <v>452049</v>
      </c>
      <c r="BG273">
        <v>12982</v>
      </c>
      <c r="BH273" t="s">
        <v>3174</v>
      </c>
      <c r="BJ273" t="s">
        <v>3175</v>
      </c>
      <c r="BT273">
        <v>465425</v>
      </c>
    </row>
    <row r="274" spans="1:72" x14ac:dyDescent="0.3">
      <c r="A274">
        <v>254056</v>
      </c>
      <c r="B274">
        <v>273953</v>
      </c>
      <c r="F274" t="s">
        <v>0</v>
      </c>
      <c r="G274" t="s">
        <v>60</v>
      </c>
      <c r="H274" t="s">
        <v>3795</v>
      </c>
      <c r="I274" s="8" t="str">
        <f>HYPERLINK(AP274,"Hb")</f>
        <v>Hb</v>
      </c>
      <c r="K274">
        <v>1</v>
      </c>
      <c r="L274" t="s">
        <v>4</v>
      </c>
      <c r="M274">
        <v>99413</v>
      </c>
      <c r="N274" t="s">
        <v>5</v>
      </c>
      <c r="T274" t="s">
        <v>3796</v>
      </c>
      <c r="U274" s="1">
        <v>1</v>
      </c>
      <c r="V274" t="s">
        <v>7</v>
      </c>
      <c r="W274" t="s">
        <v>2385</v>
      </c>
      <c r="X274" t="s">
        <v>3429</v>
      </c>
      <c r="Y274" s="3">
        <v>6</v>
      </c>
      <c r="Z274" s="4">
        <v>627</v>
      </c>
      <c r="AA274" t="s">
        <v>3797</v>
      </c>
      <c r="AB274" t="s">
        <v>3798</v>
      </c>
      <c r="AC274">
        <v>1998</v>
      </c>
      <c r="AD274">
        <v>6</v>
      </c>
      <c r="AE274">
        <v>4</v>
      </c>
      <c r="AF274" t="s">
        <v>327</v>
      </c>
      <c r="AG274" t="s">
        <v>327</v>
      </c>
      <c r="AH274">
        <v>237116</v>
      </c>
      <c r="AI274">
        <v>6629031</v>
      </c>
      <c r="AJ274" s="4">
        <v>237000</v>
      </c>
      <c r="AK274" s="4">
        <v>6629000</v>
      </c>
      <c r="AL274">
        <v>707</v>
      </c>
      <c r="AN274">
        <v>8</v>
      </c>
      <c r="AO274" t="s">
        <v>94</v>
      </c>
      <c r="AP274" t="s">
        <v>3799</v>
      </c>
      <c r="AQ274">
        <v>99413</v>
      </c>
      <c r="AS274" s="7" t="s">
        <v>25</v>
      </c>
      <c r="AT274">
        <v>1</v>
      </c>
      <c r="AU274" t="s">
        <v>26</v>
      </c>
      <c r="AV274" t="s">
        <v>3800</v>
      </c>
      <c r="AW274" t="s">
        <v>3801</v>
      </c>
      <c r="AX274">
        <v>8</v>
      </c>
      <c r="AY274" t="s">
        <v>69</v>
      </c>
      <c r="AZ274" t="s">
        <v>70</v>
      </c>
      <c r="BA274">
        <v>1</v>
      </c>
      <c r="BB274" s="5">
        <v>36288</v>
      </c>
      <c r="BC274" s="6" t="s">
        <v>18</v>
      </c>
      <c r="BE274">
        <v>3</v>
      </c>
      <c r="BF274">
        <v>444399</v>
      </c>
      <c r="BG274">
        <v>13039</v>
      </c>
      <c r="BH274" t="s">
        <v>3802</v>
      </c>
      <c r="BJ274" t="s">
        <v>3803</v>
      </c>
      <c r="BT274">
        <v>254056</v>
      </c>
    </row>
    <row r="275" spans="1:72" x14ac:dyDescent="0.3">
      <c r="A275">
        <v>124935</v>
      </c>
      <c r="B275">
        <v>191487</v>
      </c>
      <c r="F275" t="s">
        <v>0</v>
      </c>
      <c r="G275" t="s">
        <v>339</v>
      </c>
      <c r="H275" t="s">
        <v>5665</v>
      </c>
      <c r="I275" t="s">
        <v>62</v>
      </c>
      <c r="K275">
        <v>1</v>
      </c>
      <c r="L275" t="s">
        <v>4</v>
      </c>
      <c r="M275">
        <v>99413</v>
      </c>
      <c r="N275" t="s">
        <v>5</v>
      </c>
      <c r="T275" t="s">
        <v>5662</v>
      </c>
      <c r="U275" s="1">
        <v>1</v>
      </c>
      <c r="V275" t="s">
        <v>5078</v>
      </c>
      <c r="W275" t="s">
        <v>5640</v>
      </c>
      <c r="X275" t="s">
        <v>5641</v>
      </c>
      <c r="Y275" s="3">
        <v>10</v>
      </c>
      <c r="Z275" s="4">
        <v>1001</v>
      </c>
      <c r="AA275" s="4" t="s">
        <v>5640</v>
      </c>
      <c r="AB275" t="s">
        <v>5666</v>
      </c>
      <c r="AC275">
        <v>1998</v>
      </c>
      <c r="AD275">
        <v>6</v>
      </c>
      <c r="AE275">
        <v>11</v>
      </c>
      <c r="AF275" t="s">
        <v>342</v>
      </c>
      <c r="AG275" t="s">
        <v>342</v>
      </c>
      <c r="AH275">
        <v>85401</v>
      </c>
      <c r="AI275">
        <v>6462704</v>
      </c>
      <c r="AJ275" s="4">
        <v>85000</v>
      </c>
      <c r="AK275" s="4">
        <v>6463000</v>
      </c>
      <c r="AL275">
        <v>707</v>
      </c>
      <c r="AN275">
        <v>33</v>
      </c>
      <c r="AP275" s="5"/>
      <c r="AQ275">
        <v>99413</v>
      </c>
      <c r="AS275" s="7" t="s">
        <v>25</v>
      </c>
      <c r="AT275">
        <v>1</v>
      </c>
      <c r="AU275" t="s">
        <v>26</v>
      </c>
      <c r="AV275" t="s">
        <v>5667</v>
      </c>
      <c r="AW275" t="s">
        <v>5668</v>
      </c>
      <c r="AX275">
        <v>33</v>
      </c>
      <c r="AY275" t="s">
        <v>345</v>
      </c>
      <c r="AZ275" t="s">
        <v>70</v>
      </c>
      <c r="BB275" s="5">
        <v>41689</v>
      </c>
      <c r="BC275" s="6" t="s">
        <v>18</v>
      </c>
      <c r="BE275">
        <v>4</v>
      </c>
      <c r="BF275">
        <v>342983</v>
      </c>
      <c r="BG275">
        <v>13257</v>
      </c>
      <c r="BH275" t="s">
        <v>5669</v>
      </c>
      <c r="BJ275" t="s">
        <v>5670</v>
      </c>
      <c r="BT275">
        <v>124935</v>
      </c>
    </row>
    <row r="276" spans="1:72" x14ac:dyDescent="0.3">
      <c r="A276">
        <v>225088</v>
      </c>
      <c r="C276">
        <v>1</v>
      </c>
      <c r="D276">
        <v>1</v>
      </c>
      <c r="E276">
        <v>1</v>
      </c>
      <c r="F276" t="s">
        <v>0</v>
      </c>
      <c r="G276" t="s">
        <v>60</v>
      </c>
      <c r="H276" t="s">
        <v>3374</v>
      </c>
      <c r="I276" s="8" t="str">
        <f>HYPERLINK(AP276,"Hb")</f>
        <v>Hb</v>
      </c>
      <c r="K276">
        <v>1</v>
      </c>
      <c r="L276" t="s">
        <v>4</v>
      </c>
      <c r="M276">
        <v>99413</v>
      </c>
      <c r="N276" t="s">
        <v>5</v>
      </c>
      <c r="T276" t="s">
        <v>3375</v>
      </c>
      <c r="U276" s="13">
        <v>3</v>
      </c>
      <c r="V276" t="s">
        <v>2941</v>
      </c>
      <c r="W276" t="s">
        <v>3367</v>
      </c>
      <c r="X276" t="s">
        <v>3194</v>
      </c>
      <c r="Y276" s="3">
        <v>5</v>
      </c>
      <c r="Z276" s="4">
        <v>538</v>
      </c>
      <c r="AA276" s="4" t="s">
        <v>3367</v>
      </c>
      <c r="AB276" t="s">
        <v>3376</v>
      </c>
      <c r="AC276">
        <v>1999</v>
      </c>
      <c r="AD276">
        <v>1</v>
      </c>
      <c r="AE276">
        <v>1</v>
      </c>
      <c r="AF276" t="s">
        <v>3377</v>
      </c>
      <c r="AG276" t="s">
        <v>3377</v>
      </c>
      <c r="AH276">
        <v>227630</v>
      </c>
      <c r="AI276">
        <v>6767205</v>
      </c>
      <c r="AJ276" s="4">
        <v>227000</v>
      </c>
      <c r="AK276" s="4">
        <v>6767000</v>
      </c>
      <c r="AL276">
        <v>29134</v>
      </c>
      <c r="AN276">
        <v>8</v>
      </c>
      <c r="AO276" t="s">
        <v>3378</v>
      </c>
      <c r="AP276" t="s">
        <v>3379</v>
      </c>
      <c r="AQ276">
        <v>99413</v>
      </c>
      <c r="AS276" s="7" t="s">
        <v>25</v>
      </c>
      <c r="AT276">
        <v>1</v>
      </c>
      <c r="AU276" t="s">
        <v>26</v>
      </c>
      <c r="AV276" t="s">
        <v>3380</v>
      </c>
      <c r="AW276" t="s">
        <v>3381</v>
      </c>
      <c r="AX276">
        <v>8</v>
      </c>
      <c r="AY276" t="s">
        <v>69</v>
      </c>
      <c r="AZ276" t="s">
        <v>70</v>
      </c>
      <c r="BA276">
        <v>1</v>
      </c>
      <c r="BB276" s="5">
        <v>36391</v>
      </c>
      <c r="BC276" s="6" t="s">
        <v>18</v>
      </c>
      <c r="BE276">
        <v>3</v>
      </c>
      <c r="BF276">
        <v>452467</v>
      </c>
      <c r="BH276" t="s">
        <v>3382</v>
      </c>
      <c r="BJ276" t="s">
        <v>3383</v>
      </c>
      <c r="BT276">
        <v>225088</v>
      </c>
    </row>
    <row r="277" spans="1:72" x14ac:dyDescent="0.3">
      <c r="A277">
        <v>220808</v>
      </c>
      <c r="C277">
        <v>1</v>
      </c>
      <c r="D277">
        <v>1</v>
      </c>
      <c r="E277">
        <v>1</v>
      </c>
      <c r="F277" t="s">
        <v>0</v>
      </c>
      <c r="G277" t="s">
        <v>1</v>
      </c>
      <c r="H277" t="s">
        <v>3426</v>
      </c>
      <c r="I277" t="s">
        <v>3</v>
      </c>
      <c r="K277">
        <v>1</v>
      </c>
      <c r="L277" t="s">
        <v>4</v>
      </c>
      <c r="M277">
        <v>99413</v>
      </c>
      <c r="N277" t="s">
        <v>5</v>
      </c>
      <c r="T277" t="s">
        <v>3427</v>
      </c>
      <c r="U277" s="1">
        <v>1</v>
      </c>
      <c r="V277" t="s">
        <v>7</v>
      </c>
      <c r="W277" t="s">
        <v>3428</v>
      </c>
      <c r="X277" t="s">
        <v>3429</v>
      </c>
      <c r="Y277" s="3">
        <v>6</v>
      </c>
      <c r="Z277" s="4">
        <v>602</v>
      </c>
      <c r="AA277" s="4" t="s">
        <v>3428</v>
      </c>
      <c r="AB277" t="s">
        <v>3430</v>
      </c>
      <c r="AC277">
        <v>1999</v>
      </c>
      <c r="AD277">
        <v>8</v>
      </c>
      <c r="AE277">
        <v>29</v>
      </c>
      <c r="AF277" t="s">
        <v>3431</v>
      </c>
      <c r="AH277">
        <v>224444</v>
      </c>
      <c r="AI277">
        <v>6630713</v>
      </c>
      <c r="AJ277" s="4">
        <v>225000</v>
      </c>
      <c r="AK277" s="4">
        <v>6631000</v>
      </c>
      <c r="AL277">
        <v>75</v>
      </c>
      <c r="AN277">
        <v>1010</v>
      </c>
      <c r="AP277" s="5" t="s">
        <v>3432</v>
      </c>
      <c r="AQ277">
        <v>99412</v>
      </c>
      <c r="AT277">
        <v>1</v>
      </c>
      <c r="AU277" t="s">
        <v>13</v>
      </c>
      <c r="AV277" t="s">
        <v>3433</v>
      </c>
      <c r="AW277" t="s">
        <v>3434</v>
      </c>
      <c r="AX277">
        <v>1010</v>
      </c>
      <c r="AY277" t="s">
        <v>16</v>
      </c>
      <c r="AZ277" t="s">
        <v>17</v>
      </c>
      <c r="BB277" s="5">
        <v>42903.722743055601</v>
      </c>
      <c r="BC277" s="6" t="s">
        <v>18</v>
      </c>
      <c r="BE277">
        <v>6</v>
      </c>
      <c r="BF277">
        <v>123713</v>
      </c>
      <c r="BH277" t="s">
        <v>3435</v>
      </c>
      <c r="BT277">
        <v>220808</v>
      </c>
    </row>
    <row r="278" spans="1:72" x14ac:dyDescent="0.3">
      <c r="A278">
        <v>226778</v>
      </c>
      <c r="B278">
        <v>298347</v>
      </c>
      <c r="F278" t="s">
        <v>0</v>
      </c>
      <c r="G278" t="s">
        <v>60</v>
      </c>
      <c r="H278" t="s">
        <v>3490</v>
      </c>
      <c r="I278" s="8" t="str">
        <f>HYPERLINK(AP278,"Hb")</f>
        <v>Hb</v>
      </c>
      <c r="K278">
        <v>1</v>
      </c>
      <c r="L278" t="s">
        <v>4</v>
      </c>
      <c r="M278">
        <v>99413</v>
      </c>
      <c r="N278" t="s">
        <v>5</v>
      </c>
      <c r="T278" t="s">
        <v>3475</v>
      </c>
      <c r="U278" s="13">
        <v>3</v>
      </c>
      <c r="V278" t="s">
        <v>7</v>
      </c>
      <c r="W278" t="s">
        <v>3428</v>
      </c>
      <c r="X278" t="s">
        <v>3429</v>
      </c>
      <c r="Y278" s="3">
        <v>6</v>
      </c>
      <c r="Z278" s="4">
        <v>602</v>
      </c>
      <c r="AA278" s="4" t="s">
        <v>3428</v>
      </c>
      <c r="AB278" t="s">
        <v>3491</v>
      </c>
      <c r="AC278">
        <v>1999</v>
      </c>
      <c r="AD278">
        <v>6</v>
      </c>
      <c r="AE278">
        <v>6</v>
      </c>
      <c r="AF278" t="s">
        <v>3492</v>
      </c>
      <c r="AG278" t="s">
        <v>3492</v>
      </c>
      <c r="AH278">
        <v>228219</v>
      </c>
      <c r="AI278">
        <v>6628982</v>
      </c>
      <c r="AJ278" s="4">
        <v>229000</v>
      </c>
      <c r="AK278" s="4">
        <v>6629000</v>
      </c>
      <c r="AL278">
        <v>23097</v>
      </c>
      <c r="AN278">
        <v>8</v>
      </c>
      <c r="AO278" t="s">
        <v>3478</v>
      </c>
      <c r="AP278" t="s">
        <v>3493</v>
      </c>
      <c r="AQ278">
        <v>99413</v>
      </c>
      <c r="AS278" s="7" t="s">
        <v>25</v>
      </c>
      <c r="AT278">
        <v>1</v>
      </c>
      <c r="AU278" t="s">
        <v>26</v>
      </c>
      <c r="AV278" t="s">
        <v>3480</v>
      </c>
      <c r="AW278" t="s">
        <v>3494</v>
      </c>
      <c r="AX278">
        <v>8</v>
      </c>
      <c r="AY278" t="s">
        <v>69</v>
      </c>
      <c r="AZ278" t="s">
        <v>70</v>
      </c>
      <c r="BA278">
        <v>1</v>
      </c>
      <c r="BB278" s="5">
        <v>39803</v>
      </c>
      <c r="BC278" s="6" t="s">
        <v>18</v>
      </c>
      <c r="BE278">
        <v>3</v>
      </c>
      <c r="BF278">
        <v>471626</v>
      </c>
      <c r="BG278">
        <v>13012</v>
      </c>
      <c r="BH278" t="s">
        <v>3495</v>
      </c>
      <c r="BJ278" t="s">
        <v>3496</v>
      </c>
      <c r="BT278">
        <v>226778</v>
      </c>
    </row>
    <row r="279" spans="1:72" x14ac:dyDescent="0.3">
      <c r="A279">
        <v>227358</v>
      </c>
      <c r="C279">
        <v>1</v>
      </c>
      <c r="F279" t="s">
        <v>0</v>
      </c>
      <c r="G279" t="s">
        <v>1</v>
      </c>
      <c r="H279" t="s">
        <v>3504</v>
      </c>
      <c r="I279" t="s">
        <v>3</v>
      </c>
      <c r="K279">
        <v>1</v>
      </c>
      <c r="L279" t="s">
        <v>4</v>
      </c>
      <c r="M279">
        <v>99413</v>
      </c>
      <c r="N279" t="s">
        <v>5</v>
      </c>
      <c r="T279" t="s">
        <v>3498</v>
      </c>
      <c r="U279" s="1">
        <v>1</v>
      </c>
      <c r="V279" t="s">
        <v>7</v>
      </c>
      <c r="W279" t="s">
        <v>3428</v>
      </c>
      <c r="X279" t="s">
        <v>3429</v>
      </c>
      <c r="Y279" s="3">
        <v>6</v>
      </c>
      <c r="Z279" s="4">
        <v>602</v>
      </c>
      <c r="AA279" s="4" t="s">
        <v>3428</v>
      </c>
      <c r="AB279" t="s">
        <v>3505</v>
      </c>
      <c r="AC279">
        <v>1999</v>
      </c>
      <c r="AD279">
        <v>6</v>
      </c>
      <c r="AE279">
        <v>6</v>
      </c>
      <c r="AF279" t="s">
        <v>3431</v>
      </c>
      <c r="AH279">
        <v>228375</v>
      </c>
      <c r="AI279">
        <v>6633945</v>
      </c>
      <c r="AJ279" s="4">
        <v>229000</v>
      </c>
      <c r="AK279" s="4">
        <v>6633000</v>
      </c>
      <c r="AL279">
        <v>100</v>
      </c>
      <c r="AN279">
        <v>1010</v>
      </c>
      <c r="AP279" s="5" t="s">
        <v>3506</v>
      </c>
      <c r="AQ279">
        <v>99412</v>
      </c>
      <c r="AT279">
        <v>1</v>
      </c>
      <c r="AU279" t="s">
        <v>13</v>
      </c>
      <c r="AV279" t="s">
        <v>3507</v>
      </c>
      <c r="AW279" t="s">
        <v>3508</v>
      </c>
      <c r="AX279">
        <v>1010</v>
      </c>
      <c r="AY279" t="s">
        <v>16</v>
      </c>
      <c r="AZ279" t="s">
        <v>17</v>
      </c>
      <c r="BB279" s="5">
        <v>42899.7582638889</v>
      </c>
      <c r="BC279" s="6" t="s">
        <v>18</v>
      </c>
      <c r="BE279">
        <v>6</v>
      </c>
      <c r="BF279">
        <v>123339</v>
      </c>
      <c r="BH279" t="s">
        <v>3509</v>
      </c>
      <c r="BT279">
        <v>227358</v>
      </c>
    </row>
    <row r="280" spans="1:72" x14ac:dyDescent="0.3">
      <c r="A280">
        <v>111972</v>
      </c>
      <c r="B280">
        <v>192024</v>
      </c>
      <c r="F280" t="s">
        <v>0</v>
      </c>
      <c r="G280" t="s">
        <v>339</v>
      </c>
      <c r="H280" t="s">
        <v>5882</v>
      </c>
      <c r="I280" t="s">
        <v>62</v>
      </c>
      <c r="K280">
        <v>1</v>
      </c>
      <c r="L280" t="s">
        <v>4</v>
      </c>
      <c r="M280">
        <v>99413</v>
      </c>
      <c r="N280" t="s">
        <v>5</v>
      </c>
      <c r="T280" t="s">
        <v>5883</v>
      </c>
      <c r="U280" s="1">
        <v>1</v>
      </c>
      <c r="V280" t="s">
        <v>5078</v>
      </c>
      <c r="W280" t="s">
        <v>5867</v>
      </c>
      <c r="X280" t="s">
        <v>5641</v>
      </c>
      <c r="Y280" s="3">
        <v>10</v>
      </c>
      <c r="Z280" s="4">
        <v>1002</v>
      </c>
      <c r="AA280" t="s">
        <v>5868</v>
      </c>
      <c r="AB280" t="s">
        <v>5884</v>
      </c>
      <c r="AC280">
        <v>1999</v>
      </c>
      <c r="AD280">
        <v>7</v>
      </c>
      <c r="AE280">
        <v>27</v>
      </c>
      <c r="AF280" t="s">
        <v>5514</v>
      </c>
      <c r="AG280" t="s">
        <v>5514</v>
      </c>
      <c r="AH280">
        <v>60947</v>
      </c>
      <c r="AI280">
        <v>6457599</v>
      </c>
      <c r="AJ280" s="4">
        <v>61000</v>
      </c>
      <c r="AK280" s="4">
        <v>6457000</v>
      </c>
      <c r="AL280">
        <v>71</v>
      </c>
      <c r="AN280">
        <v>33</v>
      </c>
      <c r="AP280" s="5"/>
      <c r="AQ280">
        <v>99413</v>
      </c>
      <c r="AS280" s="7" t="s">
        <v>25</v>
      </c>
      <c r="AT280">
        <v>1</v>
      </c>
      <c r="AU280" t="s">
        <v>26</v>
      </c>
      <c r="AV280" t="s">
        <v>5885</v>
      </c>
      <c r="AW280" t="s">
        <v>5886</v>
      </c>
      <c r="AX280">
        <v>33</v>
      </c>
      <c r="AY280" t="s">
        <v>345</v>
      </c>
      <c r="AZ280" t="s">
        <v>70</v>
      </c>
      <c r="BB280" s="5">
        <v>41689</v>
      </c>
      <c r="BC280" s="6" t="s">
        <v>18</v>
      </c>
      <c r="BE280">
        <v>4</v>
      </c>
      <c r="BF280">
        <v>343473</v>
      </c>
      <c r="BG280">
        <v>13264</v>
      </c>
      <c r="BH280" t="s">
        <v>5887</v>
      </c>
      <c r="BJ280" t="s">
        <v>5888</v>
      </c>
      <c r="BT280">
        <v>111972</v>
      </c>
    </row>
    <row r="281" spans="1:72" x14ac:dyDescent="0.3">
      <c r="A281">
        <v>155222</v>
      </c>
      <c r="B281">
        <v>206713</v>
      </c>
      <c r="F281" t="s">
        <v>0</v>
      </c>
      <c r="G281" t="s">
        <v>315</v>
      </c>
      <c r="H281" t="s">
        <v>6365</v>
      </c>
      <c r="I281" s="8" t="str">
        <f>HYPERLINK(AP281,"Hb")</f>
        <v>Hb</v>
      </c>
      <c r="K281">
        <v>1</v>
      </c>
      <c r="L281" t="s">
        <v>4</v>
      </c>
      <c r="M281">
        <v>99413</v>
      </c>
      <c r="N281" t="s">
        <v>5</v>
      </c>
      <c r="T281" t="s">
        <v>6366</v>
      </c>
      <c r="U281" s="1">
        <v>1</v>
      </c>
      <c r="V281" t="s">
        <v>6355</v>
      </c>
      <c r="W281" t="s">
        <v>6356</v>
      </c>
      <c r="X281" t="s">
        <v>6357</v>
      </c>
      <c r="Y281" s="3">
        <v>15</v>
      </c>
      <c r="Z281" s="4">
        <v>1503</v>
      </c>
      <c r="AA281" s="4" t="s">
        <v>6356</v>
      </c>
      <c r="AB281" t="s">
        <v>6367</v>
      </c>
      <c r="AC281">
        <v>1999</v>
      </c>
      <c r="AD281">
        <v>7</v>
      </c>
      <c r="AE281">
        <v>31</v>
      </c>
      <c r="AF281" t="s">
        <v>6368</v>
      </c>
      <c r="AG281" t="s">
        <v>6368</v>
      </c>
      <c r="AH281">
        <v>128453</v>
      </c>
      <c r="AI281">
        <v>7031202</v>
      </c>
      <c r="AJ281" s="4">
        <v>129000</v>
      </c>
      <c r="AK281" s="4">
        <v>7031000</v>
      </c>
      <c r="AL281">
        <v>707</v>
      </c>
      <c r="AN281">
        <v>37</v>
      </c>
      <c r="AP281" t="s">
        <v>6369</v>
      </c>
      <c r="AQ281">
        <v>99413</v>
      </c>
      <c r="AS281" s="7" t="s">
        <v>25</v>
      </c>
      <c r="AT281">
        <v>1</v>
      </c>
      <c r="AU281" t="s">
        <v>26</v>
      </c>
      <c r="AV281" t="s">
        <v>6370</v>
      </c>
      <c r="AW281" t="s">
        <v>6371</v>
      </c>
      <c r="AX281">
        <v>37</v>
      </c>
      <c r="AY281" t="s">
        <v>323</v>
      </c>
      <c r="AZ281" t="s">
        <v>70</v>
      </c>
      <c r="BA281">
        <v>1</v>
      </c>
      <c r="BB281" s="5">
        <v>41767</v>
      </c>
      <c r="BC281" s="6" t="s">
        <v>18</v>
      </c>
      <c r="BE281">
        <v>4</v>
      </c>
      <c r="BF281">
        <v>362052</v>
      </c>
      <c r="BG281">
        <v>13315</v>
      </c>
      <c r="BH281" t="s">
        <v>6372</v>
      </c>
      <c r="BJ281" t="s">
        <v>6373</v>
      </c>
      <c r="BT281">
        <v>155222</v>
      </c>
    </row>
    <row r="282" spans="1:72" x14ac:dyDescent="0.3">
      <c r="A282">
        <v>348142</v>
      </c>
      <c r="B282">
        <v>292231</v>
      </c>
      <c r="F282" t="s">
        <v>0</v>
      </c>
      <c r="G282" t="s">
        <v>60</v>
      </c>
      <c r="H282" t="s">
        <v>171</v>
      </c>
      <c r="I282" s="8" t="str">
        <f>HYPERLINK(AP282,"Hb")</f>
        <v>Hb</v>
      </c>
      <c r="K282">
        <v>1</v>
      </c>
      <c r="L282" t="s">
        <v>4</v>
      </c>
      <c r="M282">
        <v>99413</v>
      </c>
      <c r="N282" t="s">
        <v>5</v>
      </c>
      <c r="T282" t="s">
        <v>164</v>
      </c>
      <c r="U282" s="1">
        <v>1</v>
      </c>
      <c r="V282" t="s">
        <v>7</v>
      </c>
      <c r="W282" t="s">
        <v>115</v>
      </c>
      <c r="X282" s="2" t="s">
        <v>9</v>
      </c>
      <c r="Y282" s="3">
        <v>1</v>
      </c>
      <c r="Z282" s="4">
        <v>104</v>
      </c>
      <c r="AA282" s="4" t="s">
        <v>115</v>
      </c>
      <c r="AB282" t="s">
        <v>172</v>
      </c>
      <c r="AC282">
        <v>2000</v>
      </c>
      <c r="AD282">
        <v>10</v>
      </c>
      <c r="AE282">
        <v>5</v>
      </c>
      <c r="AF282" t="s">
        <v>125</v>
      </c>
      <c r="AG282" t="s">
        <v>125</v>
      </c>
      <c r="AH282">
        <v>258689</v>
      </c>
      <c r="AI282">
        <v>6598190</v>
      </c>
      <c r="AJ282" s="4">
        <v>259000</v>
      </c>
      <c r="AK282" s="4">
        <v>6599000</v>
      </c>
      <c r="AL282">
        <v>71</v>
      </c>
      <c r="AN282">
        <v>8</v>
      </c>
      <c r="AO282" t="s">
        <v>94</v>
      </c>
      <c r="AP282" t="s">
        <v>173</v>
      </c>
      <c r="AQ282">
        <v>99413</v>
      </c>
      <c r="AS282" s="7" t="s">
        <v>25</v>
      </c>
      <c r="AT282">
        <v>1</v>
      </c>
      <c r="AU282" t="s">
        <v>26</v>
      </c>
      <c r="AV282" t="s">
        <v>174</v>
      </c>
      <c r="AW282" t="s">
        <v>175</v>
      </c>
      <c r="AX282">
        <v>8</v>
      </c>
      <c r="AY282" t="s">
        <v>69</v>
      </c>
      <c r="AZ282" t="s">
        <v>70</v>
      </c>
      <c r="BA282">
        <v>1</v>
      </c>
      <c r="BB282" s="5">
        <v>37643</v>
      </c>
      <c r="BC282" s="6" t="s">
        <v>18</v>
      </c>
      <c r="BE282">
        <v>3</v>
      </c>
      <c r="BF282">
        <v>464875</v>
      </c>
      <c r="BG282">
        <v>12777</v>
      </c>
      <c r="BH282" t="s">
        <v>176</v>
      </c>
      <c r="BJ282" t="s">
        <v>177</v>
      </c>
      <c r="BT282">
        <v>348142</v>
      </c>
    </row>
    <row r="283" spans="1:72" x14ac:dyDescent="0.3">
      <c r="A283">
        <v>483096</v>
      </c>
      <c r="B283">
        <v>285817</v>
      </c>
      <c r="F283" t="s">
        <v>0</v>
      </c>
      <c r="G283" t="s">
        <v>60</v>
      </c>
      <c r="H283" t="s">
        <v>1229</v>
      </c>
      <c r="I283" s="8" t="str">
        <f>HYPERLINK(AP283,"Hb")</f>
        <v>Hb</v>
      </c>
      <c r="K283">
        <v>1</v>
      </c>
      <c r="L283" t="s">
        <v>4</v>
      </c>
      <c r="M283">
        <v>99413</v>
      </c>
      <c r="N283" t="s">
        <v>5</v>
      </c>
      <c r="T283" t="s">
        <v>1230</v>
      </c>
      <c r="U283" s="1">
        <v>1</v>
      </c>
      <c r="V283" t="s">
        <v>7</v>
      </c>
      <c r="W283" t="s">
        <v>1231</v>
      </c>
      <c r="X283" s="2" t="s">
        <v>9</v>
      </c>
      <c r="Y283" s="3">
        <v>1</v>
      </c>
      <c r="Z283" s="4">
        <v>119</v>
      </c>
      <c r="AA283" s="4" t="s">
        <v>1231</v>
      </c>
      <c r="AB283" t="s">
        <v>1232</v>
      </c>
      <c r="AC283">
        <v>2000</v>
      </c>
      <c r="AD283">
        <v>5</v>
      </c>
      <c r="AE283">
        <v>27</v>
      </c>
      <c r="AF283" t="s">
        <v>1233</v>
      </c>
      <c r="AG283" t="s">
        <v>1233</v>
      </c>
      <c r="AH283">
        <v>310674</v>
      </c>
      <c r="AI283">
        <v>6589755</v>
      </c>
      <c r="AJ283" s="4">
        <v>311000</v>
      </c>
      <c r="AK283" s="4">
        <v>6589000</v>
      </c>
      <c r="AL283">
        <v>71</v>
      </c>
      <c r="AN283">
        <v>8</v>
      </c>
      <c r="AO283" t="s">
        <v>94</v>
      </c>
      <c r="AP283" t="s">
        <v>1234</v>
      </c>
      <c r="AQ283">
        <v>99413</v>
      </c>
      <c r="AS283" s="7" t="s">
        <v>25</v>
      </c>
      <c r="AT283">
        <v>1</v>
      </c>
      <c r="AU283" t="s">
        <v>26</v>
      </c>
      <c r="AV283" t="s">
        <v>1235</v>
      </c>
      <c r="AW283" t="s">
        <v>1236</v>
      </c>
      <c r="AX283">
        <v>8</v>
      </c>
      <c r="AY283" t="s">
        <v>69</v>
      </c>
      <c r="AZ283" t="s">
        <v>70</v>
      </c>
      <c r="BA283">
        <v>1</v>
      </c>
      <c r="BB283" s="5">
        <v>37048</v>
      </c>
      <c r="BC283" s="6" t="s">
        <v>18</v>
      </c>
      <c r="BE283">
        <v>3</v>
      </c>
      <c r="BF283">
        <v>458760</v>
      </c>
      <c r="BG283">
        <v>12822</v>
      </c>
      <c r="BH283" t="s">
        <v>1237</v>
      </c>
      <c r="BJ283" t="s">
        <v>1238</v>
      </c>
      <c r="BT283">
        <v>483096</v>
      </c>
    </row>
    <row r="284" spans="1:72" x14ac:dyDescent="0.3">
      <c r="A284">
        <v>457871</v>
      </c>
      <c r="B284">
        <v>285696</v>
      </c>
      <c r="F284" t="s">
        <v>0</v>
      </c>
      <c r="G284" t="s">
        <v>60</v>
      </c>
      <c r="H284" t="s">
        <v>1266</v>
      </c>
      <c r="I284" s="8" t="str">
        <f>HYPERLINK(AP284,"Hb")</f>
        <v>Hb</v>
      </c>
      <c r="K284">
        <v>1</v>
      </c>
      <c r="L284" t="s">
        <v>4</v>
      </c>
      <c r="M284">
        <v>99413</v>
      </c>
      <c r="N284" t="s">
        <v>5</v>
      </c>
      <c r="T284" t="s">
        <v>1267</v>
      </c>
      <c r="U284" s="1">
        <v>1</v>
      </c>
      <c r="V284" t="s">
        <v>7</v>
      </c>
      <c r="W284" t="s">
        <v>1268</v>
      </c>
      <c r="X284" t="s">
        <v>9</v>
      </c>
      <c r="Y284" s="3">
        <v>1</v>
      </c>
      <c r="Z284" s="4">
        <v>122</v>
      </c>
      <c r="AA284" s="4" t="s">
        <v>1269</v>
      </c>
      <c r="AB284" t="s">
        <v>1270</v>
      </c>
      <c r="AC284">
        <v>2000</v>
      </c>
      <c r="AD284">
        <v>6</v>
      </c>
      <c r="AE284">
        <v>20</v>
      </c>
      <c r="AF284" t="s">
        <v>1271</v>
      </c>
      <c r="AG284" t="s">
        <v>1271</v>
      </c>
      <c r="AH284">
        <v>288913</v>
      </c>
      <c r="AI284">
        <v>6614731</v>
      </c>
      <c r="AJ284" s="4">
        <v>289000</v>
      </c>
      <c r="AK284" s="4">
        <v>6615000</v>
      </c>
      <c r="AL284">
        <v>71</v>
      </c>
      <c r="AN284">
        <v>8</v>
      </c>
      <c r="AO284" t="s">
        <v>94</v>
      </c>
      <c r="AP284" t="s">
        <v>1272</v>
      </c>
      <c r="AQ284">
        <v>99413</v>
      </c>
      <c r="AS284" s="7" t="s">
        <v>25</v>
      </c>
      <c r="AT284">
        <v>1</v>
      </c>
      <c r="AU284" t="s">
        <v>26</v>
      </c>
      <c r="AV284" t="s">
        <v>1273</v>
      </c>
      <c r="AW284" t="s">
        <v>1274</v>
      </c>
      <c r="AX284">
        <v>8</v>
      </c>
      <c r="AY284" t="s">
        <v>69</v>
      </c>
      <c r="AZ284" t="s">
        <v>70</v>
      </c>
      <c r="BA284">
        <v>1</v>
      </c>
      <c r="BB284" s="5">
        <v>37005</v>
      </c>
      <c r="BC284" s="6" t="s">
        <v>18</v>
      </c>
      <c r="BE284">
        <v>3</v>
      </c>
      <c r="BF284">
        <v>458652</v>
      </c>
      <c r="BG284">
        <v>12825</v>
      </c>
      <c r="BH284" t="s">
        <v>1275</v>
      </c>
      <c r="BJ284" t="s">
        <v>1276</v>
      </c>
      <c r="BT284">
        <v>457871</v>
      </c>
    </row>
    <row r="285" spans="1:72" x14ac:dyDescent="0.3">
      <c r="A285">
        <v>328934</v>
      </c>
      <c r="C285">
        <v>1</v>
      </c>
      <c r="F285" t="s">
        <v>0</v>
      </c>
      <c r="G285" t="s">
        <v>1</v>
      </c>
      <c r="H285" t="s">
        <v>1760</v>
      </c>
      <c r="I285" t="s">
        <v>3</v>
      </c>
      <c r="K285">
        <v>1</v>
      </c>
      <c r="L285" t="s">
        <v>4</v>
      </c>
      <c r="M285">
        <v>99413</v>
      </c>
      <c r="N285" t="s">
        <v>5</v>
      </c>
      <c r="T285" t="s">
        <v>1753</v>
      </c>
      <c r="U285" s="1">
        <v>1</v>
      </c>
      <c r="V285" t="s">
        <v>7</v>
      </c>
      <c r="W285" t="s">
        <v>1738</v>
      </c>
      <c r="X285" s="2" t="s">
        <v>1739</v>
      </c>
      <c r="Y285" s="3">
        <v>2</v>
      </c>
      <c r="Z285" s="4">
        <v>211</v>
      </c>
      <c r="AA285" s="4" t="s">
        <v>1738</v>
      </c>
      <c r="AB285" t="s">
        <v>1761</v>
      </c>
      <c r="AC285">
        <v>2000</v>
      </c>
      <c r="AD285">
        <v>6</v>
      </c>
      <c r="AE285">
        <v>13</v>
      </c>
      <c r="AF285" t="s">
        <v>1762</v>
      </c>
      <c r="AH285">
        <v>255870</v>
      </c>
      <c r="AI285">
        <v>6607655</v>
      </c>
      <c r="AJ285" s="4">
        <v>255000</v>
      </c>
      <c r="AK285" s="4">
        <v>6607000</v>
      </c>
      <c r="AL285">
        <v>1000</v>
      </c>
      <c r="AN285">
        <v>1010</v>
      </c>
      <c r="AP285" s="5" t="s">
        <v>1763</v>
      </c>
      <c r="AQ285">
        <v>99412</v>
      </c>
      <c r="AT285">
        <v>1</v>
      </c>
      <c r="AU285" t="s">
        <v>13</v>
      </c>
      <c r="AV285" t="s">
        <v>1764</v>
      </c>
      <c r="AW285" t="s">
        <v>1765</v>
      </c>
      <c r="AX285">
        <v>1010</v>
      </c>
      <c r="AY285" t="s">
        <v>16</v>
      </c>
      <c r="AZ285" t="s">
        <v>17</v>
      </c>
      <c r="BB285" s="5">
        <v>44276.656145833302</v>
      </c>
      <c r="BC285" s="6" t="s">
        <v>18</v>
      </c>
      <c r="BE285">
        <v>6</v>
      </c>
      <c r="BF285">
        <v>266721</v>
      </c>
      <c r="BH285" t="s">
        <v>1766</v>
      </c>
      <c r="BT285">
        <v>328934</v>
      </c>
    </row>
    <row r="286" spans="1:72" x14ac:dyDescent="0.3">
      <c r="A286">
        <v>308800</v>
      </c>
      <c r="B286">
        <v>283903</v>
      </c>
      <c r="F286" t="s">
        <v>0</v>
      </c>
      <c r="G286" t="s">
        <v>60</v>
      </c>
      <c r="H286" t="s">
        <v>1942</v>
      </c>
      <c r="I286" s="8" t="str">
        <f>HYPERLINK(AP286,"Hb")</f>
        <v>Hb</v>
      </c>
      <c r="K286">
        <v>1</v>
      </c>
      <c r="L286" t="s">
        <v>4</v>
      </c>
      <c r="M286">
        <v>99413</v>
      </c>
      <c r="N286" t="s">
        <v>5</v>
      </c>
      <c r="T286" t="s">
        <v>1943</v>
      </c>
      <c r="U286" s="1">
        <v>1</v>
      </c>
      <c r="V286" t="s">
        <v>7</v>
      </c>
      <c r="W286" t="s">
        <v>1944</v>
      </c>
      <c r="X286" s="2" t="s">
        <v>1739</v>
      </c>
      <c r="Y286" s="3">
        <v>2</v>
      </c>
      <c r="Z286" s="4">
        <v>216</v>
      </c>
      <c r="AA286" s="4" t="s">
        <v>1944</v>
      </c>
      <c r="AB286" t="s">
        <v>1945</v>
      </c>
      <c r="AC286">
        <v>2000</v>
      </c>
      <c r="AD286">
        <v>7</v>
      </c>
      <c r="AE286">
        <v>6</v>
      </c>
      <c r="AF286" t="s">
        <v>1946</v>
      </c>
      <c r="AG286" t="s">
        <v>1946</v>
      </c>
      <c r="AH286">
        <v>252199</v>
      </c>
      <c r="AI286">
        <v>6630823</v>
      </c>
      <c r="AJ286" s="4">
        <v>253000</v>
      </c>
      <c r="AK286" s="4">
        <v>6631000</v>
      </c>
      <c r="AL286">
        <v>71</v>
      </c>
      <c r="AN286">
        <v>8</v>
      </c>
      <c r="AO286" t="s">
        <v>94</v>
      </c>
      <c r="AP286" t="s">
        <v>1947</v>
      </c>
      <c r="AQ286">
        <v>99413</v>
      </c>
      <c r="AS286" s="7" t="s">
        <v>25</v>
      </c>
      <c r="AT286">
        <v>1</v>
      </c>
      <c r="AU286" t="s">
        <v>26</v>
      </c>
      <c r="AV286" t="s">
        <v>1948</v>
      </c>
      <c r="AW286" t="s">
        <v>1949</v>
      </c>
      <c r="AX286">
        <v>8</v>
      </c>
      <c r="AY286" t="s">
        <v>69</v>
      </c>
      <c r="AZ286" t="s">
        <v>70</v>
      </c>
      <c r="BA286">
        <v>1</v>
      </c>
      <c r="BB286" s="5">
        <v>37279</v>
      </c>
      <c r="BC286" s="6" t="s">
        <v>18</v>
      </c>
      <c r="BE286">
        <v>3</v>
      </c>
      <c r="BF286">
        <v>457023</v>
      </c>
      <c r="BG286">
        <v>12881</v>
      </c>
      <c r="BH286" t="s">
        <v>1950</v>
      </c>
      <c r="BJ286" t="s">
        <v>1951</v>
      </c>
      <c r="BT286">
        <v>308800</v>
      </c>
    </row>
    <row r="287" spans="1:72" x14ac:dyDescent="0.3">
      <c r="A287">
        <v>309765</v>
      </c>
      <c r="C287">
        <v>1</v>
      </c>
      <c r="F287" t="s">
        <v>0</v>
      </c>
      <c r="G287" t="s">
        <v>307</v>
      </c>
      <c r="H287" t="s">
        <v>2217</v>
      </c>
      <c r="I287" t="s">
        <v>3</v>
      </c>
      <c r="K287">
        <v>1</v>
      </c>
      <c r="L287" t="s">
        <v>4</v>
      </c>
      <c r="M287">
        <v>99413</v>
      </c>
      <c r="N287" t="s">
        <v>5</v>
      </c>
      <c r="T287" t="s">
        <v>2218</v>
      </c>
      <c r="U287" s="1">
        <v>1</v>
      </c>
      <c r="V287" t="s">
        <v>7</v>
      </c>
      <c r="W287" t="s">
        <v>2122</v>
      </c>
      <c r="X287" s="2" t="s">
        <v>1739</v>
      </c>
      <c r="Y287" s="3">
        <v>2</v>
      </c>
      <c r="Z287" s="4">
        <v>219</v>
      </c>
      <c r="AA287" t="s">
        <v>2122</v>
      </c>
      <c r="AB287" t="s">
        <v>2219</v>
      </c>
      <c r="AC287">
        <v>2000</v>
      </c>
      <c r="AD287">
        <v>6</v>
      </c>
      <c r="AE287">
        <v>7</v>
      </c>
      <c r="AF287" t="s">
        <v>2161</v>
      </c>
      <c r="AG287" t="s">
        <v>2161</v>
      </c>
      <c r="AH287">
        <v>252324</v>
      </c>
      <c r="AI287">
        <v>6643058</v>
      </c>
      <c r="AJ287" s="4">
        <v>253000</v>
      </c>
      <c r="AK287" s="4">
        <v>6643000</v>
      </c>
      <c r="AL287">
        <v>90</v>
      </c>
      <c r="AN287">
        <v>59</v>
      </c>
      <c r="AQ287">
        <v>99413</v>
      </c>
      <c r="AS287" s="7" t="s">
        <v>25</v>
      </c>
      <c r="AT287">
        <v>1</v>
      </c>
      <c r="AU287" t="s">
        <v>26</v>
      </c>
      <c r="AV287" t="s">
        <v>2220</v>
      </c>
      <c r="AW287" t="s">
        <v>2217</v>
      </c>
      <c r="AX287">
        <v>59</v>
      </c>
      <c r="AY287" t="s">
        <v>307</v>
      </c>
      <c r="AZ287" t="s">
        <v>313</v>
      </c>
      <c r="BB287" s="5">
        <v>44236</v>
      </c>
      <c r="BC287" s="6" t="s">
        <v>18</v>
      </c>
      <c r="BE287">
        <v>4</v>
      </c>
      <c r="BF287">
        <v>385110</v>
      </c>
      <c r="BH287" t="s">
        <v>2221</v>
      </c>
      <c r="BT287">
        <v>309765</v>
      </c>
    </row>
    <row r="288" spans="1:72" x14ac:dyDescent="0.3">
      <c r="A288">
        <v>312640</v>
      </c>
      <c r="C288">
        <v>1</v>
      </c>
      <c r="F288" t="s">
        <v>0</v>
      </c>
      <c r="G288" t="s">
        <v>307</v>
      </c>
      <c r="H288" t="s">
        <v>2222</v>
      </c>
      <c r="I288" t="s">
        <v>3</v>
      </c>
      <c r="K288">
        <v>1</v>
      </c>
      <c r="L288" t="s">
        <v>4</v>
      </c>
      <c r="M288">
        <v>99413</v>
      </c>
      <c r="N288" t="s">
        <v>5</v>
      </c>
      <c r="T288" t="s">
        <v>2218</v>
      </c>
      <c r="U288" s="1">
        <v>1</v>
      </c>
      <c r="V288" t="s">
        <v>7</v>
      </c>
      <c r="W288" t="s">
        <v>2122</v>
      </c>
      <c r="X288" s="2" t="s">
        <v>1739</v>
      </c>
      <c r="Y288" s="3">
        <v>2</v>
      </c>
      <c r="Z288" s="4">
        <v>219</v>
      </c>
      <c r="AA288" t="s">
        <v>2122</v>
      </c>
      <c r="AB288" t="s">
        <v>2223</v>
      </c>
      <c r="AC288">
        <v>2000</v>
      </c>
      <c r="AD288">
        <v>6</v>
      </c>
      <c r="AE288">
        <v>7</v>
      </c>
      <c r="AF288" t="s">
        <v>2161</v>
      </c>
      <c r="AG288" t="s">
        <v>2161</v>
      </c>
      <c r="AH288">
        <v>252939</v>
      </c>
      <c r="AI288">
        <v>6643202</v>
      </c>
      <c r="AJ288" s="4">
        <v>253000</v>
      </c>
      <c r="AK288" s="4">
        <v>6643000</v>
      </c>
      <c r="AL288">
        <v>25</v>
      </c>
      <c r="AN288">
        <v>59</v>
      </c>
      <c r="AQ288">
        <v>99413</v>
      </c>
      <c r="AS288" s="7" t="s">
        <v>25</v>
      </c>
      <c r="AT288">
        <v>1</v>
      </c>
      <c r="AU288" t="s">
        <v>26</v>
      </c>
      <c r="AV288" t="s">
        <v>2224</v>
      </c>
      <c r="AW288" t="s">
        <v>2222</v>
      </c>
      <c r="AX288">
        <v>59</v>
      </c>
      <c r="AY288" t="s">
        <v>307</v>
      </c>
      <c r="AZ288" t="s">
        <v>313</v>
      </c>
      <c r="BB288" s="5">
        <v>44236</v>
      </c>
      <c r="BC288" s="6" t="s">
        <v>18</v>
      </c>
      <c r="BE288">
        <v>4</v>
      </c>
      <c r="BF288">
        <v>385112</v>
      </c>
      <c r="BH288" t="s">
        <v>2225</v>
      </c>
      <c r="BT288">
        <v>312640</v>
      </c>
    </row>
    <row r="289" spans="1:72" x14ac:dyDescent="0.3">
      <c r="A289">
        <v>313151</v>
      </c>
      <c r="C289">
        <v>1</v>
      </c>
      <c r="F289" t="s">
        <v>0</v>
      </c>
      <c r="G289" t="s">
        <v>307</v>
      </c>
      <c r="H289" t="s">
        <v>2226</v>
      </c>
      <c r="I289" t="s">
        <v>3</v>
      </c>
      <c r="K289">
        <v>1</v>
      </c>
      <c r="L289" t="s">
        <v>4</v>
      </c>
      <c r="M289">
        <v>99413</v>
      </c>
      <c r="N289" t="s">
        <v>5</v>
      </c>
      <c r="T289" t="s">
        <v>2218</v>
      </c>
      <c r="U289" s="1">
        <v>1</v>
      </c>
      <c r="V289" t="s">
        <v>7</v>
      </c>
      <c r="W289" t="s">
        <v>2122</v>
      </c>
      <c r="X289" s="2" t="s">
        <v>1739</v>
      </c>
      <c r="Y289" s="3">
        <v>2</v>
      </c>
      <c r="Z289" s="4">
        <v>219</v>
      </c>
      <c r="AA289" t="s">
        <v>2122</v>
      </c>
      <c r="AB289" t="s">
        <v>2227</v>
      </c>
      <c r="AC289">
        <v>2000</v>
      </c>
      <c r="AD289">
        <v>6</v>
      </c>
      <c r="AE289">
        <v>7</v>
      </c>
      <c r="AF289" t="s">
        <v>2161</v>
      </c>
      <c r="AG289" t="s">
        <v>2161</v>
      </c>
      <c r="AH289">
        <v>253088</v>
      </c>
      <c r="AI289">
        <v>6643393</v>
      </c>
      <c r="AJ289" s="4">
        <v>253000</v>
      </c>
      <c r="AK289" s="4">
        <v>6643000</v>
      </c>
      <c r="AL289">
        <v>150</v>
      </c>
      <c r="AN289">
        <v>59</v>
      </c>
      <c r="AQ289">
        <v>99413</v>
      </c>
      <c r="AS289" s="7" t="s">
        <v>25</v>
      </c>
      <c r="AT289">
        <v>1</v>
      </c>
      <c r="AU289" t="s">
        <v>26</v>
      </c>
      <c r="AV289" t="s">
        <v>2228</v>
      </c>
      <c r="AW289" t="s">
        <v>2226</v>
      </c>
      <c r="AX289">
        <v>59</v>
      </c>
      <c r="AY289" t="s">
        <v>307</v>
      </c>
      <c r="AZ289" t="s">
        <v>313</v>
      </c>
      <c r="BB289" s="5">
        <v>44236</v>
      </c>
      <c r="BC289" s="6" t="s">
        <v>18</v>
      </c>
      <c r="BE289">
        <v>4</v>
      </c>
      <c r="BF289">
        <v>385113</v>
      </c>
      <c r="BH289" t="s">
        <v>2229</v>
      </c>
      <c r="BT289">
        <v>313151</v>
      </c>
    </row>
    <row r="290" spans="1:72" x14ac:dyDescent="0.3">
      <c r="A290">
        <v>311042</v>
      </c>
      <c r="C290">
        <v>1</v>
      </c>
      <c r="F290" t="s">
        <v>0</v>
      </c>
      <c r="G290" t="s">
        <v>307</v>
      </c>
      <c r="H290" t="s">
        <v>2230</v>
      </c>
      <c r="I290" t="s">
        <v>3</v>
      </c>
      <c r="K290">
        <v>1</v>
      </c>
      <c r="L290" t="s">
        <v>4</v>
      </c>
      <c r="M290">
        <v>99413</v>
      </c>
      <c r="N290" t="s">
        <v>5</v>
      </c>
      <c r="T290" t="s">
        <v>2218</v>
      </c>
      <c r="U290" s="1">
        <v>1</v>
      </c>
      <c r="V290" t="s">
        <v>7</v>
      </c>
      <c r="W290" t="s">
        <v>2122</v>
      </c>
      <c r="X290" s="2" t="s">
        <v>1739</v>
      </c>
      <c r="Y290" s="3">
        <v>2</v>
      </c>
      <c r="Z290" s="4">
        <v>219</v>
      </c>
      <c r="AA290" t="s">
        <v>2122</v>
      </c>
      <c r="AB290" t="s">
        <v>2231</v>
      </c>
      <c r="AC290">
        <v>2000</v>
      </c>
      <c r="AD290">
        <v>6</v>
      </c>
      <c r="AE290">
        <v>7</v>
      </c>
      <c r="AF290" t="s">
        <v>2161</v>
      </c>
      <c r="AG290" t="s">
        <v>2161</v>
      </c>
      <c r="AH290">
        <v>252583</v>
      </c>
      <c r="AI290">
        <v>6643248</v>
      </c>
      <c r="AJ290" s="4">
        <v>253000</v>
      </c>
      <c r="AK290" s="4">
        <v>6643000</v>
      </c>
      <c r="AL290">
        <v>50</v>
      </c>
      <c r="AN290">
        <v>59</v>
      </c>
      <c r="AQ290">
        <v>99413</v>
      </c>
      <c r="AS290" s="7" t="s">
        <v>25</v>
      </c>
      <c r="AT290">
        <v>1</v>
      </c>
      <c r="AU290" t="s">
        <v>26</v>
      </c>
      <c r="AV290" t="s">
        <v>2232</v>
      </c>
      <c r="AW290" t="s">
        <v>2230</v>
      </c>
      <c r="AX290">
        <v>59</v>
      </c>
      <c r="AY290" t="s">
        <v>307</v>
      </c>
      <c r="AZ290" t="s">
        <v>313</v>
      </c>
      <c r="BB290" s="5">
        <v>44236</v>
      </c>
      <c r="BC290" s="6" t="s">
        <v>18</v>
      </c>
      <c r="BE290">
        <v>4</v>
      </c>
      <c r="BF290">
        <v>385119</v>
      </c>
      <c r="BH290" t="s">
        <v>2233</v>
      </c>
      <c r="BT290">
        <v>311042</v>
      </c>
    </row>
    <row r="291" spans="1:72" x14ac:dyDescent="0.3">
      <c r="A291">
        <v>313085</v>
      </c>
      <c r="C291">
        <v>1</v>
      </c>
      <c r="D291">
        <v>1</v>
      </c>
      <c r="E291">
        <v>1</v>
      </c>
      <c r="F291" t="s">
        <v>0</v>
      </c>
      <c r="G291" t="s">
        <v>307</v>
      </c>
      <c r="H291" t="s">
        <v>2255</v>
      </c>
      <c r="I291" t="s">
        <v>3</v>
      </c>
      <c r="K291">
        <v>1</v>
      </c>
      <c r="L291" t="s">
        <v>4</v>
      </c>
      <c r="M291">
        <v>99413</v>
      </c>
      <c r="N291" t="s">
        <v>5</v>
      </c>
      <c r="T291" t="s">
        <v>2256</v>
      </c>
      <c r="U291" s="1">
        <v>1</v>
      </c>
      <c r="V291" t="s">
        <v>7</v>
      </c>
      <c r="W291" t="s">
        <v>2122</v>
      </c>
      <c r="X291" s="2" t="s">
        <v>1739</v>
      </c>
      <c r="Y291" s="3">
        <v>2</v>
      </c>
      <c r="Z291" s="4">
        <v>219</v>
      </c>
      <c r="AA291" t="s">
        <v>2122</v>
      </c>
      <c r="AB291" t="s">
        <v>2257</v>
      </c>
      <c r="AC291">
        <v>2000</v>
      </c>
      <c r="AD291">
        <v>6</v>
      </c>
      <c r="AE291">
        <v>6</v>
      </c>
      <c r="AF291" t="s">
        <v>2161</v>
      </c>
      <c r="AG291" t="s">
        <v>2161</v>
      </c>
      <c r="AH291">
        <v>253070</v>
      </c>
      <c r="AI291">
        <v>6646363</v>
      </c>
      <c r="AJ291" s="4">
        <v>253000</v>
      </c>
      <c r="AK291" s="4">
        <v>6647000</v>
      </c>
      <c r="AL291">
        <v>35</v>
      </c>
      <c r="AN291">
        <v>59</v>
      </c>
      <c r="AQ291">
        <v>99413</v>
      </c>
      <c r="AS291" s="7" t="s">
        <v>25</v>
      </c>
      <c r="AT291">
        <v>1</v>
      </c>
      <c r="AU291" t="s">
        <v>26</v>
      </c>
      <c r="AV291" t="s">
        <v>2258</v>
      </c>
      <c r="AW291" t="s">
        <v>2255</v>
      </c>
      <c r="AX291">
        <v>59</v>
      </c>
      <c r="AY291" t="s">
        <v>307</v>
      </c>
      <c r="AZ291" t="s">
        <v>313</v>
      </c>
      <c r="BB291" s="5">
        <v>44236</v>
      </c>
      <c r="BC291" s="6" t="s">
        <v>18</v>
      </c>
      <c r="BE291">
        <v>4</v>
      </c>
      <c r="BF291">
        <v>385124</v>
      </c>
      <c r="BH291" t="s">
        <v>2259</v>
      </c>
      <c r="BT291">
        <v>313085</v>
      </c>
    </row>
    <row r="292" spans="1:72" x14ac:dyDescent="0.3">
      <c r="A292">
        <v>311587</v>
      </c>
      <c r="C292">
        <v>1</v>
      </c>
      <c r="D292">
        <v>1</v>
      </c>
      <c r="E292">
        <v>2</v>
      </c>
      <c r="F292" t="s">
        <v>0</v>
      </c>
      <c r="G292" t="s">
        <v>307</v>
      </c>
      <c r="H292" t="s">
        <v>2260</v>
      </c>
      <c r="I292" t="s">
        <v>3</v>
      </c>
      <c r="K292">
        <v>1</v>
      </c>
      <c r="L292" t="s">
        <v>4</v>
      </c>
      <c r="M292">
        <v>99413</v>
      </c>
      <c r="N292" t="s">
        <v>5</v>
      </c>
      <c r="T292" t="s">
        <v>2256</v>
      </c>
      <c r="U292" s="1">
        <v>1</v>
      </c>
      <c r="V292" t="s">
        <v>7</v>
      </c>
      <c r="W292" t="s">
        <v>2122</v>
      </c>
      <c r="X292" s="2" t="s">
        <v>1739</v>
      </c>
      <c r="Y292" s="3">
        <v>2</v>
      </c>
      <c r="Z292" s="4">
        <v>219</v>
      </c>
      <c r="AA292" t="s">
        <v>2122</v>
      </c>
      <c r="AB292" t="s">
        <v>2261</v>
      </c>
      <c r="AC292">
        <v>2000</v>
      </c>
      <c r="AD292">
        <v>6</v>
      </c>
      <c r="AE292">
        <v>6</v>
      </c>
      <c r="AF292" t="s">
        <v>2161</v>
      </c>
      <c r="AG292" t="s">
        <v>2161</v>
      </c>
      <c r="AH292">
        <v>252682</v>
      </c>
      <c r="AI292">
        <v>6646152</v>
      </c>
      <c r="AJ292" s="4">
        <v>253000</v>
      </c>
      <c r="AK292" s="4">
        <v>6647000</v>
      </c>
      <c r="AL292">
        <v>62</v>
      </c>
      <c r="AN292">
        <v>59</v>
      </c>
      <c r="AQ292">
        <v>99413</v>
      </c>
      <c r="AS292" s="7" t="s">
        <v>25</v>
      </c>
      <c r="AT292">
        <v>1</v>
      </c>
      <c r="AU292" t="s">
        <v>26</v>
      </c>
      <c r="AV292" t="s">
        <v>2262</v>
      </c>
      <c r="AW292" t="s">
        <v>2260</v>
      </c>
      <c r="AX292">
        <v>59</v>
      </c>
      <c r="AY292" t="s">
        <v>307</v>
      </c>
      <c r="AZ292" t="s">
        <v>313</v>
      </c>
      <c r="BB292" s="5">
        <v>44236</v>
      </c>
      <c r="BC292" s="6" t="s">
        <v>18</v>
      </c>
      <c r="BE292">
        <v>4</v>
      </c>
      <c r="BF292">
        <v>385126</v>
      </c>
      <c r="BH292" t="s">
        <v>2263</v>
      </c>
      <c r="BT292">
        <v>311587</v>
      </c>
    </row>
    <row r="293" spans="1:72" x14ac:dyDescent="0.3">
      <c r="A293">
        <v>445116</v>
      </c>
      <c r="B293">
        <v>285529</v>
      </c>
      <c r="F293" t="s">
        <v>0</v>
      </c>
      <c r="G293" t="s">
        <v>60</v>
      </c>
      <c r="H293" t="s">
        <v>3003</v>
      </c>
      <c r="I293" s="8" t="str">
        <f>HYPERLINK(AP293,"Hb")</f>
        <v>Hb</v>
      </c>
      <c r="K293">
        <v>1</v>
      </c>
      <c r="L293" t="s">
        <v>4</v>
      </c>
      <c r="M293">
        <v>99413</v>
      </c>
      <c r="N293" t="s">
        <v>5</v>
      </c>
      <c r="T293" t="s">
        <v>3004</v>
      </c>
      <c r="U293" s="1">
        <v>1</v>
      </c>
      <c r="V293" t="s">
        <v>2941</v>
      </c>
      <c r="W293" t="s">
        <v>2958</v>
      </c>
      <c r="X293" t="s">
        <v>2943</v>
      </c>
      <c r="Y293" s="3">
        <v>4</v>
      </c>
      <c r="Z293" s="4">
        <v>412</v>
      </c>
      <c r="AA293" s="4" t="s">
        <v>2958</v>
      </c>
      <c r="AB293" t="s">
        <v>3005</v>
      </c>
      <c r="AC293">
        <v>2000</v>
      </c>
      <c r="AD293">
        <v>9</v>
      </c>
      <c r="AE293">
        <v>27</v>
      </c>
      <c r="AF293" t="s">
        <v>141</v>
      </c>
      <c r="AG293" t="s">
        <v>141</v>
      </c>
      <c r="AH293">
        <v>282334</v>
      </c>
      <c r="AI293">
        <v>6737478</v>
      </c>
      <c r="AJ293" s="4">
        <v>283000</v>
      </c>
      <c r="AK293" s="4">
        <v>6737000</v>
      </c>
      <c r="AL293">
        <v>71</v>
      </c>
      <c r="AN293">
        <v>8</v>
      </c>
      <c r="AO293" t="s">
        <v>94</v>
      </c>
      <c r="AP293" t="s">
        <v>3006</v>
      </c>
      <c r="AQ293">
        <v>99413</v>
      </c>
      <c r="AS293" s="7" t="s">
        <v>25</v>
      </c>
      <c r="AT293">
        <v>1</v>
      </c>
      <c r="AU293" t="s">
        <v>26</v>
      </c>
      <c r="AV293" t="s">
        <v>3007</v>
      </c>
      <c r="AW293" t="s">
        <v>3008</v>
      </c>
      <c r="AX293">
        <v>8</v>
      </c>
      <c r="AY293" t="s">
        <v>69</v>
      </c>
      <c r="AZ293" t="s">
        <v>70</v>
      </c>
      <c r="BA293">
        <v>1</v>
      </c>
      <c r="BB293" s="5">
        <v>36941</v>
      </c>
      <c r="BC293" s="6" t="s">
        <v>18</v>
      </c>
      <c r="BE293">
        <v>3</v>
      </c>
      <c r="BF293">
        <v>458496</v>
      </c>
      <c r="BG293">
        <v>12962</v>
      </c>
      <c r="BH293" t="s">
        <v>3009</v>
      </c>
      <c r="BJ293" t="s">
        <v>3010</v>
      </c>
      <c r="BT293">
        <v>445116</v>
      </c>
    </row>
    <row r="294" spans="1:72" x14ac:dyDescent="0.3">
      <c r="A294">
        <v>220816</v>
      </c>
      <c r="C294">
        <v>1</v>
      </c>
      <c r="D294">
        <v>1</v>
      </c>
      <c r="E294">
        <v>2</v>
      </c>
      <c r="F294" t="s">
        <v>0</v>
      </c>
      <c r="G294" t="s">
        <v>1</v>
      </c>
      <c r="H294" t="s">
        <v>3436</v>
      </c>
      <c r="I294" t="s">
        <v>3</v>
      </c>
      <c r="K294">
        <v>1</v>
      </c>
      <c r="L294" t="s">
        <v>4</v>
      </c>
      <c r="M294">
        <v>99413</v>
      </c>
      <c r="N294" t="s">
        <v>5</v>
      </c>
      <c r="T294" t="s">
        <v>3427</v>
      </c>
      <c r="U294" s="1">
        <v>1</v>
      </c>
      <c r="V294" t="s">
        <v>7</v>
      </c>
      <c r="W294" t="s">
        <v>3428</v>
      </c>
      <c r="X294" t="s">
        <v>3429</v>
      </c>
      <c r="Y294" s="3">
        <v>6</v>
      </c>
      <c r="Z294" s="4">
        <v>602</v>
      </c>
      <c r="AA294" s="4" t="s">
        <v>3428</v>
      </c>
      <c r="AB294" t="s">
        <v>3430</v>
      </c>
      <c r="AC294">
        <v>2000</v>
      </c>
      <c r="AD294">
        <v>5</v>
      </c>
      <c r="AE294">
        <v>28</v>
      </c>
      <c r="AF294" t="s">
        <v>3431</v>
      </c>
      <c r="AH294">
        <v>224444</v>
      </c>
      <c r="AI294">
        <v>6630713</v>
      </c>
      <c r="AJ294" s="4">
        <v>225000</v>
      </c>
      <c r="AK294" s="4">
        <v>6631000</v>
      </c>
      <c r="AL294">
        <v>75</v>
      </c>
      <c r="AN294">
        <v>1010</v>
      </c>
      <c r="AP294" s="5" t="s">
        <v>3437</v>
      </c>
      <c r="AQ294">
        <v>99412</v>
      </c>
      <c r="AT294">
        <v>1</v>
      </c>
      <c r="AU294" t="s">
        <v>13</v>
      </c>
      <c r="AV294" t="s">
        <v>3433</v>
      </c>
      <c r="AW294" t="s">
        <v>3438</v>
      </c>
      <c r="AX294">
        <v>1010</v>
      </c>
      <c r="AY294" t="s">
        <v>16</v>
      </c>
      <c r="AZ294" t="s">
        <v>17</v>
      </c>
      <c r="BB294" s="5">
        <v>42903.738993055602</v>
      </c>
      <c r="BC294" s="6" t="s">
        <v>18</v>
      </c>
      <c r="BE294">
        <v>6</v>
      </c>
      <c r="BF294">
        <v>123723</v>
      </c>
      <c r="BH294" t="s">
        <v>3439</v>
      </c>
      <c r="BT294">
        <v>220816</v>
      </c>
    </row>
    <row r="295" spans="1:72" x14ac:dyDescent="0.3">
      <c r="A295">
        <v>227385</v>
      </c>
      <c r="C295">
        <v>1</v>
      </c>
      <c r="F295" t="s">
        <v>0</v>
      </c>
      <c r="G295" t="s">
        <v>1</v>
      </c>
      <c r="H295" t="s">
        <v>3510</v>
      </c>
      <c r="I295" t="s">
        <v>3</v>
      </c>
      <c r="K295">
        <v>1</v>
      </c>
      <c r="L295" t="s">
        <v>4</v>
      </c>
      <c r="M295">
        <v>99413</v>
      </c>
      <c r="N295" t="s">
        <v>5</v>
      </c>
      <c r="T295" t="s">
        <v>3498</v>
      </c>
      <c r="U295" s="1">
        <v>1</v>
      </c>
      <c r="V295" t="s">
        <v>7</v>
      </c>
      <c r="W295" t="s">
        <v>3428</v>
      </c>
      <c r="X295" t="s">
        <v>3429</v>
      </c>
      <c r="Y295" s="3">
        <v>6</v>
      </c>
      <c r="Z295" s="4">
        <v>602</v>
      </c>
      <c r="AA295" s="4" t="s">
        <v>3428</v>
      </c>
      <c r="AB295" t="s">
        <v>3505</v>
      </c>
      <c r="AC295">
        <v>2000</v>
      </c>
      <c r="AD295">
        <v>7</v>
      </c>
      <c r="AE295">
        <v>2</v>
      </c>
      <c r="AF295" t="s">
        <v>3431</v>
      </c>
      <c r="AH295">
        <v>228375</v>
      </c>
      <c r="AI295">
        <v>6633945</v>
      </c>
      <c r="AJ295" s="4">
        <v>229000</v>
      </c>
      <c r="AK295" s="4">
        <v>6633000</v>
      </c>
      <c r="AL295">
        <v>100</v>
      </c>
      <c r="AN295">
        <v>1010</v>
      </c>
      <c r="AP295" s="5" t="s">
        <v>3511</v>
      </c>
      <c r="AQ295">
        <v>99412</v>
      </c>
      <c r="AT295">
        <v>1</v>
      </c>
      <c r="AU295" t="s">
        <v>13</v>
      </c>
      <c r="AV295" t="s">
        <v>3507</v>
      </c>
      <c r="AW295" t="s">
        <v>3512</v>
      </c>
      <c r="AX295">
        <v>1010</v>
      </c>
      <c r="AY295" t="s">
        <v>16</v>
      </c>
      <c r="AZ295" t="s">
        <v>17</v>
      </c>
      <c r="BB295" s="5">
        <v>42903.844340277799</v>
      </c>
      <c r="BC295" s="6" t="s">
        <v>18</v>
      </c>
      <c r="BE295">
        <v>6</v>
      </c>
      <c r="BF295">
        <v>123745</v>
      </c>
      <c r="BH295" t="s">
        <v>3513</v>
      </c>
      <c r="BT295">
        <v>227385</v>
      </c>
    </row>
    <row r="296" spans="1:72" x14ac:dyDescent="0.3">
      <c r="A296">
        <v>241059</v>
      </c>
      <c r="B296">
        <v>281797</v>
      </c>
      <c r="F296" t="s">
        <v>0</v>
      </c>
      <c r="G296" t="s">
        <v>60</v>
      </c>
      <c r="H296" t="s">
        <v>3770</v>
      </c>
      <c r="I296" s="8" t="str">
        <f>HYPERLINK(AP296,"Hb")</f>
        <v>Hb</v>
      </c>
      <c r="K296">
        <v>1</v>
      </c>
      <c r="L296" t="s">
        <v>4</v>
      </c>
      <c r="M296">
        <v>99413</v>
      </c>
      <c r="N296" t="s">
        <v>5</v>
      </c>
      <c r="T296" t="s">
        <v>3767</v>
      </c>
      <c r="U296" s="13">
        <v>3</v>
      </c>
      <c r="V296" t="s">
        <v>7</v>
      </c>
      <c r="W296" t="s">
        <v>3718</v>
      </c>
      <c r="X296" t="s">
        <v>3429</v>
      </c>
      <c r="Y296" s="3">
        <v>6</v>
      </c>
      <c r="Z296" s="4">
        <v>626</v>
      </c>
      <c r="AA296" s="4" t="s">
        <v>3718</v>
      </c>
      <c r="AB296" t="s">
        <v>3771</v>
      </c>
      <c r="AC296">
        <v>2000</v>
      </c>
      <c r="AD296">
        <v>10</v>
      </c>
      <c r="AE296">
        <v>8</v>
      </c>
      <c r="AF296" t="s">
        <v>3772</v>
      </c>
      <c r="AG296" t="s">
        <v>3772</v>
      </c>
      <c r="AH296">
        <v>233226</v>
      </c>
      <c r="AI296">
        <v>6645418</v>
      </c>
      <c r="AJ296" s="4">
        <v>233000</v>
      </c>
      <c r="AK296" s="4">
        <v>6645000</v>
      </c>
      <c r="AL296">
        <v>16951</v>
      </c>
      <c r="AN296">
        <v>8</v>
      </c>
      <c r="AO296" t="s">
        <v>3773</v>
      </c>
      <c r="AP296" t="s">
        <v>3774</v>
      </c>
      <c r="AQ296">
        <v>99412</v>
      </c>
      <c r="AT296">
        <v>1</v>
      </c>
      <c r="AU296" t="s">
        <v>13</v>
      </c>
      <c r="AV296" t="s">
        <v>3775</v>
      </c>
      <c r="AW296" t="s">
        <v>3776</v>
      </c>
      <c r="AX296">
        <v>8</v>
      </c>
      <c r="AY296" t="s">
        <v>69</v>
      </c>
      <c r="AZ296" t="s">
        <v>70</v>
      </c>
      <c r="BA296">
        <v>1</v>
      </c>
      <c r="BB296" s="5">
        <v>41148</v>
      </c>
      <c r="BC296" s="6" t="s">
        <v>18</v>
      </c>
      <c r="BE296">
        <v>3</v>
      </c>
      <c r="BF296">
        <v>455080</v>
      </c>
      <c r="BG296">
        <v>13035</v>
      </c>
      <c r="BH296" t="s">
        <v>3777</v>
      </c>
      <c r="BJ296" t="s">
        <v>3778</v>
      </c>
      <c r="BT296">
        <v>241059</v>
      </c>
    </row>
    <row r="297" spans="1:72" x14ac:dyDescent="0.3">
      <c r="A297">
        <v>193269</v>
      </c>
      <c r="B297">
        <v>287596</v>
      </c>
      <c r="F297" t="s">
        <v>0</v>
      </c>
      <c r="G297" t="s">
        <v>60</v>
      </c>
      <c r="H297" t="s">
        <v>4715</v>
      </c>
      <c r="I297" s="8" t="str">
        <f>HYPERLINK(AP297,"Hb")</f>
        <v>Hb</v>
      </c>
      <c r="K297">
        <v>1</v>
      </c>
      <c r="L297" t="s">
        <v>4</v>
      </c>
      <c r="M297">
        <v>99413</v>
      </c>
      <c r="N297" t="s">
        <v>5</v>
      </c>
      <c r="T297" t="s">
        <v>4716</v>
      </c>
      <c r="U297" s="1">
        <v>1</v>
      </c>
      <c r="V297" t="s">
        <v>3933</v>
      </c>
      <c r="W297" t="s">
        <v>4683</v>
      </c>
      <c r="X297" s="2" t="s">
        <v>4644</v>
      </c>
      <c r="Y297" s="3">
        <v>8</v>
      </c>
      <c r="Z297" s="4">
        <v>806</v>
      </c>
      <c r="AA297" s="4" t="s">
        <v>4683</v>
      </c>
      <c r="AB297" t="s">
        <v>4717</v>
      </c>
      <c r="AC297">
        <v>2000</v>
      </c>
      <c r="AD297">
        <v>6</v>
      </c>
      <c r="AE297">
        <v>19</v>
      </c>
      <c r="AF297" t="s">
        <v>4718</v>
      </c>
      <c r="AG297" t="s">
        <v>4718</v>
      </c>
      <c r="AH297">
        <v>191186</v>
      </c>
      <c r="AI297">
        <v>6566640</v>
      </c>
      <c r="AJ297" s="4">
        <v>191000</v>
      </c>
      <c r="AK297" s="4">
        <v>6567000</v>
      </c>
      <c r="AL297">
        <v>707</v>
      </c>
      <c r="AN297">
        <v>8</v>
      </c>
      <c r="AO297" t="s">
        <v>94</v>
      </c>
      <c r="AP297" t="s">
        <v>4719</v>
      </c>
      <c r="AQ297">
        <v>99413</v>
      </c>
      <c r="AS297" s="7" t="s">
        <v>25</v>
      </c>
      <c r="AT297">
        <v>1</v>
      </c>
      <c r="AU297" t="s">
        <v>26</v>
      </c>
      <c r="AV297" t="s">
        <v>4720</v>
      </c>
      <c r="AW297" t="s">
        <v>4721</v>
      </c>
      <c r="AX297">
        <v>8</v>
      </c>
      <c r="AY297" t="s">
        <v>69</v>
      </c>
      <c r="AZ297" t="s">
        <v>70</v>
      </c>
      <c r="BA297">
        <v>1</v>
      </c>
      <c r="BB297" s="5">
        <v>36854</v>
      </c>
      <c r="BC297" s="6" t="s">
        <v>18</v>
      </c>
      <c r="BE297">
        <v>3</v>
      </c>
      <c r="BF297">
        <v>460431</v>
      </c>
      <c r="BG297">
        <v>13147</v>
      </c>
      <c r="BH297" t="s">
        <v>4722</v>
      </c>
      <c r="BJ297" t="s">
        <v>4723</v>
      </c>
      <c r="BT297">
        <v>193269</v>
      </c>
    </row>
    <row r="298" spans="1:72" x14ac:dyDescent="0.3">
      <c r="A298">
        <v>121945</v>
      </c>
      <c r="B298">
        <v>193459</v>
      </c>
      <c r="F298" t="s">
        <v>0</v>
      </c>
      <c r="G298" t="s">
        <v>339</v>
      </c>
      <c r="H298" t="s">
        <v>5947</v>
      </c>
      <c r="I298" t="s">
        <v>62</v>
      </c>
      <c r="K298">
        <v>1</v>
      </c>
      <c r="L298" t="s">
        <v>4</v>
      </c>
      <c r="M298">
        <v>99413</v>
      </c>
      <c r="N298" t="s">
        <v>5</v>
      </c>
      <c r="T298" t="s">
        <v>5948</v>
      </c>
      <c r="U298" s="1">
        <v>1</v>
      </c>
      <c r="V298" t="s">
        <v>5078</v>
      </c>
      <c r="W298" t="s">
        <v>5640</v>
      </c>
      <c r="X298" t="s">
        <v>5641</v>
      </c>
      <c r="Y298" s="3">
        <v>10</v>
      </c>
      <c r="Z298" s="4">
        <v>1018</v>
      </c>
      <c r="AA298" t="s">
        <v>5926</v>
      </c>
      <c r="AB298" t="s">
        <v>5949</v>
      </c>
      <c r="AC298">
        <v>2000</v>
      </c>
      <c r="AD298">
        <v>6</v>
      </c>
      <c r="AE298">
        <v>19</v>
      </c>
      <c r="AF298" t="s">
        <v>1124</v>
      </c>
      <c r="AG298" t="s">
        <v>1124</v>
      </c>
      <c r="AH298">
        <v>82514</v>
      </c>
      <c r="AI298">
        <v>6459093</v>
      </c>
      <c r="AJ298" s="4">
        <v>83000</v>
      </c>
      <c r="AK298" s="4">
        <v>6459000</v>
      </c>
      <c r="AL298">
        <v>71</v>
      </c>
      <c r="AN298">
        <v>33</v>
      </c>
      <c r="AP298" s="5"/>
      <c r="AQ298">
        <v>99413</v>
      </c>
      <c r="AS298" s="7" t="s">
        <v>25</v>
      </c>
      <c r="AT298">
        <v>1</v>
      </c>
      <c r="AU298" t="s">
        <v>26</v>
      </c>
      <c r="AV298" t="s">
        <v>5950</v>
      </c>
      <c r="AW298" t="s">
        <v>5951</v>
      </c>
      <c r="AX298">
        <v>33</v>
      </c>
      <c r="AY298" t="s">
        <v>345</v>
      </c>
      <c r="AZ298" t="s">
        <v>70</v>
      </c>
      <c r="BB298" s="5">
        <v>41689</v>
      </c>
      <c r="BC298" s="6" t="s">
        <v>18</v>
      </c>
      <c r="BE298">
        <v>4</v>
      </c>
      <c r="BF298">
        <v>344802</v>
      </c>
      <c r="BG298">
        <v>13271</v>
      </c>
      <c r="BH298" t="s">
        <v>5952</v>
      </c>
      <c r="BJ298" t="s">
        <v>5953</v>
      </c>
      <c r="BT298">
        <v>121945</v>
      </c>
    </row>
    <row r="299" spans="1:72" x14ac:dyDescent="0.3">
      <c r="A299">
        <v>121911</v>
      </c>
      <c r="B299">
        <v>341055</v>
      </c>
      <c r="F299" t="s">
        <v>234</v>
      </c>
      <c r="G299" t="s">
        <v>339</v>
      </c>
      <c r="H299" s="9" t="s">
        <v>5954</v>
      </c>
      <c r="I299" t="s">
        <v>1192</v>
      </c>
      <c r="K299">
        <v>1</v>
      </c>
      <c r="L299" t="s">
        <v>4</v>
      </c>
      <c r="M299">
        <v>99413</v>
      </c>
      <c r="N299" t="s">
        <v>5</v>
      </c>
      <c r="T299" t="s">
        <v>5948</v>
      </c>
      <c r="U299" s="1">
        <v>1</v>
      </c>
      <c r="V299" t="s">
        <v>5078</v>
      </c>
      <c r="W299" t="s">
        <v>5640</v>
      </c>
      <c r="X299" t="s">
        <v>5641</v>
      </c>
      <c r="Y299" s="3">
        <v>10</v>
      </c>
      <c r="Z299" s="4">
        <v>1018</v>
      </c>
      <c r="AA299" t="s">
        <v>5926</v>
      </c>
      <c r="AB299" t="s">
        <v>5955</v>
      </c>
      <c r="AC299">
        <v>2000</v>
      </c>
      <c r="AD299">
        <v>6</v>
      </c>
      <c r="AE299">
        <v>19</v>
      </c>
      <c r="AF299" t="s">
        <v>4044</v>
      </c>
      <c r="AH299" s="4">
        <v>82512.791404100004</v>
      </c>
      <c r="AI299" s="4">
        <v>6459089.6550200004</v>
      </c>
      <c r="AJ299" s="4">
        <v>83000</v>
      </c>
      <c r="AK299" s="4">
        <v>6459000</v>
      </c>
      <c r="AL299" s="4">
        <v>70.710678118654755</v>
      </c>
      <c r="AM299" s="4"/>
      <c r="AN299" t="s">
        <v>4045</v>
      </c>
      <c r="BC299" s="10" t="s">
        <v>242</v>
      </c>
      <c r="BD299" t="s">
        <v>235</v>
      </c>
      <c r="BE299">
        <v>8</v>
      </c>
      <c r="BF299">
        <v>3676</v>
      </c>
      <c r="BG299">
        <v>13272</v>
      </c>
      <c r="BH299" t="s">
        <v>5956</v>
      </c>
      <c r="BT299">
        <v>121911</v>
      </c>
    </row>
    <row r="300" spans="1:72" x14ac:dyDescent="0.3">
      <c r="A300">
        <v>90407</v>
      </c>
      <c r="B300">
        <v>341155</v>
      </c>
      <c r="F300" t="s">
        <v>234</v>
      </c>
      <c r="G300" t="s">
        <v>339</v>
      </c>
      <c r="H300" s="9" t="s">
        <v>5976</v>
      </c>
      <c r="I300" t="s">
        <v>1192</v>
      </c>
      <c r="K300">
        <v>1</v>
      </c>
      <c r="L300" t="s">
        <v>4</v>
      </c>
      <c r="M300">
        <v>99413</v>
      </c>
      <c r="N300" t="s">
        <v>5</v>
      </c>
      <c r="T300" t="s">
        <v>5977</v>
      </c>
      <c r="U300" s="1">
        <v>1</v>
      </c>
      <c r="V300" t="s">
        <v>5078</v>
      </c>
      <c r="W300" t="s">
        <v>5978</v>
      </c>
      <c r="X300" t="s">
        <v>5641</v>
      </c>
      <c r="Y300" s="3">
        <v>10</v>
      </c>
      <c r="Z300" s="4">
        <v>1034</v>
      </c>
      <c r="AA300" t="s">
        <v>5978</v>
      </c>
      <c r="AB300" t="s">
        <v>5979</v>
      </c>
      <c r="AC300">
        <v>2000</v>
      </c>
      <c r="AD300">
        <v>8</v>
      </c>
      <c r="AE300">
        <v>27</v>
      </c>
      <c r="AF300" t="s">
        <v>5915</v>
      </c>
      <c r="AH300" s="4">
        <v>40445.999764799999</v>
      </c>
      <c r="AI300" s="4">
        <v>6488862.3660300002</v>
      </c>
      <c r="AJ300" s="4">
        <v>41000</v>
      </c>
      <c r="AK300" s="4">
        <v>6489000</v>
      </c>
      <c r="AL300" s="4">
        <v>707.10678118654755</v>
      </c>
      <c r="AM300" s="4"/>
      <c r="AN300" t="s">
        <v>4045</v>
      </c>
      <c r="BC300" s="10" t="s">
        <v>242</v>
      </c>
      <c r="BD300" t="s">
        <v>235</v>
      </c>
      <c r="BE300">
        <v>8</v>
      </c>
      <c r="BF300">
        <v>3731</v>
      </c>
      <c r="BG300">
        <v>13279</v>
      </c>
      <c r="BH300" t="s">
        <v>5980</v>
      </c>
      <c r="BT300">
        <v>90407</v>
      </c>
    </row>
    <row r="301" spans="1:72" x14ac:dyDescent="0.3">
      <c r="A301">
        <v>152708</v>
      </c>
      <c r="B301">
        <v>117005</v>
      </c>
      <c r="F301" t="s">
        <v>0</v>
      </c>
      <c r="G301" t="s">
        <v>1</v>
      </c>
      <c r="H301" t="s">
        <v>6440</v>
      </c>
      <c r="I301" t="s">
        <v>3</v>
      </c>
      <c r="K301">
        <v>1</v>
      </c>
      <c r="L301" t="s">
        <v>4</v>
      </c>
      <c r="M301">
        <v>99413</v>
      </c>
      <c r="N301" t="s">
        <v>5</v>
      </c>
      <c r="T301" t="s">
        <v>6441</v>
      </c>
      <c r="U301" s="1">
        <v>1</v>
      </c>
      <c r="V301" t="s">
        <v>6355</v>
      </c>
      <c r="W301" t="s">
        <v>6442</v>
      </c>
      <c r="X301" t="s">
        <v>6357</v>
      </c>
      <c r="Y301" s="3">
        <v>15</v>
      </c>
      <c r="Z301" s="4">
        <v>1539</v>
      </c>
      <c r="AA301" s="4" t="s">
        <v>6442</v>
      </c>
      <c r="AB301" t="s">
        <v>6443</v>
      </c>
      <c r="AC301">
        <v>2000</v>
      </c>
      <c r="AD301">
        <v>6</v>
      </c>
      <c r="AE301">
        <v>25</v>
      </c>
      <c r="AF301" t="s">
        <v>3431</v>
      </c>
      <c r="AH301">
        <v>125520</v>
      </c>
      <c r="AI301">
        <v>6957001</v>
      </c>
      <c r="AJ301" s="4">
        <v>125000</v>
      </c>
      <c r="AK301" s="4">
        <v>6957000</v>
      </c>
      <c r="AL301">
        <v>25</v>
      </c>
      <c r="AN301">
        <v>1010</v>
      </c>
      <c r="AP301" s="5" t="s">
        <v>6444</v>
      </c>
      <c r="AQ301">
        <v>99412</v>
      </c>
      <c r="AT301">
        <v>1</v>
      </c>
      <c r="AU301" t="s">
        <v>13</v>
      </c>
      <c r="AV301" t="s">
        <v>6445</v>
      </c>
      <c r="AW301" t="s">
        <v>6446</v>
      </c>
      <c r="AX301">
        <v>1010</v>
      </c>
      <c r="AY301" t="s">
        <v>16</v>
      </c>
      <c r="AZ301" t="s">
        <v>17</v>
      </c>
      <c r="BB301" s="5">
        <v>43710.332638888904</v>
      </c>
      <c r="BC301" s="6" t="s">
        <v>18</v>
      </c>
      <c r="BE301">
        <v>6</v>
      </c>
      <c r="BF301">
        <v>102104</v>
      </c>
      <c r="BG301">
        <v>13318</v>
      </c>
      <c r="BH301" t="s">
        <v>6447</v>
      </c>
      <c r="BT301">
        <v>152708</v>
      </c>
    </row>
    <row r="302" spans="1:72" x14ac:dyDescent="0.3">
      <c r="A302">
        <v>193307</v>
      </c>
      <c r="B302">
        <v>288204</v>
      </c>
      <c r="F302" t="s">
        <v>0</v>
      </c>
      <c r="G302" t="s">
        <v>60</v>
      </c>
      <c r="H302" t="s">
        <v>4724</v>
      </c>
      <c r="I302" s="8" t="str">
        <f>HYPERLINK(AP302,"Hb")</f>
        <v>Hb</v>
      </c>
      <c r="K302">
        <v>1</v>
      </c>
      <c r="L302" t="s">
        <v>4</v>
      </c>
      <c r="M302">
        <v>99413</v>
      </c>
      <c r="N302" t="s">
        <v>5</v>
      </c>
      <c r="T302" t="s">
        <v>4716</v>
      </c>
      <c r="U302" s="1">
        <v>1</v>
      </c>
      <c r="V302" t="s">
        <v>3933</v>
      </c>
      <c r="W302" t="s">
        <v>4683</v>
      </c>
      <c r="X302" s="2" t="s">
        <v>4644</v>
      </c>
      <c r="Y302" s="3">
        <v>8</v>
      </c>
      <c r="Z302" s="4">
        <v>806</v>
      </c>
      <c r="AA302" s="4" t="s">
        <v>4683</v>
      </c>
      <c r="AB302" t="s">
        <v>4725</v>
      </c>
      <c r="AC302">
        <v>2001</v>
      </c>
      <c r="AD302">
        <v>6</v>
      </c>
      <c r="AE302">
        <v>22</v>
      </c>
      <c r="AF302" t="s">
        <v>327</v>
      </c>
      <c r="AG302" t="s">
        <v>327</v>
      </c>
      <c r="AH302">
        <v>191285</v>
      </c>
      <c r="AI302">
        <v>6566844</v>
      </c>
      <c r="AJ302" s="4">
        <v>191000</v>
      </c>
      <c r="AK302" s="4">
        <v>6567000</v>
      </c>
      <c r="AL302">
        <v>707</v>
      </c>
      <c r="AN302">
        <v>8</v>
      </c>
      <c r="AO302" t="s">
        <v>94</v>
      </c>
      <c r="AP302" t="s">
        <v>4726</v>
      </c>
      <c r="AQ302">
        <v>99413</v>
      </c>
      <c r="AS302" s="7" t="s">
        <v>25</v>
      </c>
      <c r="AT302">
        <v>1</v>
      </c>
      <c r="AU302" t="s">
        <v>26</v>
      </c>
      <c r="AV302" t="s">
        <v>4727</v>
      </c>
      <c r="AW302" t="s">
        <v>4728</v>
      </c>
      <c r="AX302">
        <v>8</v>
      </c>
      <c r="AY302" t="s">
        <v>69</v>
      </c>
      <c r="AZ302" t="s">
        <v>70</v>
      </c>
      <c r="BA302">
        <v>1</v>
      </c>
      <c r="BB302" s="5">
        <v>37147</v>
      </c>
      <c r="BC302" s="6" t="s">
        <v>18</v>
      </c>
      <c r="BE302">
        <v>3</v>
      </c>
      <c r="BF302">
        <v>461005</v>
      </c>
      <c r="BG302">
        <v>13148</v>
      </c>
      <c r="BH302" t="s">
        <v>4729</v>
      </c>
      <c r="BJ302" t="s">
        <v>4730</v>
      </c>
      <c r="BT302">
        <v>193307</v>
      </c>
    </row>
    <row r="303" spans="1:72" x14ac:dyDescent="0.3">
      <c r="A303">
        <v>111145</v>
      </c>
      <c r="B303">
        <v>194171</v>
      </c>
      <c r="F303" t="s">
        <v>0</v>
      </c>
      <c r="G303" t="s">
        <v>339</v>
      </c>
      <c r="H303" t="s">
        <v>5622</v>
      </c>
      <c r="I303" t="s">
        <v>62</v>
      </c>
      <c r="K303">
        <v>1</v>
      </c>
      <c r="L303" t="s">
        <v>4</v>
      </c>
      <c r="M303">
        <v>99413</v>
      </c>
      <c r="N303" t="s">
        <v>5</v>
      </c>
      <c r="T303" t="s">
        <v>5623</v>
      </c>
      <c r="U303" s="1">
        <v>1</v>
      </c>
      <c r="V303" t="s">
        <v>5078</v>
      </c>
      <c r="W303" t="s">
        <v>5624</v>
      </c>
      <c r="X303" t="s">
        <v>5080</v>
      </c>
      <c r="Y303" s="3">
        <v>9</v>
      </c>
      <c r="Z303" s="4">
        <v>941</v>
      </c>
      <c r="AA303" s="4" t="s">
        <v>5624</v>
      </c>
      <c r="AB303" t="s">
        <v>5625</v>
      </c>
      <c r="AC303">
        <v>2001</v>
      </c>
      <c r="AD303">
        <v>7</v>
      </c>
      <c r="AE303">
        <v>2</v>
      </c>
      <c r="AF303" t="s">
        <v>5626</v>
      </c>
      <c r="AG303" t="s">
        <v>5626</v>
      </c>
      <c r="AH303">
        <v>60045</v>
      </c>
      <c r="AI303">
        <v>6604294</v>
      </c>
      <c r="AJ303" s="4">
        <v>61000</v>
      </c>
      <c r="AK303" s="4">
        <v>6605000</v>
      </c>
      <c r="AL303">
        <v>71</v>
      </c>
      <c r="AN303">
        <v>33</v>
      </c>
      <c r="AP303" s="5"/>
      <c r="AQ303">
        <v>99413</v>
      </c>
      <c r="AS303" s="7" t="s">
        <v>25</v>
      </c>
      <c r="AT303">
        <v>1</v>
      </c>
      <c r="AU303" t="s">
        <v>26</v>
      </c>
      <c r="AV303" t="s">
        <v>5627</v>
      </c>
      <c r="AW303" t="s">
        <v>5628</v>
      </c>
      <c r="AX303">
        <v>33</v>
      </c>
      <c r="AY303" t="s">
        <v>345</v>
      </c>
      <c r="AZ303" t="s">
        <v>70</v>
      </c>
      <c r="BB303" s="5">
        <v>41689</v>
      </c>
      <c r="BC303" s="6" t="s">
        <v>18</v>
      </c>
      <c r="BE303">
        <v>4</v>
      </c>
      <c r="BF303">
        <v>345495</v>
      </c>
      <c r="BG303">
        <v>13237</v>
      </c>
      <c r="BH303" t="s">
        <v>5629</v>
      </c>
      <c r="BJ303" t="s">
        <v>5630</v>
      </c>
      <c r="BT303">
        <v>111145</v>
      </c>
    </row>
    <row r="304" spans="1:72" x14ac:dyDescent="0.3">
      <c r="A304">
        <v>114454</v>
      </c>
      <c r="B304">
        <v>194239</v>
      </c>
      <c r="F304" t="s">
        <v>0</v>
      </c>
      <c r="G304" t="s">
        <v>339</v>
      </c>
      <c r="H304" t="s">
        <v>5631</v>
      </c>
      <c r="I304" t="s">
        <v>62</v>
      </c>
      <c r="K304">
        <v>1</v>
      </c>
      <c r="L304" t="s">
        <v>4</v>
      </c>
      <c r="M304">
        <v>99413</v>
      </c>
      <c r="N304" t="s">
        <v>5</v>
      </c>
      <c r="T304" t="s">
        <v>5632</v>
      </c>
      <c r="U304" s="1">
        <v>1</v>
      </c>
      <c r="V304" t="s">
        <v>5078</v>
      </c>
      <c r="W304" t="s">
        <v>5624</v>
      </c>
      <c r="X304" t="s">
        <v>5080</v>
      </c>
      <c r="Y304" s="3">
        <v>9</v>
      </c>
      <c r="Z304" s="4">
        <v>941</v>
      </c>
      <c r="AA304" s="4" t="s">
        <v>5624</v>
      </c>
      <c r="AB304" t="s">
        <v>5633</v>
      </c>
      <c r="AC304">
        <v>2001</v>
      </c>
      <c r="AD304">
        <v>6</v>
      </c>
      <c r="AE304">
        <v>17</v>
      </c>
      <c r="AF304" t="s">
        <v>342</v>
      </c>
      <c r="AG304" t="s">
        <v>342</v>
      </c>
      <c r="AH304">
        <v>66313</v>
      </c>
      <c r="AI304">
        <v>6605004</v>
      </c>
      <c r="AJ304" s="4">
        <v>67000</v>
      </c>
      <c r="AK304" s="4">
        <v>6605000</v>
      </c>
      <c r="AL304">
        <v>7</v>
      </c>
      <c r="AN304">
        <v>33</v>
      </c>
      <c r="AP304" s="5"/>
      <c r="AQ304">
        <v>99413</v>
      </c>
      <c r="AS304" s="7" t="s">
        <v>25</v>
      </c>
      <c r="AT304">
        <v>1</v>
      </c>
      <c r="AU304" t="s">
        <v>26</v>
      </c>
      <c r="AV304" t="s">
        <v>5634</v>
      </c>
      <c r="AW304" t="s">
        <v>5635</v>
      </c>
      <c r="AX304">
        <v>33</v>
      </c>
      <c r="AY304" t="s">
        <v>345</v>
      </c>
      <c r="AZ304" t="s">
        <v>70</v>
      </c>
      <c r="BB304" s="5">
        <v>41689</v>
      </c>
      <c r="BC304" s="6" t="s">
        <v>18</v>
      </c>
      <c r="BE304">
        <v>4</v>
      </c>
      <c r="BF304">
        <v>345554</v>
      </c>
      <c r="BG304">
        <v>13238</v>
      </c>
      <c r="BH304" t="s">
        <v>5636</v>
      </c>
      <c r="BJ304" t="s">
        <v>5637</v>
      </c>
      <c r="BT304">
        <v>114454</v>
      </c>
    </row>
    <row r="305" spans="1:72" x14ac:dyDescent="0.3">
      <c r="A305">
        <v>131081</v>
      </c>
      <c r="B305">
        <v>194466</v>
      </c>
      <c r="F305" t="s">
        <v>0</v>
      </c>
      <c r="G305" t="s">
        <v>339</v>
      </c>
      <c r="H305" t="s">
        <v>5726</v>
      </c>
      <c r="I305" t="s">
        <v>62</v>
      </c>
      <c r="K305">
        <v>1</v>
      </c>
      <c r="L305" t="s">
        <v>4</v>
      </c>
      <c r="M305">
        <v>99413</v>
      </c>
      <c r="N305" t="s">
        <v>5</v>
      </c>
      <c r="T305" t="s">
        <v>5727</v>
      </c>
      <c r="U305" s="1">
        <v>1</v>
      </c>
      <c r="V305" t="s">
        <v>5078</v>
      </c>
      <c r="W305" t="s">
        <v>5640</v>
      </c>
      <c r="X305" t="s">
        <v>5641</v>
      </c>
      <c r="Y305" s="3">
        <v>10</v>
      </c>
      <c r="Z305" s="4">
        <v>1001</v>
      </c>
      <c r="AA305" s="4" t="s">
        <v>5640</v>
      </c>
      <c r="AB305" t="s">
        <v>5728</v>
      </c>
      <c r="AC305">
        <v>2001</v>
      </c>
      <c r="AD305">
        <v>6</v>
      </c>
      <c r="AE305">
        <v>25</v>
      </c>
      <c r="AF305" t="s">
        <v>5106</v>
      </c>
      <c r="AG305" t="s">
        <v>5106</v>
      </c>
      <c r="AH305">
        <v>88481</v>
      </c>
      <c r="AI305">
        <v>6465377</v>
      </c>
      <c r="AJ305" s="4">
        <v>89000</v>
      </c>
      <c r="AK305" s="4">
        <v>6465000</v>
      </c>
      <c r="AL305">
        <v>7</v>
      </c>
      <c r="AN305">
        <v>33</v>
      </c>
      <c r="AP305" s="5"/>
      <c r="AQ305">
        <v>99413</v>
      </c>
      <c r="AS305" s="7" t="s">
        <v>25</v>
      </c>
      <c r="AT305">
        <v>1</v>
      </c>
      <c r="AU305" t="s">
        <v>26</v>
      </c>
      <c r="AV305" t="s">
        <v>5729</v>
      </c>
      <c r="AW305" t="s">
        <v>5730</v>
      </c>
      <c r="AX305">
        <v>33</v>
      </c>
      <c r="AY305" t="s">
        <v>345</v>
      </c>
      <c r="AZ305" t="s">
        <v>70</v>
      </c>
      <c r="BB305" s="5">
        <v>41689</v>
      </c>
      <c r="BC305" s="6" t="s">
        <v>18</v>
      </c>
      <c r="BE305">
        <v>4</v>
      </c>
      <c r="BF305">
        <v>345763</v>
      </c>
      <c r="BG305">
        <v>13258</v>
      </c>
      <c r="BH305" t="s">
        <v>5731</v>
      </c>
      <c r="BJ305" t="s">
        <v>5732</v>
      </c>
      <c r="BT305">
        <v>131081</v>
      </c>
    </row>
    <row r="306" spans="1:72" x14ac:dyDescent="0.3">
      <c r="A306">
        <v>130733</v>
      </c>
      <c r="B306">
        <v>194483</v>
      </c>
      <c r="F306" t="s">
        <v>0</v>
      </c>
      <c r="G306" t="s">
        <v>339</v>
      </c>
      <c r="H306" t="s">
        <v>5733</v>
      </c>
      <c r="I306" t="s">
        <v>62</v>
      </c>
      <c r="K306">
        <v>1</v>
      </c>
      <c r="L306" t="s">
        <v>4</v>
      </c>
      <c r="M306">
        <v>99413</v>
      </c>
      <c r="N306" t="s">
        <v>5</v>
      </c>
      <c r="T306" t="s">
        <v>5727</v>
      </c>
      <c r="U306" s="1">
        <v>1</v>
      </c>
      <c r="V306" t="s">
        <v>5078</v>
      </c>
      <c r="W306" t="s">
        <v>5640</v>
      </c>
      <c r="X306" t="s">
        <v>5641</v>
      </c>
      <c r="Y306" s="3">
        <v>10</v>
      </c>
      <c r="Z306" s="4">
        <v>1001</v>
      </c>
      <c r="AA306" s="4" t="s">
        <v>5640</v>
      </c>
      <c r="AB306" t="s">
        <v>5734</v>
      </c>
      <c r="AC306">
        <v>2001</v>
      </c>
      <c r="AD306">
        <v>6</v>
      </c>
      <c r="AE306">
        <v>25</v>
      </c>
      <c r="AF306" t="s">
        <v>5106</v>
      </c>
      <c r="AG306" t="s">
        <v>5106</v>
      </c>
      <c r="AH306">
        <v>88346</v>
      </c>
      <c r="AI306">
        <v>6464707</v>
      </c>
      <c r="AJ306" s="4">
        <v>89000</v>
      </c>
      <c r="AK306" s="4">
        <v>6465000</v>
      </c>
      <c r="AL306">
        <v>71</v>
      </c>
      <c r="AN306">
        <v>33</v>
      </c>
      <c r="AP306" s="5"/>
      <c r="AQ306">
        <v>99413</v>
      </c>
      <c r="AS306" s="7" t="s">
        <v>25</v>
      </c>
      <c r="AT306">
        <v>1</v>
      </c>
      <c r="AU306" t="s">
        <v>26</v>
      </c>
      <c r="AV306" t="s">
        <v>5735</v>
      </c>
      <c r="AW306" t="s">
        <v>5736</v>
      </c>
      <c r="AX306">
        <v>33</v>
      </c>
      <c r="AY306" t="s">
        <v>345</v>
      </c>
      <c r="AZ306" t="s">
        <v>70</v>
      </c>
      <c r="BB306" s="5">
        <v>41689</v>
      </c>
      <c r="BC306" s="6" t="s">
        <v>18</v>
      </c>
      <c r="BE306">
        <v>4</v>
      </c>
      <c r="BF306">
        <v>345779</v>
      </c>
      <c r="BG306">
        <v>13259</v>
      </c>
      <c r="BH306" t="s">
        <v>5737</v>
      </c>
      <c r="BJ306" t="s">
        <v>5738</v>
      </c>
      <c r="BT306">
        <v>130733</v>
      </c>
    </row>
    <row r="307" spans="1:72" x14ac:dyDescent="0.3">
      <c r="A307">
        <v>131588</v>
      </c>
      <c r="B307">
        <v>194565</v>
      </c>
      <c r="F307" t="s">
        <v>0</v>
      </c>
      <c r="G307" t="s">
        <v>339</v>
      </c>
      <c r="H307" t="s">
        <v>5777</v>
      </c>
      <c r="I307" t="s">
        <v>62</v>
      </c>
      <c r="K307">
        <v>1</v>
      </c>
      <c r="L307" t="s">
        <v>4</v>
      </c>
      <c r="M307">
        <v>99413</v>
      </c>
      <c r="N307" t="s">
        <v>5</v>
      </c>
      <c r="T307" t="s">
        <v>5761</v>
      </c>
      <c r="U307" s="1">
        <v>1</v>
      </c>
      <c r="V307" t="s">
        <v>5078</v>
      </c>
      <c r="W307" t="s">
        <v>5640</v>
      </c>
      <c r="X307" t="s">
        <v>5641</v>
      </c>
      <c r="Y307" s="3">
        <v>10</v>
      </c>
      <c r="Z307" s="4">
        <v>1001</v>
      </c>
      <c r="AA307" s="4" t="s">
        <v>5640</v>
      </c>
      <c r="AB307" t="s">
        <v>5778</v>
      </c>
      <c r="AC307">
        <v>2001</v>
      </c>
      <c r="AD307">
        <v>6</v>
      </c>
      <c r="AE307">
        <v>27</v>
      </c>
      <c r="AF307" t="s">
        <v>5566</v>
      </c>
      <c r="AG307" t="s">
        <v>5566</v>
      </c>
      <c r="AH307">
        <v>88606</v>
      </c>
      <c r="AI307">
        <v>6467389</v>
      </c>
      <c r="AJ307" s="4">
        <v>89000</v>
      </c>
      <c r="AK307" s="4">
        <v>6467000</v>
      </c>
      <c r="AL307">
        <v>71</v>
      </c>
      <c r="AN307">
        <v>33</v>
      </c>
      <c r="AP307" s="5"/>
      <c r="AQ307">
        <v>99413</v>
      </c>
      <c r="AS307" s="7" t="s">
        <v>25</v>
      </c>
      <c r="AT307">
        <v>1</v>
      </c>
      <c r="AU307" t="s">
        <v>26</v>
      </c>
      <c r="AV307" t="s">
        <v>5779</v>
      </c>
      <c r="AW307" t="s">
        <v>5780</v>
      </c>
      <c r="AX307">
        <v>33</v>
      </c>
      <c r="AY307" t="s">
        <v>345</v>
      </c>
      <c r="AZ307" t="s">
        <v>70</v>
      </c>
      <c r="BB307" s="5">
        <v>41689</v>
      </c>
      <c r="BC307" s="6" t="s">
        <v>18</v>
      </c>
      <c r="BE307">
        <v>4</v>
      </c>
      <c r="BF307">
        <v>345851</v>
      </c>
      <c r="BG307">
        <v>13260</v>
      </c>
      <c r="BH307" t="s">
        <v>5781</v>
      </c>
      <c r="BJ307" t="s">
        <v>5782</v>
      </c>
      <c r="BT307">
        <v>131588</v>
      </c>
    </row>
    <row r="308" spans="1:72" x14ac:dyDescent="0.3">
      <c r="A308">
        <v>329969</v>
      </c>
      <c r="B308">
        <v>216895</v>
      </c>
      <c r="F308" t="s">
        <v>0</v>
      </c>
      <c r="G308" t="s">
        <v>315</v>
      </c>
      <c r="H308" t="s">
        <v>6583</v>
      </c>
      <c r="I308" s="8" t="str">
        <f>HYPERLINK(AP308,"Hb")</f>
        <v>Hb</v>
      </c>
      <c r="K308">
        <v>1</v>
      </c>
      <c r="L308" t="s">
        <v>4</v>
      </c>
      <c r="M308">
        <v>99413</v>
      </c>
      <c r="N308" t="s">
        <v>5</v>
      </c>
      <c r="T308" t="s">
        <v>6584</v>
      </c>
      <c r="U308" s="1">
        <v>1</v>
      </c>
      <c r="V308" t="s">
        <v>6490</v>
      </c>
      <c r="W308" t="s">
        <v>6585</v>
      </c>
      <c r="X308" s="2" t="s">
        <v>6492</v>
      </c>
      <c r="Y308" s="3">
        <v>16</v>
      </c>
      <c r="Z308" s="4">
        <v>1630</v>
      </c>
      <c r="AA308" t="s">
        <v>6585</v>
      </c>
      <c r="AB308" t="s">
        <v>6586</v>
      </c>
      <c r="AC308">
        <v>2001</v>
      </c>
      <c r="AD308">
        <v>7</v>
      </c>
      <c r="AE308">
        <v>17</v>
      </c>
      <c r="AF308" t="s">
        <v>6587</v>
      </c>
      <c r="AG308" t="s">
        <v>6587</v>
      </c>
      <c r="AH308">
        <v>256005</v>
      </c>
      <c r="AI308">
        <v>7111185</v>
      </c>
      <c r="AJ308" s="4">
        <v>257000</v>
      </c>
      <c r="AK308" s="4">
        <v>7111000</v>
      </c>
      <c r="AL308">
        <v>7</v>
      </c>
      <c r="AN308">
        <v>37</v>
      </c>
      <c r="AP308" t="s">
        <v>6588</v>
      </c>
      <c r="AQ308">
        <v>99412</v>
      </c>
      <c r="AT308">
        <v>1</v>
      </c>
      <c r="AU308" t="s">
        <v>13</v>
      </c>
      <c r="AV308" t="s">
        <v>6589</v>
      </c>
      <c r="AW308" t="s">
        <v>6590</v>
      </c>
      <c r="AX308">
        <v>37</v>
      </c>
      <c r="AY308" t="s">
        <v>323</v>
      </c>
      <c r="AZ308" t="s">
        <v>70</v>
      </c>
      <c r="BA308">
        <v>1</v>
      </c>
      <c r="BB308" s="5">
        <v>41767</v>
      </c>
      <c r="BC308" s="6" t="s">
        <v>18</v>
      </c>
      <c r="BE308">
        <v>4</v>
      </c>
      <c r="BF308">
        <v>371216</v>
      </c>
      <c r="BG308">
        <v>13327</v>
      </c>
      <c r="BH308" t="s">
        <v>6591</v>
      </c>
      <c r="BJ308" t="s">
        <v>6592</v>
      </c>
      <c r="BT308">
        <v>329969</v>
      </c>
    </row>
    <row r="309" spans="1:72" x14ac:dyDescent="0.3">
      <c r="A309">
        <v>397258</v>
      </c>
      <c r="B309">
        <v>291140</v>
      </c>
      <c r="F309" t="s">
        <v>0</v>
      </c>
      <c r="G309" t="s">
        <v>60</v>
      </c>
      <c r="H309" t="s">
        <v>442</v>
      </c>
      <c r="I309" s="8" t="str">
        <f>HYPERLINK(AP309,"Hb")</f>
        <v>Hb</v>
      </c>
      <c r="K309">
        <v>1</v>
      </c>
      <c r="L309" t="s">
        <v>4</v>
      </c>
      <c r="M309">
        <v>99413</v>
      </c>
      <c r="N309" t="s">
        <v>5</v>
      </c>
      <c r="T309" t="s">
        <v>443</v>
      </c>
      <c r="U309" s="1">
        <v>1</v>
      </c>
      <c r="V309" t="s">
        <v>7</v>
      </c>
      <c r="W309" t="s">
        <v>238</v>
      </c>
      <c r="X309" s="2" t="s">
        <v>9</v>
      </c>
      <c r="Y309" s="3">
        <v>1</v>
      </c>
      <c r="Z309" s="4">
        <v>106</v>
      </c>
      <c r="AA309" s="4" t="s">
        <v>238</v>
      </c>
      <c r="AB309" t="s">
        <v>444</v>
      </c>
      <c r="AC309">
        <v>2002</v>
      </c>
      <c r="AD309">
        <v>5</v>
      </c>
      <c r="AE309">
        <v>26</v>
      </c>
      <c r="AF309" t="s">
        <v>445</v>
      </c>
      <c r="AG309" t="s">
        <v>445</v>
      </c>
      <c r="AH309">
        <v>266459</v>
      </c>
      <c r="AI309">
        <v>6562164</v>
      </c>
      <c r="AJ309" s="4">
        <v>267000</v>
      </c>
      <c r="AK309" s="4">
        <v>6563000</v>
      </c>
      <c r="AL309">
        <v>7</v>
      </c>
      <c r="AN309">
        <v>8</v>
      </c>
      <c r="AO309" t="s">
        <v>66</v>
      </c>
      <c r="AP309" t="s">
        <v>446</v>
      </c>
      <c r="AQ309">
        <v>99413</v>
      </c>
      <c r="AS309" s="7" t="s">
        <v>25</v>
      </c>
      <c r="AT309">
        <v>1</v>
      </c>
      <c r="AU309" t="s">
        <v>26</v>
      </c>
      <c r="AV309" t="s">
        <v>447</v>
      </c>
      <c r="AW309" t="s">
        <v>448</v>
      </c>
      <c r="AX309">
        <v>8</v>
      </c>
      <c r="AY309" t="s">
        <v>69</v>
      </c>
      <c r="AZ309" t="s">
        <v>70</v>
      </c>
      <c r="BA309">
        <v>1</v>
      </c>
      <c r="BB309" s="5">
        <v>43348</v>
      </c>
      <c r="BC309" s="6" t="s">
        <v>18</v>
      </c>
      <c r="BE309">
        <v>3</v>
      </c>
      <c r="BF309">
        <v>463851</v>
      </c>
      <c r="BG309">
        <v>12792</v>
      </c>
      <c r="BH309" t="s">
        <v>449</v>
      </c>
      <c r="BJ309" t="s">
        <v>450</v>
      </c>
      <c r="BT309">
        <v>397258</v>
      </c>
    </row>
    <row r="310" spans="1:72" x14ac:dyDescent="0.3">
      <c r="A310">
        <v>330225</v>
      </c>
      <c r="B310">
        <v>3163</v>
      </c>
      <c r="F310" t="s">
        <v>0</v>
      </c>
      <c r="G310" t="s">
        <v>1</v>
      </c>
      <c r="H310" t="s">
        <v>1788</v>
      </c>
      <c r="I310" t="s">
        <v>3</v>
      </c>
      <c r="K310">
        <v>1</v>
      </c>
      <c r="L310" t="s">
        <v>4</v>
      </c>
      <c r="M310">
        <v>99413</v>
      </c>
      <c r="N310" t="s">
        <v>5</v>
      </c>
      <c r="T310" t="s">
        <v>1789</v>
      </c>
      <c r="U310" s="1">
        <v>1</v>
      </c>
      <c r="V310" t="s">
        <v>7</v>
      </c>
      <c r="W310" t="s">
        <v>1738</v>
      </c>
      <c r="X310" s="2" t="s">
        <v>1739</v>
      </c>
      <c r="Y310" s="3">
        <v>2</v>
      </c>
      <c r="Z310" s="4">
        <v>211</v>
      </c>
      <c r="AA310" s="4" t="s">
        <v>1738</v>
      </c>
      <c r="AB310" t="s">
        <v>1790</v>
      </c>
      <c r="AC310">
        <v>2002</v>
      </c>
      <c r="AD310">
        <v>6</v>
      </c>
      <c r="AE310">
        <v>7</v>
      </c>
      <c r="AF310" t="s">
        <v>424</v>
      </c>
      <c r="AH310" s="4">
        <v>256065</v>
      </c>
      <c r="AI310" s="4">
        <v>6606962</v>
      </c>
      <c r="AJ310" s="4">
        <v>257000</v>
      </c>
      <c r="AK310" s="4">
        <v>6607000</v>
      </c>
      <c r="AL310">
        <v>100</v>
      </c>
      <c r="AM310" s="4"/>
      <c r="AN310">
        <v>1010</v>
      </c>
      <c r="AO310" t="s">
        <v>1791</v>
      </c>
      <c r="AP310" s="5" t="s">
        <v>1792</v>
      </c>
      <c r="AQ310">
        <v>99413</v>
      </c>
      <c r="AS310" s="7" t="s">
        <v>25</v>
      </c>
      <c r="AT310">
        <v>1</v>
      </c>
      <c r="AU310" t="s">
        <v>26</v>
      </c>
      <c r="AV310" t="s">
        <v>1793</v>
      </c>
      <c r="AW310" t="s">
        <v>1794</v>
      </c>
      <c r="AX310">
        <v>1010</v>
      </c>
      <c r="AY310" t="s">
        <v>16</v>
      </c>
      <c r="AZ310" t="s">
        <v>17</v>
      </c>
      <c r="BB310" s="5">
        <v>42493.439583333296</v>
      </c>
      <c r="BC310" s="6" t="s">
        <v>18</v>
      </c>
      <c r="BE310">
        <v>6</v>
      </c>
      <c r="BF310">
        <v>423</v>
      </c>
      <c r="BG310">
        <v>12863</v>
      </c>
      <c r="BH310" t="s">
        <v>1795</v>
      </c>
      <c r="BT310">
        <v>330225</v>
      </c>
    </row>
    <row r="311" spans="1:72" x14ac:dyDescent="0.3">
      <c r="A311">
        <v>308881</v>
      </c>
      <c r="B311">
        <v>292522</v>
      </c>
      <c r="F311" t="s">
        <v>0</v>
      </c>
      <c r="G311" t="s">
        <v>60</v>
      </c>
      <c r="H311" t="s">
        <v>1952</v>
      </c>
      <c r="I311" s="8" t="str">
        <f>HYPERLINK(AP311,"Hb")</f>
        <v>Hb</v>
      </c>
      <c r="K311">
        <v>1</v>
      </c>
      <c r="L311" t="s">
        <v>4</v>
      </c>
      <c r="M311">
        <v>99413</v>
      </c>
      <c r="N311" t="s">
        <v>5</v>
      </c>
      <c r="T311" t="s">
        <v>1943</v>
      </c>
      <c r="U311" s="1">
        <v>1</v>
      </c>
      <c r="V311" t="s">
        <v>7</v>
      </c>
      <c r="W311" t="s">
        <v>1944</v>
      </c>
      <c r="X311" s="2" t="s">
        <v>1739</v>
      </c>
      <c r="Y311" s="3">
        <v>2</v>
      </c>
      <c r="Z311" s="4">
        <v>216</v>
      </c>
      <c r="AA311" s="4" t="s">
        <v>1944</v>
      </c>
      <c r="AB311" t="s">
        <v>1953</v>
      </c>
      <c r="AC311">
        <v>2002</v>
      </c>
      <c r="AD311">
        <v>5</v>
      </c>
      <c r="AE311">
        <v>25</v>
      </c>
      <c r="AF311" t="s">
        <v>1946</v>
      </c>
      <c r="AG311" t="s">
        <v>1946</v>
      </c>
      <c r="AH311">
        <v>252218</v>
      </c>
      <c r="AI311">
        <v>6631023</v>
      </c>
      <c r="AJ311" s="4">
        <v>253000</v>
      </c>
      <c r="AK311" s="4">
        <v>6631000</v>
      </c>
      <c r="AL311">
        <v>71</v>
      </c>
      <c r="AN311">
        <v>8</v>
      </c>
      <c r="AO311" t="s">
        <v>94</v>
      </c>
      <c r="AP311" t="s">
        <v>1954</v>
      </c>
      <c r="AQ311">
        <v>99413</v>
      </c>
      <c r="AS311" s="7" t="s">
        <v>25</v>
      </c>
      <c r="AT311">
        <v>1</v>
      </c>
      <c r="AU311" t="s">
        <v>26</v>
      </c>
      <c r="AV311" t="s">
        <v>1955</v>
      </c>
      <c r="AW311" t="s">
        <v>1956</v>
      </c>
      <c r="AX311">
        <v>8</v>
      </c>
      <c r="AY311" t="s">
        <v>69</v>
      </c>
      <c r="AZ311" t="s">
        <v>70</v>
      </c>
      <c r="BA311">
        <v>1</v>
      </c>
      <c r="BB311" s="5">
        <v>39197</v>
      </c>
      <c r="BC311" s="6" t="s">
        <v>18</v>
      </c>
      <c r="BE311">
        <v>3</v>
      </c>
      <c r="BF311">
        <v>465148</v>
      </c>
      <c r="BG311">
        <v>12882</v>
      </c>
      <c r="BH311" t="s">
        <v>1957</v>
      </c>
      <c r="BJ311" t="s">
        <v>1958</v>
      </c>
      <c r="BT311">
        <v>308881</v>
      </c>
    </row>
    <row r="312" spans="1:72" x14ac:dyDescent="0.3">
      <c r="A312">
        <v>434300</v>
      </c>
      <c r="B312">
        <v>345691</v>
      </c>
      <c r="F312" t="s">
        <v>234</v>
      </c>
      <c r="G312" t="s">
        <v>60</v>
      </c>
      <c r="H312" s="9" t="s">
        <v>3355</v>
      </c>
      <c r="I312" t="s">
        <v>1192</v>
      </c>
      <c r="K312">
        <v>1</v>
      </c>
      <c r="L312" t="s">
        <v>4</v>
      </c>
      <c r="M312">
        <v>99413</v>
      </c>
      <c r="N312" t="s">
        <v>5</v>
      </c>
      <c r="T312" t="s">
        <v>3356</v>
      </c>
      <c r="U312" s="1">
        <v>1</v>
      </c>
      <c r="V312" t="s">
        <v>2941</v>
      </c>
      <c r="X312" s="2" t="s">
        <v>3194</v>
      </c>
      <c r="Y312" s="3">
        <v>5</v>
      </c>
      <c r="Z312">
        <v>528</v>
      </c>
      <c r="AA312" t="s">
        <v>3339</v>
      </c>
      <c r="AB312" t="s">
        <v>3357</v>
      </c>
      <c r="AC312">
        <v>2002</v>
      </c>
      <c r="AD312">
        <v>6</v>
      </c>
      <c r="AE312">
        <v>22</v>
      </c>
      <c r="AF312" t="s">
        <v>3358</v>
      </c>
      <c r="AH312" s="4">
        <v>276749.55501100002</v>
      </c>
      <c r="AI312" s="4">
        <v>6734261.1828399999</v>
      </c>
      <c r="AJ312" s="4">
        <v>277000</v>
      </c>
      <c r="AK312" s="4">
        <v>6735000</v>
      </c>
      <c r="AL312">
        <v>134</v>
      </c>
      <c r="AM312" s="4"/>
      <c r="AN312" t="s">
        <v>2524</v>
      </c>
      <c r="AO312" s="12"/>
      <c r="BC312" s="10" t="s">
        <v>242</v>
      </c>
      <c r="BD312" t="s">
        <v>235</v>
      </c>
      <c r="BE312">
        <v>6</v>
      </c>
      <c r="BF312">
        <v>4744</v>
      </c>
      <c r="BG312">
        <v>13000</v>
      </c>
      <c r="BH312" t="s">
        <v>3359</v>
      </c>
      <c r="BT312">
        <v>434300</v>
      </c>
    </row>
    <row r="313" spans="1:72" x14ac:dyDescent="0.3">
      <c r="A313">
        <v>334898</v>
      </c>
      <c r="B313">
        <v>349555</v>
      </c>
      <c r="F313" t="s">
        <v>234</v>
      </c>
      <c r="G313" t="s">
        <v>60</v>
      </c>
      <c r="H313" s="9" t="s">
        <v>3360</v>
      </c>
      <c r="I313" t="s">
        <v>1192</v>
      </c>
      <c r="K313">
        <v>1</v>
      </c>
      <c r="L313" t="s">
        <v>4</v>
      </c>
      <c r="M313">
        <v>99413</v>
      </c>
      <c r="N313" t="s">
        <v>5</v>
      </c>
      <c r="T313" t="s">
        <v>3361</v>
      </c>
      <c r="U313" s="1">
        <v>1</v>
      </c>
      <c r="X313" s="2" t="s">
        <v>3194</v>
      </c>
      <c r="Y313" s="3">
        <v>5</v>
      </c>
      <c r="Z313">
        <v>534</v>
      </c>
      <c r="AA313" t="s">
        <v>3362</v>
      </c>
      <c r="AB313" t="s">
        <v>3363</v>
      </c>
      <c r="AC313">
        <v>2002</v>
      </c>
      <c r="AD313">
        <v>6</v>
      </c>
      <c r="AE313">
        <v>20</v>
      </c>
      <c r="AF313" t="s">
        <v>3358</v>
      </c>
      <c r="AH313" s="4">
        <v>256827.324226</v>
      </c>
      <c r="AI313" s="4">
        <v>6699008.4784899997</v>
      </c>
      <c r="AJ313" s="4">
        <v>257000</v>
      </c>
      <c r="AK313" s="4">
        <v>6699000</v>
      </c>
      <c r="AL313">
        <v>42</v>
      </c>
      <c r="AM313" s="4"/>
      <c r="AN313" t="s">
        <v>2524</v>
      </c>
      <c r="AO313" s="12"/>
      <c r="BC313" s="10" t="s">
        <v>242</v>
      </c>
      <c r="BD313" t="s">
        <v>235</v>
      </c>
      <c r="BE313">
        <v>6</v>
      </c>
      <c r="BF313">
        <v>5308</v>
      </c>
      <c r="BG313">
        <v>13001</v>
      </c>
      <c r="BH313" t="s">
        <v>3364</v>
      </c>
      <c r="BT313">
        <v>334898</v>
      </c>
    </row>
    <row r="314" spans="1:72" x14ac:dyDescent="0.3">
      <c r="A314">
        <v>250980</v>
      </c>
      <c r="B314">
        <v>270920</v>
      </c>
      <c r="F314" t="s">
        <v>0</v>
      </c>
      <c r="G314" t="s">
        <v>60</v>
      </c>
      <c r="H314" t="s">
        <v>4340</v>
      </c>
      <c r="I314" s="8" t="str">
        <f>HYPERLINK(AP314,"Hb")</f>
        <v>Hb</v>
      </c>
      <c r="K314">
        <v>1</v>
      </c>
      <c r="L314" t="s">
        <v>4</v>
      </c>
      <c r="M314">
        <v>99413</v>
      </c>
      <c r="N314" t="s">
        <v>5</v>
      </c>
      <c r="T314" t="s">
        <v>4341</v>
      </c>
      <c r="U314" s="1">
        <v>1</v>
      </c>
      <c r="V314" t="s">
        <v>3933</v>
      </c>
      <c r="W314" t="s">
        <v>4326</v>
      </c>
      <c r="X314" s="2" t="s">
        <v>3935</v>
      </c>
      <c r="Y314" s="3">
        <v>7</v>
      </c>
      <c r="Z314" s="4">
        <v>722</v>
      </c>
      <c r="AA314" t="s">
        <v>4327</v>
      </c>
      <c r="AB314" t="s">
        <v>4342</v>
      </c>
      <c r="AC314">
        <v>2002</v>
      </c>
      <c r="AD314">
        <v>6</v>
      </c>
      <c r="AE314">
        <v>25</v>
      </c>
      <c r="AF314" t="s">
        <v>1676</v>
      </c>
      <c r="AG314" t="s">
        <v>1676</v>
      </c>
      <c r="AH314">
        <v>236110</v>
      </c>
      <c r="AI314">
        <v>6567921</v>
      </c>
      <c r="AJ314" s="4">
        <v>237000</v>
      </c>
      <c r="AK314" s="4">
        <v>6567000</v>
      </c>
      <c r="AL314">
        <v>7</v>
      </c>
      <c r="AN314">
        <v>8</v>
      </c>
      <c r="AO314" t="s">
        <v>94</v>
      </c>
      <c r="AP314" t="s">
        <v>4343</v>
      </c>
      <c r="AQ314">
        <v>99413</v>
      </c>
      <c r="AS314" s="7" t="s">
        <v>25</v>
      </c>
      <c r="AT314">
        <v>1</v>
      </c>
      <c r="AU314" t="s">
        <v>26</v>
      </c>
      <c r="AV314" t="s">
        <v>4344</v>
      </c>
      <c r="AW314" t="s">
        <v>4345</v>
      </c>
      <c r="AX314">
        <v>8</v>
      </c>
      <c r="AY314" t="s">
        <v>69</v>
      </c>
      <c r="AZ314" t="s">
        <v>70</v>
      </c>
      <c r="BA314">
        <v>1</v>
      </c>
      <c r="BB314" s="5">
        <v>37600</v>
      </c>
      <c r="BC314" s="6" t="s">
        <v>18</v>
      </c>
      <c r="BE314">
        <v>3</v>
      </c>
      <c r="BF314">
        <v>441714</v>
      </c>
      <c r="BG314">
        <v>13092</v>
      </c>
      <c r="BH314" t="s">
        <v>4346</v>
      </c>
      <c r="BJ314" t="s">
        <v>4347</v>
      </c>
      <c r="BT314">
        <v>250980</v>
      </c>
    </row>
    <row r="315" spans="1:72" x14ac:dyDescent="0.3">
      <c r="A315">
        <v>259114</v>
      </c>
      <c r="B315">
        <v>159583</v>
      </c>
      <c r="F315" t="s">
        <v>0</v>
      </c>
      <c r="G315" t="s">
        <v>60</v>
      </c>
      <c r="H315" t="s">
        <v>4551</v>
      </c>
      <c r="I315" t="s">
        <v>1192</v>
      </c>
      <c r="K315">
        <v>1</v>
      </c>
      <c r="L315" t="s">
        <v>4</v>
      </c>
      <c r="M315">
        <v>99413</v>
      </c>
      <c r="N315" t="s">
        <v>5</v>
      </c>
      <c r="T315" t="s">
        <v>4547</v>
      </c>
      <c r="U315" s="1">
        <v>1</v>
      </c>
      <c r="V315" t="s">
        <v>3933</v>
      </c>
      <c r="W315" t="s">
        <v>4326</v>
      </c>
      <c r="X315" s="2" t="s">
        <v>3935</v>
      </c>
      <c r="Y315" s="3">
        <v>7</v>
      </c>
      <c r="Z315" s="4">
        <v>723</v>
      </c>
      <c r="AA315" t="s">
        <v>4511</v>
      </c>
      <c r="AB315" t="s">
        <v>4552</v>
      </c>
      <c r="AC315">
        <v>2002</v>
      </c>
      <c r="AD315">
        <v>9</v>
      </c>
      <c r="AE315">
        <v>27</v>
      </c>
      <c r="AF315" t="s">
        <v>240</v>
      </c>
      <c r="AG315" t="s">
        <v>240</v>
      </c>
      <c r="AH315">
        <v>238613</v>
      </c>
      <c r="AI315">
        <v>6556140</v>
      </c>
      <c r="AJ315" s="4">
        <v>239000</v>
      </c>
      <c r="AK315" s="4">
        <v>6557000</v>
      </c>
      <c r="AL315">
        <v>585</v>
      </c>
      <c r="AN315">
        <v>23</v>
      </c>
      <c r="AP315" s="5"/>
      <c r="AQ315">
        <v>99413</v>
      </c>
      <c r="AS315" s="7" t="s">
        <v>25</v>
      </c>
      <c r="AT315">
        <v>1</v>
      </c>
      <c r="AU315" t="s">
        <v>26</v>
      </c>
      <c r="AV315" t="s">
        <v>4553</v>
      </c>
      <c r="AW315" t="s">
        <v>4554</v>
      </c>
      <c r="AX315">
        <v>23</v>
      </c>
      <c r="AY315" t="s">
        <v>69</v>
      </c>
      <c r="AZ315" t="s">
        <v>1198</v>
      </c>
      <c r="BB315" s="5">
        <v>38787</v>
      </c>
      <c r="BC315" s="6" t="s">
        <v>18</v>
      </c>
      <c r="BE315">
        <v>4</v>
      </c>
      <c r="BF315">
        <v>311599</v>
      </c>
      <c r="BG315">
        <v>13125</v>
      </c>
      <c r="BH315" t="s">
        <v>4555</v>
      </c>
      <c r="BT315">
        <v>259114</v>
      </c>
    </row>
    <row r="316" spans="1:72" x14ac:dyDescent="0.3">
      <c r="A316">
        <v>130522</v>
      </c>
      <c r="B316">
        <v>195518</v>
      </c>
      <c r="F316" t="s">
        <v>0</v>
      </c>
      <c r="G316" t="s">
        <v>339</v>
      </c>
      <c r="H316" t="s">
        <v>5739</v>
      </c>
      <c r="I316" t="s">
        <v>62</v>
      </c>
      <c r="K316">
        <v>1</v>
      </c>
      <c r="L316" t="s">
        <v>4</v>
      </c>
      <c r="M316">
        <v>99413</v>
      </c>
      <c r="N316" t="s">
        <v>5</v>
      </c>
      <c r="T316" t="s">
        <v>5727</v>
      </c>
      <c r="U316" s="1">
        <v>1</v>
      </c>
      <c r="V316" t="s">
        <v>5078</v>
      </c>
      <c r="W316" t="s">
        <v>5640</v>
      </c>
      <c r="X316" t="s">
        <v>5641</v>
      </c>
      <c r="Y316" s="3">
        <v>10</v>
      </c>
      <c r="Z316" s="4">
        <v>1001</v>
      </c>
      <c r="AA316" s="4" t="s">
        <v>5640</v>
      </c>
      <c r="AB316" t="s">
        <v>5740</v>
      </c>
      <c r="AC316">
        <v>2002</v>
      </c>
      <c r="AD316">
        <v>6</v>
      </c>
      <c r="AE316">
        <v>7</v>
      </c>
      <c r="AF316" t="s">
        <v>5566</v>
      </c>
      <c r="AG316" t="s">
        <v>5566</v>
      </c>
      <c r="AH316">
        <v>88253</v>
      </c>
      <c r="AI316">
        <v>6465710</v>
      </c>
      <c r="AJ316" s="4">
        <v>89000</v>
      </c>
      <c r="AK316" s="4">
        <v>6465000</v>
      </c>
      <c r="AL316">
        <v>71</v>
      </c>
      <c r="AN316">
        <v>33</v>
      </c>
      <c r="AP316" s="5"/>
      <c r="AQ316">
        <v>99413</v>
      </c>
      <c r="AS316" s="7" t="s">
        <v>25</v>
      </c>
      <c r="AT316">
        <v>1</v>
      </c>
      <c r="AU316" t="s">
        <v>26</v>
      </c>
      <c r="AV316" t="s">
        <v>5741</v>
      </c>
      <c r="AW316" t="s">
        <v>5742</v>
      </c>
      <c r="AX316">
        <v>33</v>
      </c>
      <c r="AY316" t="s">
        <v>345</v>
      </c>
      <c r="AZ316" t="s">
        <v>70</v>
      </c>
      <c r="BB316" s="5">
        <v>41689</v>
      </c>
      <c r="BC316" s="6" t="s">
        <v>18</v>
      </c>
      <c r="BE316">
        <v>4</v>
      </c>
      <c r="BF316">
        <v>346783</v>
      </c>
      <c r="BG316">
        <v>13261</v>
      </c>
      <c r="BH316" t="s">
        <v>5743</v>
      </c>
      <c r="BJ316" t="s">
        <v>5744</v>
      </c>
      <c r="BT316">
        <v>130522</v>
      </c>
    </row>
    <row r="317" spans="1:72" x14ac:dyDescent="0.3">
      <c r="A317">
        <v>105744</v>
      </c>
      <c r="B317">
        <v>195792</v>
      </c>
      <c r="F317" t="s">
        <v>0</v>
      </c>
      <c r="G317" t="s">
        <v>339</v>
      </c>
      <c r="H317" t="s">
        <v>5865</v>
      </c>
      <c r="I317" t="s">
        <v>62</v>
      </c>
      <c r="K317">
        <v>1</v>
      </c>
      <c r="L317" t="s">
        <v>4</v>
      </c>
      <c r="M317">
        <v>99413</v>
      </c>
      <c r="N317" t="s">
        <v>5</v>
      </c>
      <c r="T317" t="s">
        <v>5866</v>
      </c>
      <c r="U317" s="1">
        <v>1</v>
      </c>
      <c r="V317" t="s">
        <v>5078</v>
      </c>
      <c r="W317" t="s">
        <v>5867</v>
      </c>
      <c r="X317" t="s">
        <v>5641</v>
      </c>
      <c r="Y317" s="3">
        <v>10</v>
      </c>
      <c r="Z317" s="4">
        <v>1002</v>
      </c>
      <c r="AA317" t="s">
        <v>5868</v>
      </c>
      <c r="AB317" t="s">
        <v>5869</v>
      </c>
      <c r="AC317">
        <v>2002</v>
      </c>
      <c r="AD317">
        <v>7</v>
      </c>
      <c r="AE317">
        <v>15</v>
      </c>
      <c r="AF317" t="s">
        <v>1124</v>
      </c>
      <c r="AG317" t="s">
        <v>1124</v>
      </c>
      <c r="AH317">
        <v>54291</v>
      </c>
      <c r="AI317">
        <v>6454064</v>
      </c>
      <c r="AJ317" s="4">
        <v>55000</v>
      </c>
      <c r="AK317" s="4">
        <v>6455000</v>
      </c>
      <c r="AL317">
        <v>71</v>
      </c>
      <c r="AN317">
        <v>33</v>
      </c>
      <c r="AP317" s="5"/>
      <c r="AQ317">
        <v>99413</v>
      </c>
      <c r="AS317" s="7" t="s">
        <v>25</v>
      </c>
      <c r="AT317">
        <v>1</v>
      </c>
      <c r="AU317" t="s">
        <v>26</v>
      </c>
      <c r="AV317" t="s">
        <v>5870</v>
      </c>
      <c r="AW317" t="s">
        <v>5871</v>
      </c>
      <c r="AX317">
        <v>33</v>
      </c>
      <c r="AY317" t="s">
        <v>345</v>
      </c>
      <c r="AZ317" t="s">
        <v>70</v>
      </c>
      <c r="BB317" s="5">
        <v>41689</v>
      </c>
      <c r="BC317" s="6" t="s">
        <v>18</v>
      </c>
      <c r="BE317">
        <v>4</v>
      </c>
      <c r="BF317">
        <v>347037</v>
      </c>
      <c r="BG317">
        <v>13265</v>
      </c>
      <c r="BH317" t="s">
        <v>5872</v>
      </c>
      <c r="BJ317" t="s">
        <v>5873</v>
      </c>
      <c r="BT317">
        <v>105744</v>
      </c>
    </row>
    <row r="318" spans="1:72" x14ac:dyDescent="0.3">
      <c r="A318">
        <v>155204</v>
      </c>
      <c r="C318">
        <v>1</v>
      </c>
      <c r="F318" t="s">
        <v>0</v>
      </c>
      <c r="G318" t="s">
        <v>315</v>
      </c>
      <c r="H318" s="10" t="s">
        <v>6374</v>
      </c>
      <c r="I318" t="s">
        <v>1192</v>
      </c>
      <c r="K318">
        <v>1</v>
      </c>
      <c r="L318" t="s">
        <v>4</v>
      </c>
      <c r="M318">
        <v>99413</v>
      </c>
      <c r="N318" t="s">
        <v>5</v>
      </c>
      <c r="T318" t="s">
        <v>6366</v>
      </c>
      <c r="U318" s="1">
        <v>1</v>
      </c>
      <c r="V318" t="s">
        <v>6355</v>
      </c>
      <c r="W318" t="s">
        <v>6356</v>
      </c>
      <c r="X318" t="s">
        <v>6357</v>
      </c>
      <c r="Y318" s="3">
        <v>15</v>
      </c>
      <c r="Z318" s="4">
        <v>1503</v>
      </c>
      <c r="AA318" s="4" t="s">
        <v>6356</v>
      </c>
      <c r="AB318" t="s">
        <v>6375</v>
      </c>
      <c r="AC318">
        <v>2002</v>
      </c>
      <c r="AD318">
        <v>12</v>
      </c>
      <c r="AE318">
        <v>13</v>
      </c>
      <c r="AF318" t="s">
        <v>6376</v>
      </c>
      <c r="AG318" t="s">
        <v>6376</v>
      </c>
      <c r="AH318">
        <v>128451</v>
      </c>
      <c r="AI318">
        <v>7031198</v>
      </c>
      <c r="AJ318" s="4">
        <v>129000</v>
      </c>
      <c r="AK318" s="4">
        <v>7031000</v>
      </c>
      <c r="AL318">
        <v>1000</v>
      </c>
      <c r="AN318">
        <v>47</v>
      </c>
      <c r="AQ318">
        <v>99413</v>
      </c>
      <c r="AS318" s="7" t="s">
        <v>25</v>
      </c>
      <c r="AT318">
        <v>1</v>
      </c>
      <c r="AU318" t="s">
        <v>26</v>
      </c>
      <c r="AV318" t="s">
        <v>6377</v>
      </c>
      <c r="AW318" t="s">
        <v>6378</v>
      </c>
      <c r="AX318">
        <v>47</v>
      </c>
      <c r="AY318" t="s">
        <v>323</v>
      </c>
      <c r="AZ318" t="s">
        <v>6379</v>
      </c>
      <c r="BB318" s="5">
        <v>37603</v>
      </c>
      <c r="BC318" s="6" t="s">
        <v>18</v>
      </c>
      <c r="BE318">
        <v>4</v>
      </c>
      <c r="BF318">
        <v>382149</v>
      </c>
      <c r="BH318" t="s">
        <v>6380</v>
      </c>
      <c r="BT318">
        <v>155204</v>
      </c>
    </row>
    <row r="319" spans="1:72" x14ac:dyDescent="0.3">
      <c r="A319">
        <v>318376</v>
      </c>
      <c r="B319">
        <v>282801</v>
      </c>
      <c r="F319" t="s">
        <v>0</v>
      </c>
      <c r="G319" t="s">
        <v>60</v>
      </c>
      <c r="H319" t="s">
        <v>1609</v>
      </c>
      <c r="I319" s="8" t="str">
        <f>HYPERLINK(AP319,"Hb")</f>
        <v>Hb</v>
      </c>
      <c r="K319">
        <v>1</v>
      </c>
      <c r="L319" t="s">
        <v>4</v>
      </c>
      <c r="M319">
        <v>99413</v>
      </c>
      <c r="N319" t="s">
        <v>5</v>
      </c>
      <c r="T319" t="s">
        <v>1610</v>
      </c>
      <c r="U319" s="1">
        <v>1</v>
      </c>
      <c r="V319" t="s">
        <v>7</v>
      </c>
      <c r="W319" t="s">
        <v>115</v>
      </c>
      <c r="X319" t="s">
        <v>9</v>
      </c>
      <c r="Y319" s="3">
        <v>1</v>
      </c>
      <c r="Z319" s="4">
        <v>136</v>
      </c>
      <c r="AA319" t="s">
        <v>1603</v>
      </c>
      <c r="AB319" t="s">
        <v>1611</v>
      </c>
      <c r="AC319">
        <v>2003</v>
      </c>
      <c r="AD319">
        <v>6</v>
      </c>
      <c r="AE319">
        <v>6</v>
      </c>
      <c r="AF319" t="s">
        <v>188</v>
      </c>
      <c r="AG319" t="s">
        <v>188</v>
      </c>
      <c r="AH319">
        <v>253993</v>
      </c>
      <c r="AI319">
        <v>6584043</v>
      </c>
      <c r="AJ319" s="4">
        <v>253000</v>
      </c>
      <c r="AK319" s="4">
        <v>6585000</v>
      </c>
      <c r="AL319">
        <v>71</v>
      </c>
      <c r="AN319">
        <v>8</v>
      </c>
      <c r="AO319" t="s">
        <v>94</v>
      </c>
      <c r="AP319" t="s">
        <v>1612</v>
      </c>
      <c r="AQ319">
        <v>99413</v>
      </c>
      <c r="AS319" s="7" t="s">
        <v>25</v>
      </c>
      <c r="AT319">
        <v>1</v>
      </c>
      <c r="AU319" t="s">
        <v>26</v>
      </c>
      <c r="AV319" t="s">
        <v>1613</v>
      </c>
      <c r="AW319" t="s">
        <v>1614</v>
      </c>
      <c r="AX319">
        <v>8</v>
      </c>
      <c r="AY319" t="s">
        <v>69</v>
      </c>
      <c r="AZ319" t="s">
        <v>70</v>
      </c>
      <c r="BA319">
        <v>1</v>
      </c>
      <c r="BB319" s="5">
        <v>38159</v>
      </c>
      <c r="BC319" s="6" t="s">
        <v>18</v>
      </c>
      <c r="BE319">
        <v>3</v>
      </c>
      <c r="BF319">
        <v>456021</v>
      </c>
      <c r="BG319">
        <v>12851</v>
      </c>
      <c r="BH319" t="s">
        <v>1615</v>
      </c>
      <c r="BJ319" t="s">
        <v>1616</v>
      </c>
      <c r="BT319">
        <v>318376</v>
      </c>
    </row>
    <row r="320" spans="1:72" x14ac:dyDescent="0.3">
      <c r="A320">
        <v>436092</v>
      </c>
      <c r="B320">
        <v>347337</v>
      </c>
      <c r="F320" t="s">
        <v>234</v>
      </c>
      <c r="G320" t="s">
        <v>60</v>
      </c>
      <c r="H320" s="9" t="s">
        <v>2519</v>
      </c>
      <c r="I320" t="s">
        <v>1192</v>
      </c>
      <c r="K320">
        <v>1</v>
      </c>
      <c r="L320" t="s">
        <v>4</v>
      </c>
      <c r="M320">
        <v>99413</v>
      </c>
      <c r="N320" t="s">
        <v>5</v>
      </c>
      <c r="T320" t="s">
        <v>2520</v>
      </c>
      <c r="U320" s="1">
        <v>1</v>
      </c>
      <c r="V320" t="s">
        <v>7</v>
      </c>
      <c r="X320" s="2" t="s">
        <v>1739</v>
      </c>
      <c r="Y320" s="3">
        <v>2</v>
      </c>
      <c r="Z320">
        <v>231</v>
      </c>
      <c r="AA320" t="s">
        <v>2521</v>
      </c>
      <c r="AB320" t="s">
        <v>2522</v>
      </c>
      <c r="AC320">
        <v>2003</v>
      </c>
      <c r="AD320">
        <v>7</v>
      </c>
      <c r="AE320">
        <v>31</v>
      </c>
      <c r="AF320" t="s">
        <v>2523</v>
      </c>
      <c r="AH320" s="4">
        <v>277805.859926</v>
      </c>
      <c r="AI320" s="4">
        <v>6658888.3113299999</v>
      </c>
      <c r="AJ320" s="4">
        <v>277000</v>
      </c>
      <c r="AK320" s="4">
        <v>6659000</v>
      </c>
      <c r="AL320">
        <v>848</v>
      </c>
      <c r="AM320" s="4"/>
      <c r="AN320" t="s">
        <v>2524</v>
      </c>
      <c r="AO320" s="12"/>
      <c r="BC320" s="10" t="s">
        <v>242</v>
      </c>
      <c r="BD320" t="s">
        <v>235</v>
      </c>
      <c r="BE320">
        <v>6</v>
      </c>
      <c r="BF320">
        <v>4985</v>
      </c>
      <c r="BG320">
        <v>12922</v>
      </c>
      <c r="BH320" t="s">
        <v>2525</v>
      </c>
      <c r="BT320">
        <v>436092</v>
      </c>
    </row>
    <row r="321" spans="1:72" x14ac:dyDescent="0.3">
      <c r="A321">
        <v>454563</v>
      </c>
      <c r="B321">
        <v>347428</v>
      </c>
      <c r="F321" t="s">
        <v>234</v>
      </c>
      <c r="G321" t="s">
        <v>60</v>
      </c>
      <c r="H321" s="9" t="s">
        <v>2550</v>
      </c>
      <c r="I321" t="s">
        <v>1192</v>
      </c>
      <c r="J321">
        <v>2</v>
      </c>
      <c r="K321">
        <v>1</v>
      </c>
      <c r="L321" t="s">
        <v>4</v>
      </c>
      <c r="M321">
        <v>99413</v>
      </c>
      <c r="N321" t="s">
        <v>5</v>
      </c>
      <c r="T321" t="s">
        <v>2551</v>
      </c>
      <c r="U321" s="1">
        <v>1</v>
      </c>
      <c r="V321" t="s">
        <v>7</v>
      </c>
      <c r="X321" s="2" t="s">
        <v>1739</v>
      </c>
      <c r="Y321" s="3">
        <v>2</v>
      </c>
      <c r="Z321">
        <v>237</v>
      </c>
      <c r="AA321" t="s">
        <v>2537</v>
      </c>
      <c r="AB321" t="s">
        <v>2552</v>
      </c>
      <c r="AC321">
        <v>2003</v>
      </c>
      <c r="AD321">
        <v>9</v>
      </c>
      <c r="AE321">
        <v>4</v>
      </c>
      <c r="AF321" t="s">
        <v>2523</v>
      </c>
      <c r="AH321" s="4">
        <v>287258.80188699998</v>
      </c>
      <c r="AI321" s="4">
        <v>6712423.7315600002</v>
      </c>
      <c r="AJ321" s="4">
        <v>287000</v>
      </c>
      <c r="AK321" s="4">
        <v>6713000</v>
      </c>
      <c r="AL321">
        <v>777</v>
      </c>
      <c r="AM321" s="4"/>
      <c r="AN321" t="s">
        <v>2524</v>
      </c>
      <c r="AO321" s="12"/>
      <c r="BC321" s="10" t="s">
        <v>242</v>
      </c>
      <c r="BD321" t="s">
        <v>235</v>
      </c>
      <c r="BE321">
        <v>6</v>
      </c>
      <c r="BF321">
        <v>5008</v>
      </c>
      <c r="BG321">
        <v>12925</v>
      </c>
      <c r="BH321" t="s">
        <v>2553</v>
      </c>
      <c r="BT321">
        <v>454563</v>
      </c>
    </row>
    <row r="322" spans="1:72" x14ac:dyDescent="0.3">
      <c r="A322">
        <v>351200</v>
      </c>
      <c r="C322">
        <v>1</v>
      </c>
      <c r="F322" t="s">
        <v>0</v>
      </c>
      <c r="G322" t="s">
        <v>307</v>
      </c>
      <c r="H322" t="s">
        <v>2587</v>
      </c>
      <c r="I322" t="s">
        <v>3</v>
      </c>
      <c r="K322">
        <v>1</v>
      </c>
      <c r="L322" t="s">
        <v>4</v>
      </c>
      <c r="M322">
        <v>99413</v>
      </c>
      <c r="N322" t="s">
        <v>5</v>
      </c>
      <c r="T322" t="s">
        <v>2588</v>
      </c>
      <c r="U322" s="1">
        <v>1</v>
      </c>
      <c r="V322" t="s">
        <v>2556</v>
      </c>
      <c r="W322" t="s">
        <v>2556</v>
      </c>
      <c r="X322" s="2" t="s">
        <v>1739</v>
      </c>
      <c r="Y322" s="3">
        <v>2</v>
      </c>
      <c r="Z322" s="4">
        <v>301</v>
      </c>
      <c r="AA322" s="4" t="s">
        <v>2556</v>
      </c>
      <c r="AB322" t="s">
        <v>2589</v>
      </c>
      <c r="AC322">
        <v>2003</v>
      </c>
      <c r="AD322">
        <v>9</v>
      </c>
      <c r="AE322">
        <v>17</v>
      </c>
      <c r="AF322" t="s">
        <v>2161</v>
      </c>
      <c r="AG322" t="s">
        <v>2161</v>
      </c>
      <c r="AH322">
        <v>259312</v>
      </c>
      <c r="AI322">
        <v>6646855</v>
      </c>
      <c r="AJ322" s="4">
        <v>259000</v>
      </c>
      <c r="AK322" s="4">
        <v>6647000</v>
      </c>
      <c r="AL322">
        <v>20</v>
      </c>
      <c r="AN322">
        <v>59</v>
      </c>
      <c r="AQ322">
        <v>99413</v>
      </c>
      <c r="AS322" s="7" t="s">
        <v>25</v>
      </c>
      <c r="AT322">
        <v>1</v>
      </c>
      <c r="AU322" t="s">
        <v>26</v>
      </c>
      <c r="AV322" t="s">
        <v>2590</v>
      </c>
      <c r="AW322" t="s">
        <v>2587</v>
      </c>
      <c r="AX322">
        <v>59</v>
      </c>
      <c r="AY322" t="s">
        <v>307</v>
      </c>
      <c r="AZ322" t="s">
        <v>313</v>
      </c>
      <c r="BB322" s="5">
        <v>44236</v>
      </c>
      <c r="BC322" s="6" t="s">
        <v>18</v>
      </c>
      <c r="BE322">
        <v>4</v>
      </c>
      <c r="BF322">
        <v>387337</v>
      </c>
      <c r="BH322" t="s">
        <v>2591</v>
      </c>
      <c r="BT322">
        <v>351200</v>
      </c>
    </row>
    <row r="323" spans="1:72" x14ac:dyDescent="0.3">
      <c r="A323">
        <v>354176</v>
      </c>
      <c r="C323">
        <v>1</v>
      </c>
      <c r="F323" t="s">
        <v>0</v>
      </c>
      <c r="G323" t="s">
        <v>307</v>
      </c>
      <c r="H323" t="s">
        <v>2658</v>
      </c>
      <c r="I323" t="s">
        <v>3</v>
      </c>
      <c r="K323">
        <v>1</v>
      </c>
      <c r="L323" t="s">
        <v>4</v>
      </c>
      <c r="M323">
        <v>99413</v>
      </c>
      <c r="N323" t="s">
        <v>5</v>
      </c>
      <c r="T323" t="s">
        <v>2644</v>
      </c>
      <c r="U323" s="1">
        <v>1</v>
      </c>
      <c r="V323" t="s">
        <v>2556</v>
      </c>
      <c r="W323" t="s">
        <v>2556</v>
      </c>
      <c r="X323" s="2" t="s">
        <v>1739</v>
      </c>
      <c r="Y323" s="3">
        <v>2</v>
      </c>
      <c r="Z323" s="4">
        <v>301</v>
      </c>
      <c r="AA323" s="4" t="s">
        <v>2556</v>
      </c>
      <c r="AB323" t="s">
        <v>2659</v>
      </c>
      <c r="AC323">
        <v>2003</v>
      </c>
      <c r="AD323">
        <v>9</v>
      </c>
      <c r="AE323">
        <v>17</v>
      </c>
      <c r="AF323" t="s">
        <v>2161</v>
      </c>
      <c r="AG323" t="s">
        <v>2161</v>
      </c>
      <c r="AH323">
        <v>260087</v>
      </c>
      <c r="AI323">
        <v>6647172</v>
      </c>
      <c r="AJ323" s="4">
        <v>261000</v>
      </c>
      <c r="AK323" s="4">
        <v>6647000</v>
      </c>
      <c r="AL323">
        <v>100</v>
      </c>
      <c r="AN323">
        <v>59</v>
      </c>
      <c r="AQ323">
        <v>99413</v>
      </c>
      <c r="AS323" s="7" t="s">
        <v>25</v>
      </c>
      <c r="AT323">
        <v>1</v>
      </c>
      <c r="AU323" t="s">
        <v>26</v>
      </c>
      <c r="AV323" t="s">
        <v>2660</v>
      </c>
      <c r="AW323" t="s">
        <v>2658</v>
      </c>
      <c r="AX323">
        <v>59</v>
      </c>
      <c r="AY323" t="s">
        <v>307</v>
      </c>
      <c r="AZ323" t="s">
        <v>313</v>
      </c>
      <c r="BB323" s="5">
        <v>44236</v>
      </c>
      <c r="BC323" s="6" t="s">
        <v>18</v>
      </c>
      <c r="BE323">
        <v>4</v>
      </c>
      <c r="BF323">
        <v>387389</v>
      </c>
      <c r="BH323" t="s">
        <v>2661</v>
      </c>
      <c r="BT323">
        <v>354176</v>
      </c>
    </row>
    <row r="324" spans="1:72" x14ac:dyDescent="0.3">
      <c r="A324">
        <v>501603</v>
      </c>
      <c r="B324">
        <v>291079</v>
      </c>
      <c r="F324" t="s">
        <v>0</v>
      </c>
      <c r="G324" t="s">
        <v>60</v>
      </c>
      <c r="H324" t="s">
        <v>3056</v>
      </c>
      <c r="I324" s="8" t="str">
        <f>HYPERLINK(AP324,"Hb")</f>
        <v>Hb</v>
      </c>
      <c r="K324">
        <v>1</v>
      </c>
      <c r="L324" t="s">
        <v>4</v>
      </c>
      <c r="M324">
        <v>99413</v>
      </c>
      <c r="N324" t="s">
        <v>5</v>
      </c>
      <c r="T324" t="s">
        <v>3057</v>
      </c>
      <c r="U324" s="1">
        <v>1</v>
      </c>
      <c r="V324" t="s">
        <v>2941</v>
      </c>
      <c r="W324" t="s">
        <v>3052</v>
      </c>
      <c r="X324" t="s">
        <v>2943</v>
      </c>
      <c r="Y324" s="3">
        <v>4</v>
      </c>
      <c r="Z324" s="4">
        <v>420</v>
      </c>
      <c r="AA324" s="4" t="s">
        <v>3052</v>
      </c>
      <c r="AB324" t="s">
        <v>3058</v>
      </c>
      <c r="AC324">
        <v>2003</v>
      </c>
      <c r="AD324">
        <v>7</v>
      </c>
      <c r="AE324">
        <v>2</v>
      </c>
      <c r="AF324" t="s">
        <v>141</v>
      </c>
      <c r="AG324" t="s">
        <v>141</v>
      </c>
      <c r="AH324">
        <v>342578</v>
      </c>
      <c r="AI324">
        <v>6654644</v>
      </c>
      <c r="AJ324" s="4">
        <v>343000</v>
      </c>
      <c r="AK324" s="4">
        <v>6655000</v>
      </c>
      <c r="AL324">
        <v>71</v>
      </c>
      <c r="AN324">
        <v>8</v>
      </c>
      <c r="AO324" t="s">
        <v>94</v>
      </c>
      <c r="AP324" t="s">
        <v>3059</v>
      </c>
      <c r="AQ324">
        <v>99413</v>
      </c>
      <c r="AS324" s="7" t="s">
        <v>25</v>
      </c>
      <c r="AT324">
        <v>1</v>
      </c>
      <c r="AU324" t="s">
        <v>26</v>
      </c>
      <c r="AV324" t="s">
        <v>3060</v>
      </c>
      <c r="AW324" t="s">
        <v>3061</v>
      </c>
      <c r="AX324">
        <v>8</v>
      </c>
      <c r="AY324" t="s">
        <v>69</v>
      </c>
      <c r="AZ324" t="s">
        <v>70</v>
      </c>
      <c r="BA324">
        <v>1</v>
      </c>
      <c r="BB324" s="5">
        <v>38100</v>
      </c>
      <c r="BC324" s="6" t="s">
        <v>18</v>
      </c>
      <c r="BE324">
        <v>3</v>
      </c>
      <c r="BF324">
        <v>463794</v>
      </c>
      <c r="BG324">
        <v>12969</v>
      </c>
      <c r="BH324" t="s">
        <v>3062</v>
      </c>
      <c r="BJ324" t="s">
        <v>3063</v>
      </c>
      <c r="BT324">
        <v>501603</v>
      </c>
    </row>
    <row r="325" spans="1:72" x14ac:dyDescent="0.3">
      <c r="A325">
        <v>130772</v>
      </c>
      <c r="B325">
        <v>341612</v>
      </c>
      <c r="F325" t="s">
        <v>234</v>
      </c>
      <c r="G325" t="s">
        <v>339</v>
      </c>
      <c r="H325" s="9" t="s">
        <v>5745</v>
      </c>
      <c r="I325" t="s">
        <v>1192</v>
      </c>
      <c r="K325">
        <v>1</v>
      </c>
      <c r="L325" t="s">
        <v>4</v>
      </c>
      <c r="M325">
        <v>99413</v>
      </c>
      <c r="N325" t="s">
        <v>5</v>
      </c>
      <c r="T325" t="s">
        <v>5727</v>
      </c>
      <c r="U325" s="1">
        <v>1</v>
      </c>
      <c r="V325" t="s">
        <v>5078</v>
      </c>
      <c r="W325" t="s">
        <v>5640</v>
      </c>
      <c r="X325" t="s">
        <v>5641</v>
      </c>
      <c r="Y325" s="3">
        <v>10</v>
      </c>
      <c r="Z325" s="4">
        <v>1001</v>
      </c>
      <c r="AA325" t="s">
        <v>5640</v>
      </c>
      <c r="AB325" t="s">
        <v>5746</v>
      </c>
      <c r="AC325">
        <v>2003</v>
      </c>
      <c r="AD325">
        <v>9</v>
      </c>
      <c r="AE325">
        <v>21</v>
      </c>
      <c r="AF325" t="s">
        <v>4044</v>
      </c>
      <c r="AH325" s="4">
        <v>88346.308033499998</v>
      </c>
      <c r="AI325" s="4">
        <v>6464705.67533</v>
      </c>
      <c r="AJ325" s="4">
        <v>89000</v>
      </c>
      <c r="AK325" s="4">
        <v>6465000</v>
      </c>
      <c r="AL325" s="4">
        <v>70.710678118654755</v>
      </c>
      <c r="AM325" s="4"/>
      <c r="AN325" t="s">
        <v>4045</v>
      </c>
      <c r="BC325" s="10" t="s">
        <v>242</v>
      </c>
      <c r="BD325" t="s">
        <v>235</v>
      </c>
      <c r="BE325">
        <v>8</v>
      </c>
      <c r="BF325">
        <v>3962</v>
      </c>
      <c r="BG325">
        <v>13262</v>
      </c>
      <c r="BH325" t="s">
        <v>5747</v>
      </c>
      <c r="BT325">
        <v>130772</v>
      </c>
    </row>
    <row r="326" spans="1:72" x14ac:dyDescent="0.3">
      <c r="A326">
        <v>85993</v>
      </c>
      <c r="B326">
        <v>196336</v>
      </c>
      <c r="F326" t="s">
        <v>0</v>
      </c>
      <c r="G326" t="s">
        <v>339</v>
      </c>
      <c r="H326" t="s">
        <v>5969</v>
      </c>
      <c r="I326" t="s">
        <v>62</v>
      </c>
      <c r="K326">
        <v>1</v>
      </c>
      <c r="L326" t="s">
        <v>4</v>
      </c>
      <c r="M326">
        <v>99413</v>
      </c>
      <c r="N326" t="s">
        <v>5</v>
      </c>
      <c r="T326" t="s">
        <v>5970</v>
      </c>
      <c r="U326" s="1">
        <v>1</v>
      </c>
      <c r="V326" t="s">
        <v>5078</v>
      </c>
      <c r="W326" t="s">
        <v>5867</v>
      </c>
      <c r="X326" t="s">
        <v>5641</v>
      </c>
      <c r="Y326" s="3">
        <v>10</v>
      </c>
      <c r="Z326" s="4">
        <v>1029</v>
      </c>
      <c r="AA326" s="4" t="s">
        <v>5867</v>
      </c>
      <c r="AB326" t="s">
        <v>5971</v>
      </c>
      <c r="AC326">
        <v>2003</v>
      </c>
      <c r="AD326">
        <v>6</v>
      </c>
      <c r="AE326">
        <v>6</v>
      </c>
      <c r="AF326" t="s">
        <v>1124</v>
      </c>
      <c r="AG326" t="s">
        <v>1124</v>
      </c>
      <c r="AH326">
        <v>30378</v>
      </c>
      <c r="AI326">
        <v>6454487</v>
      </c>
      <c r="AJ326" s="4">
        <v>31000</v>
      </c>
      <c r="AK326" s="4">
        <v>6455000</v>
      </c>
      <c r="AL326">
        <v>71</v>
      </c>
      <c r="AN326">
        <v>33</v>
      </c>
      <c r="AP326" s="5"/>
      <c r="AQ326">
        <v>99413</v>
      </c>
      <c r="AS326" s="7" t="s">
        <v>25</v>
      </c>
      <c r="AT326">
        <v>1</v>
      </c>
      <c r="AU326" t="s">
        <v>26</v>
      </c>
      <c r="AV326" t="s">
        <v>5972</v>
      </c>
      <c r="AW326" t="s">
        <v>5973</v>
      </c>
      <c r="AX326">
        <v>33</v>
      </c>
      <c r="AY326" t="s">
        <v>345</v>
      </c>
      <c r="AZ326" t="s">
        <v>70</v>
      </c>
      <c r="BB326" s="5">
        <v>41689</v>
      </c>
      <c r="BC326" s="6" t="s">
        <v>18</v>
      </c>
      <c r="BE326">
        <v>4</v>
      </c>
      <c r="BF326">
        <v>347542</v>
      </c>
      <c r="BG326">
        <v>13277</v>
      </c>
      <c r="BH326" t="s">
        <v>5974</v>
      </c>
      <c r="BJ326" t="s">
        <v>5975</v>
      </c>
      <c r="BT326">
        <v>85993</v>
      </c>
    </row>
    <row r="327" spans="1:72" x14ac:dyDescent="0.3">
      <c r="A327">
        <v>352750</v>
      </c>
      <c r="B327">
        <v>291771</v>
      </c>
      <c r="F327" t="s">
        <v>0</v>
      </c>
      <c r="G327" t="s">
        <v>60</v>
      </c>
      <c r="H327" t="s">
        <v>1825</v>
      </c>
      <c r="I327" s="8" t="str">
        <f>HYPERLINK(AP327,"Hb")</f>
        <v>Hb</v>
      </c>
      <c r="K327">
        <v>1</v>
      </c>
      <c r="L327" t="s">
        <v>4</v>
      </c>
      <c r="M327">
        <v>99413</v>
      </c>
      <c r="N327" t="s">
        <v>5</v>
      </c>
      <c r="T327" t="s">
        <v>1826</v>
      </c>
      <c r="U327" s="1">
        <v>1</v>
      </c>
      <c r="V327" t="s">
        <v>7</v>
      </c>
      <c r="W327" t="s">
        <v>1827</v>
      </c>
      <c r="X327" s="2" t="s">
        <v>1739</v>
      </c>
      <c r="Y327" s="3">
        <v>2</v>
      </c>
      <c r="Z327" s="4">
        <v>214</v>
      </c>
      <c r="AA327" t="s">
        <v>1827</v>
      </c>
      <c r="AB327" t="s">
        <v>1828</v>
      </c>
      <c r="AC327">
        <v>2004</v>
      </c>
      <c r="AD327">
        <v>9</v>
      </c>
      <c r="AE327">
        <v>26</v>
      </c>
      <c r="AF327" t="s">
        <v>141</v>
      </c>
      <c r="AG327" t="s">
        <v>141</v>
      </c>
      <c r="AH327">
        <v>259756</v>
      </c>
      <c r="AI327">
        <v>6631042</v>
      </c>
      <c r="AJ327" s="4">
        <v>259000</v>
      </c>
      <c r="AK327" s="4">
        <v>6631000</v>
      </c>
      <c r="AL327">
        <v>71</v>
      </c>
      <c r="AN327">
        <v>8</v>
      </c>
      <c r="AO327" t="s">
        <v>94</v>
      </c>
      <c r="AP327" t="s">
        <v>1829</v>
      </c>
      <c r="AQ327">
        <v>99413</v>
      </c>
      <c r="AS327" s="7" t="s">
        <v>25</v>
      </c>
      <c r="AT327">
        <v>1</v>
      </c>
      <c r="AU327" t="s">
        <v>26</v>
      </c>
      <c r="AV327" t="s">
        <v>1830</v>
      </c>
      <c r="AW327" t="s">
        <v>1831</v>
      </c>
      <c r="AX327">
        <v>8</v>
      </c>
      <c r="AY327" t="s">
        <v>69</v>
      </c>
      <c r="AZ327" t="s">
        <v>70</v>
      </c>
      <c r="BA327">
        <v>1</v>
      </c>
      <c r="BB327" s="5">
        <v>38440</v>
      </c>
      <c r="BC327" s="6" t="s">
        <v>18</v>
      </c>
      <c r="BE327">
        <v>3</v>
      </c>
      <c r="BF327">
        <v>464446</v>
      </c>
      <c r="BG327">
        <v>12868</v>
      </c>
      <c r="BH327" t="s">
        <v>1832</v>
      </c>
      <c r="BJ327" t="s">
        <v>1833</v>
      </c>
      <c r="BT327">
        <v>352750</v>
      </c>
    </row>
    <row r="328" spans="1:72" x14ac:dyDescent="0.3">
      <c r="A328">
        <v>352595</v>
      </c>
      <c r="B328">
        <v>291795</v>
      </c>
      <c r="F328" t="s">
        <v>0</v>
      </c>
      <c r="G328" t="s">
        <v>60</v>
      </c>
      <c r="H328" t="s">
        <v>1834</v>
      </c>
      <c r="I328" s="8" t="str">
        <f>HYPERLINK(AP328,"Hb")</f>
        <v>Hb</v>
      </c>
      <c r="K328">
        <v>1</v>
      </c>
      <c r="L328" t="s">
        <v>4</v>
      </c>
      <c r="M328">
        <v>99413</v>
      </c>
      <c r="N328" t="s">
        <v>5</v>
      </c>
      <c r="T328" t="s">
        <v>1826</v>
      </c>
      <c r="U328" s="1">
        <v>1</v>
      </c>
      <c r="V328" t="s">
        <v>7</v>
      </c>
      <c r="W328" t="s">
        <v>1827</v>
      </c>
      <c r="X328" s="2" t="s">
        <v>1739</v>
      </c>
      <c r="Y328" s="3">
        <v>2</v>
      </c>
      <c r="Z328" s="4">
        <v>214</v>
      </c>
      <c r="AA328" t="s">
        <v>1827</v>
      </c>
      <c r="AB328" t="s">
        <v>1835</v>
      </c>
      <c r="AC328">
        <v>2004</v>
      </c>
      <c r="AD328">
        <v>10</v>
      </c>
      <c r="AE328">
        <v>2</v>
      </c>
      <c r="AF328" t="s">
        <v>1836</v>
      </c>
      <c r="AG328" t="s">
        <v>1836</v>
      </c>
      <c r="AH328">
        <v>259725</v>
      </c>
      <c r="AI328">
        <v>6630742</v>
      </c>
      <c r="AJ328" s="4">
        <v>259000</v>
      </c>
      <c r="AK328" s="4">
        <v>6631000</v>
      </c>
      <c r="AL328">
        <v>71</v>
      </c>
      <c r="AN328">
        <v>8</v>
      </c>
      <c r="AO328" t="s">
        <v>94</v>
      </c>
      <c r="AP328" t="s">
        <v>1837</v>
      </c>
      <c r="AQ328">
        <v>99413</v>
      </c>
      <c r="AS328" s="7" t="s">
        <v>25</v>
      </c>
      <c r="AT328">
        <v>1</v>
      </c>
      <c r="AU328" t="s">
        <v>26</v>
      </c>
      <c r="AV328" t="s">
        <v>1838</v>
      </c>
      <c r="AW328" t="s">
        <v>1839</v>
      </c>
      <c r="AX328">
        <v>8</v>
      </c>
      <c r="AY328" t="s">
        <v>69</v>
      </c>
      <c r="AZ328" t="s">
        <v>70</v>
      </c>
      <c r="BA328">
        <v>1</v>
      </c>
      <c r="BB328" s="5">
        <v>38440</v>
      </c>
      <c r="BC328" s="6" t="s">
        <v>18</v>
      </c>
      <c r="BE328">
        <v>3</v>
      </c>
      <c r="BF328">
        <v>464470</v>
      </c>
      <c r="BG328">
        <v>12869</v>
      </c>
      <c r="BH328" t="s">
        <v>1840</v>
      </c>
      <c r="BJ328" t="s">
        <v>1841</v>
      </c>
      <c r="BT328">
        <v>352595</v>
      </c>
    </row>
    <row r="329" spans="1:72" x14ac:dyDescent="0.3">
      <c r="A329">
        <v>313297</v>
      </c>
      <c r="B329">
        <v>3192</v>
      </c>
      <c r="F329" t="s">
        <v>0</v>
      </c>
      <c r="G329" t="s">
        <v>1</v>
      </c>
      <c r="H329" t="s">
        <v>1959</v>
      </c>
      <c r="I329" t="s">
        <v>3</v>
      </c>
      <c r="K329">
        <v>1</v>
      </c>
      <c r="L329" t="s">
        <v>4</v>
      </c>
      <c r="M329">
        <v>99413</v>
      </c>
      <c r="N329" t="s">
        <v>5</v>
      </c>
      <c r="T329" t="s">
        <v>1960</v>
      </c>
      <c r="U329" s="1">
        <v>1</v>
      </c>
      <c r="V329" t="s">
        <v>7</v>
      </c>
      <c r="W329" t="s">
        <v>1944</v>
      </c>
      <c r="X329" s="2" t="s">
        <v>1739</v>
      </c>
      <c r="Y329" s="3">
        <v>2</v>
      </c>
      <c r="Z329" s="4">
        <v>216</v>
      </c>
      <c r="AA329" s="4" t="s">
        <v>1944</v>
      </c>
      <c r="AB329" t="s">
        <v>1961</v>
      </c>
      <c r="AC329">
        <v>2004</v>
      </c>
      <c r="AD329">
        <v>7</v>
      </c>
      <c r="AE329">
        <v>31</v>
      </c>
      <c r="AF329" t="s">
        <v>1962</v>
      </c>
      <c r="AH329" s="4">
        <v>253110</v>
      </c>
      <c r="AI329" s="4">
        <v>6639252</v>
      </c>
      <c r="AJ329" s="4">
        <v>253000</v>
      </c>
      <c r="AK329" s="4">
        <v>6639000</v>
      </c>
      <c r="AL329">
        <v>1000</v>
      </c>
      <c r="AM329" s="4"/>
      <c r="AN329">
        <v>1010</v>
      </c>
      <c r="AP329" s="5" t="s">
        <v>1963</v>
      </c>
      <c r="AQ329">
        <v>99412</v>
      </c>
      <c r="AT329">
        <v>1</v>
      </c>
      <c r="AU329" t="s">
        <v>13</v>
      </c>
      <c r="AV329" t="s">
        <v>1964</v>
      </c>
      <c r="AW329" t="s">
        <v>1965</v>
      </c>
      <c r="AX329">
        <v>1010</v>
      </c>
      <c r="AY329" t="s">
        <v>16</v>
      </c>
      <c r="AZ329" t="s">
        <v>17</v>
      </c>
      <c r="BB329" s="5">
        <v>43709.902777777803</v>
      </c>
      <c r="BC329" s="6" t="s">
        <v>18</v>
      </c>
      <c r="BE329">
        <v>6</v>
      </c>
      <c r="BF329">
        <v>452</v>
      </c>
      <c r="BG329">
        <v>12883</v>
      </c>
      <c r="BH329" t="s">
        <v>1966</v>
      </c>
      <c r="BT329">
        <v>313297</v>
      </c>
    </row>
    <row r="330" spans="1:72" x14ac:dyDescent="0.3">
      <c r="A330">
        <v>303486</v>
      </c>
      <c r="C330">
        <v>1</v>
      </c>
      <c r="F330" t="s">
        <v>0</v>
      </c>
      <c r="G330" t="s">
        <v>307</v>
      </c>
      <c r="H330" t="s">
        <v>2473</v>
      </c>
      <c r="I330" t="s">
        <v>3</v>
      </c>
      <c r="K330">
        <v>1</v>
      </c>
      <c r="L330" t="s">
        <v>4</v>
      </c>
      <c r="M330">
        <v>99413</v>
      </c>
      <c r="N330" t="s">
        <v>5</v>
      </c>
      <c r="T330" t="s">
        <v>2159</v>
      </c>
      <c r="U330" s="1">
        <v>1</v>
      </c>
      <c r="V330" t="s">
        <v>7</v>
      </c>
      <c r="W330" t="s">
        <v>2385</v>
      </c>
      <c r="X330" s="2" t="s">
        <v>1739</v>
      </c>
      <c r="Y330" s="3">
        <v>2</v>
      </c>
      <c r="Z330" s="4">
        <v>220</v>
      </c>
      <c r="AA330" s="4" t="s">
        <v>2385</v>
      </c>
      <c r="AB330" t="s">
        <v>2474</v>
      </c>
      <c r="AC330">
        <v>2004</v>
      </c>
      <c r="AD330">
        <v>6</v>
      </c>
      <c r="AE330">
        <v>18</v>
      </c>
      <c r="AF330" t="s">
        <v>2161</v>
      </c>
      <c r="AG330" t="s">
        <v>2161</v>
      </c>
      <c r="AH330">
        <v>250516</v>
      </c>
      <c r="AI330">
        <v>6645154</v>
      </c>
      <c r="AJ330" s="4">
        <v>251000</v>
      </c>
      <c r="AK330" s="4">
        <v>6645000</v>
      </c>
      <c r="AL330">
        <v>25</v>
      </c>
      <c r="AN330">
        <v>59</v>
      </c>
      <c r="AQ330">
        <v>99413</v>
      </c>
      <c r="AS330" s="7" t="s">
        <v>25</v>
      </c>
      <c r="AT330">
        <v>1</v>
      </c>
      <c r="AU330" t="s">
        <v>26</v>
      </c>
      <c r="AV330" t="s">
        <v>2475</v>
      </c>
      <c r="AW330" t="s">
        <v>2473</v>
      </c>
      <c r="AX330">
        <v>59</v>
      </c>
      <c r="AY330" t="s">
        <v>307</v>
      </c>
      <c r="AZ330" t="s">
        <v>313</v>
      </c>
      <c r="BB330" s="5">
        <v>44236</v>
      </c>
      <c r="BC330" s="6" t="s">
        <v>18</v>
      </c>
      <c r="BE330">
        <v>4</v>
      </c>
      <c r="BF330">
        <v>387510</v>
      </c>
      <c r="BH330" t="s">
        <v>2476</v>
      </c>
      <c r="BT330">
        <v>303486</v>
      </c>
    </row>
    <row r="331" spans="1:72" x14ac:dyDescent="0.3">
      <c r="A331">
        <v>480755</v>
      </c>
      <c r="B331">
        <v>294861</v>
      </c>
      <c r="F331" t="s">
        <v>0</v>
      </c>
      <c r="G331" t="s">
        <v>60</v>
      </c>
      <c r="H331" t="s">
        <v>3064</v>
      </c>
      <c r="I331" s="8" t="str">
        <f>HYPERLINK(AP331,"Hb")</f>
        <v>Hb</v>
      </c>
      <c r="K331">
        <v>1</v>
      </c>
      <c r="L331" t="s">
        <v>4</v>
      </c>
      <c r="M331">
        <v>99413</v>
      </c>
      <c r="N331" t="s">
        <v>5</v>
      </c>
      <c r="T331" t="s">
        <v>3065</v>
      </c>
      <c r="U331" s="1">
        <v>1</v>
      </c>
      <c r="V331" t="s">
        <v>2941</v>
      </c>
      <c r="W331" t="s">
        <v>3066</v>
      </c>
      <c r="X331" t="s">
        <v>2943</v>
      </c>
      <c r="Y331" s="3">
        <v>4</v>
      </c>
      <c r="Z331" s="4">
        <v>427</v>
      </c>
      <c r="AA331" s="4" t="s">
        <v>3066</v>
      </c>
      <c r="AB331" t="s">
        <v>3067</v>
      </c>
      <c r="AC331">
        <v>2004</v>
      </c>
      <c r="AD331">
        <v>7</v>
      </c>
      <c r="AE331">
        <v>22</v>
      </c>
      <c r="AF331" t="s">
        <v>3068</v>
      </c>
      <c r="AG331" t="s">
        <v>3068</v>
      </c>
      <c r="AH331">
        <v>307461</v>
      </c>
      <c r="AI331">
        <v>6767331</v>
      </c>
      <c r="AJ331" s="4">
        <v>307000</v>
      </c>
      <c r="AK331" s="4">
        <v>6767000</v>
      </c>
      <c r="AL331">
        <v>71</v>
      </c>
      <c r="AN331">
        <v>8</v>
      </c>
      <c r="AO331" t="s">
        <v>94</v>
      </c>
      <c r="AP331" t="s">
        <v>3069</v>
      </c>
      <c r="AQ331">
        <v>99413</v>
      </c>
      <c r="AS331" s="7" t="s">
        <v>25</v>
      </c>
      <c r="AT331">
        <v>1</v>
      </c>
      <c r="AU331" t="s">
        <v>26</v>
      </c>
      <c r="AV331" t="s">
        <v>3070</v>
      </c>
      <c r="AW331" t="s">
        <v>3071</v>
      </c>
      <c r="AX331">
        <v>8</v>
      </c>
      <c r="AY331" t="s">
        <v>69</v>
      </c>
      <c r="AZ331" t="s">
        <v>70</v>
      </c>
      <c r="BA331">
        <v>1</v>
      </c>
      <c r="BB331" s="5">
        <v>38561</v>
      </c>
      <c r="BC331" s="6" t="s">
        <v>18</v>
      </c>
      <c r="BE331">
        <v>3</v>
      </c>
      <c r="BF331">
        <v>467353</v>
      </c>
      <c r="BG331">
        <v>12971</v>
      </c>
      <c r="BH331" t="s">
        <v>3072</v>
      </c>
      <c r="BJ331" t="s">
        <v>3073</v>
      </c>
      <c r="BT331">
        <v>480755</v>
      </c>
    </row>
    <row r="332" spans="1:72" x14ac:dyDescent="0.3">
      <c r="A332">
        <v>191141</v>
      </c>
      <c r="B332">
        <v>3102</v>
      </c>
      <c r="F332" t="s">
        <v>0</v>
      </c>
      <c r="G332" t="s">
        <v>1</v>
      </c>
      <c r="H332" t="s">
        <v>4706</v>
      </c>
      <c r="I332" s="8" t="str">
        <f>HYPERLINK(AP332,"Foto")</f>
        <v>Foto</v>
      </c>
      <c r="K332">
        <v>1</v>
      </c>
      <c r="L332" t="s">
        <v>4</v>
      </c>
      <c r="M332">
        <v>99413</v>
      </c>
      <c r="N332" t="s">
        <v>5</v>
      </c>
      <c r="T332" t="s">
        <v>4707</v>
      </c>
      <c r="U332" s="1">
        <v>1</v>
      </c>
      <c r="V332" t="s">
        <v>3933</v>
      </c>
      <c r="W332" t="s">
        <v>4683</v>
      </c>
      <c r="X332" s="2" t="s">
        <v>4644</v>
      </c>
      <c r="Y332" s="3">
        <v>8</v>
      </c>
      <c r="Z332" s="4">
        <v>806</v>
      </c>
      <c r="AA332" s="4" t="s">
        <v>4683</v>
      </c>
      <c r="AB332" t="s">
        <v>4708</v>
      </c>
      <c r="AC332">
        <v>2004</v>
      </c>
      <c r="AD332">
        <v>6</v>
      </c>
      <c r="AE332">
        <v>12</v>
      </c>
      <c r="AF332" t="s">
        <v>4709</v>
      </c>
      <c r="AH332" s="4">
        <v>187209</v>
      </c>
      <c r="AI332" s="4">
        <v>6568225</v>
      </c>
      <c r="AJ332" s="4">
        <v>187000</v>
      </c>
      <c r="AK332" s="4">
        <v>6569000</v>
      </c>
      <c r="AL332">
        <v>50</v>
      </c>
      <c r="AM332" s="4"/>
      <c r="AN332">
        <v>1010</v>
      </c>
      <c r="AO332" t="s">
        <v>4710</v>
      </c>
      <c r="AP332" s="5" t="s">
        <v>4711</v>
      </c>
      <c r="AQ332">
        <v>99413</v>
      </c>
      <c r="AS332" s="7" t="s">
        <v>25</v>
      </c>
      <c r="AT332">
        <v>1</v>
      </c>
      <c r="AU332" t="s">
        <v>26</v>
      </c>
      <c r="AV332" t="s">
        <v>4712</v>
      </c>
      <c r="AW332" t="s">
        <v>4713</v>
      </c>
      <c r="AX332">
        <v>1010</v>
      </c>
      <c r="AY332" t="s">
        <v>16</v>
      </c>
      <c r="AZ332" t="s">
        <v>17</v>
      </c>
      <c r="BA332">
        <v>1</v>
      </c>
      <c r="BB332" s="5">
        <v>43709.902777777803</v>
      </c>
      <c r="BC332" s="6" t="s">
        <v>18</v>
      </c>
      <c r="BE332">
        <v>6</v>
      </c>
      <c r="BF332">
        <v>360</v>
      </c>
      <c r="BG332">
        <v>13149</v>
      </c>
      <c r="BH332" t="s">
        <v>4714</v>
      </c>
      <c r="BT332">
        <v>191141</v>
      </c>
    </row>
    <row r="333" spans="1:72" x14ac:dyDescent="0.3">
      <c r="A333">
        <v>151767</v>
      </c>
      <c r="B333">
        <v>197891</v>
      </c>
      <c r="F333" t="s">
        <v>0</v>
      </c>
      <c r="G333" t="s">
        <v>339</v>
      </c>
      <c r="H333" t="s">
        <v>5226</v>
      </c>
      <c r="I333" t="s">
        <v>62</v>
      </c>
      <c r="K333">
        <v>1</v>
      </c>
      <c r="L333" t="s">
        <v>4</v>
      </c>
      <c r="M333">
        <v>99413</v>
      </c>
      <c r="N333" t="s">
        <v>5</v>
      </c>
      <c r="T333" t="s">
        <v>5227</v>
      </c>
      <c r="U333" s="1">
        <v>1</v>
      </c>
      <c r="V333" t="s">
        <v>5078</v>
      </c>
      <c r="W333" t="s">
        <v>5213</v>
      </c>
      <c r="X333" t="s">
        <v>5080</v>
      </c>
      <c r="Y333" s="3">
        <v>9</v>
      </c>
      <c r="Z333" s="4">
        <v>904</v>
      </c>
      <c r="AA333" s="4" t="s">
        <v>5213</v>
      </c>
      <c r="AB333" t="s">
        <v>5228</v>
      </c>
      <c r="AC333">
        <v>2004</v>
      </c>
      <c r="AD333">
        <v>6</v>
      </c>
      <c r="AE333">
        <v>11</v>
      </c>
      <c r="AF333" t="s">
        <v>5229</v>
      </c>
      <c r="AG333" t="s">
        <v>5229</v>
      </c>
      <c r="AH333">
        <v>124431</v>
      </c>
      <c r="AI333">
        <v>6485256</v>
      </c>
      <c r="AJ333" s="4">
        <v>125000</v>
      </c>
      <c r="AK333" s="4">
        <v>6485000</v>
      </c>
      <c r="AL333">
        <v>7</v>
      </c>
      <c r="AN333">
        <v>33</v>
      </c>
      <c r="AP333" s="5"/>
      <c r="AQ333">
        <v>99413</v>
      </c>
      <c r="AS333" s="7" t="s">
        <v>25</v>
      </c>
      <c r="AT333">
        <v>1</v>
      </c>
      <c r="AU333" t="s">
        <v>26</v>
      </c>
      <c r="AV333" t="s">
        <v>5230</v>
      </c>
      <c r="AW333" t="s">
        <v>5231</v>
      </c>
      <c r="AX333">
        <v>33</v>
      </c>
      <c r="AY333" t="s">
        <v>345</v>
      </c>
      <c r="AZ333" t="s">
        <v>70</v>
      </c>
      <c r="BB333" s="5">
        <v>41689</v>
      </c>
      <c r="BC333" s="6" t="s">
        <v>18</v>
      </c>
      <c r="BE333">
        <v>4</v>
      </c>
      <c r="BF333">
        <v>348873</v>
      </c>
      <c r="BG333">
        <v>13199</v>
      </c>
      <c r="BH333" t="s">
        <v>5232</v>
      </c>
      <c r="BJ333" t="s">
        <v>5233</v>
      </c>
      <c r="BT333">
        <v>151767</v>
      </c>
    </row>
    <row r="334" spans="1:72" x14ac:dyDescent="0.3">
      <c r="A334">
        <v>116639</v>
      </c>
      <c r="B334">
        <v>197421</v>
      </c>
      <c r="F334" t="s">
        <v>0</v>
      </c>
      <c r="G334" t="s">
        <v>339</v>
      </c>
      <c r="H334" t="s">
        <v>5933</v>
      </c>
      <c r="I334" t="s">
        <v>62</v>
      </c>
      <c r="K334">
        <v>1</v>
      </c>
      <c r="L334" t="s">
        <v>4</v>
      </c>
      <c r="M334">
        <v>99413</v>
      </c>
      <c r="N334" t="s">
        <v>5</v>
      </c>
      <c r="T334" t="s">
        <v>5934</v>
      </c>
      <c r="U334" s="1">
        <v>1</v>
      </c>
      <c r="V334" t="s">
        <v>5078</v>
      </c>
      <c r="W334" t="s">
        <v>5640</v>
      </c>
      <c r="X334" t="s">
        <v>5641</v>
      </c>
      <c r="Y334" s="3">
        <v>10</v>
      </c>
      <c r="Z334" s="4">
        <v>1018</v>
      </c>
      <c r="AA334" t="s">
        <v>5926</v>
      </c>
      <c r="AB334" t="s">
        <v>5935</v>
      </c>
      <c r="AC334">
        <v>2004</v>
      </c>
      <c r="AD334">
        <v>6</v>
      </c>
      <c r="AE334">
        <v>29</v>
      </c>
      <c r="AF334" t="s">
        <v>5514</v>
      </c>
      <c r="AG334" t="s">
        <v>5514</v>
      </c>
      <c r="AH334">
        <v>72388</v>
      </c>
      <c r="AI334">
        <v>6458379</v>
      </c>
      <c r="AJ334" s="4">
        <v>73000</v>
      </c>
      <c r="AK334" s="4">
        <v>6459000</v>
      </c>
      <c r="AL334">
        <v>71</v>
      </c>
      <c r="AN334">
        <v>33</v>
      </c>
      <c r="AP334" s="5"/>
      <c r="AQ334">
        <v>99413</v>
      </c>
      <c r="AS334" s="7" t="s">
        <v>25</v>
      </c>
      <c r="AT334">
        <v>1</v>
      </c>
      <c r="AU334" t="s">
        <v>26</v>
      </c>
      <c r="AV334" t="s">
        <v>5936</v>
      </c>
      <c r="AW334" t="s">
        <v>5937</v>
      </c>
      <c r="AX334">
        <v>33</v>
      </c>
      <c r="AY334" t="s">
        <v>345</v>
      </c>
      <c r="AZ334" t="s">
        <v>70</v>
      </c>
      <c r="BB334" s="5">
        <v>41689</v>
      </c>
      <c r="BC334" s="6" t="s">
        <v>18</v>
      </c>
      <c r="BE334">
        <v>4</v>
      </c>
      <c r="BF334">
        <v>348450</v>
      </c>
      <c r="BG334">
        <v>13273</v>
      </c>
      <c r="BH334" t="s">
        <v>5938</v>
      </c>
      <c r="BJ334" t="s">
        <v>5939</v>
      </c>
      <c r="BT334">
        <v>116639</v>
      </c>
    </row>
    <row r="335" spans="1:72" x14ac:dyDescent="0.3">
      <c r="A335">
        <v>192881</v>
      </c>
      <c r="B335">
        <v>294971</v>
      </c>
      <c r="F335" t="s">
        <v>0</v>
      </c>
      <c r="G335" t="s">
        <v>60</v>
      </c>
      <c r="H335" t="s">
        <v>6575</v>
      </c>
      <c r="I335" s="8" t="str">
        <f>HYPERLINK(AP335,"Hb")</f>
        <v>Hb</v>
      </c>
      <c r="K335">
        <v>1</v>
      </c>
      <c r="L335" t="s">
        <v>4</v>
      </c>
      <c r="M335">
        <v>99413</v>
      </c>
      <c r="N335" t="s">
        <v>5</v>
      </c>
      <c r="T335" t="s">
        <v>6576</v>
      </c>
      <c r="U335" s="1">
        <v>1</v>
      </c>
      <c r="V335" t="s">
        <v>6490</v>
      </c>
      <c r="W335" t="s">
        <v>6569</v>
      </c>
      <c r="X335" s="2" t="s">
        <v>6492</v>
      </c>
      <c r="Y335" s="3">
        <v>16</v>
      </c>
      <c r="Z335" s="4">
        <v>1620</v>
      </c>
      <c r="AA335" t="s">
        <v>6569</v>
      </c>
      <c r="AB335" t="s">
        <v>6577</v>
      </c>
      <c r="AC335">
        <v>2004</v>
      </c>
      <c r="AD335">
        <v>7</v>
      </c>
      <c r="AE335">
        <v>16</v>
      </c>
      <c r="AF335" t="s">
        <v>502</v>
      </c>
      <c r="AG335" t="s">
        <v>502</v>
      </c>
      <c r="AH335">
        <v>190396</v>
      </c>
      <c r="AI335">
        <v>7090082</v>
      </c>
      <c r="AJ335" s="4">
        <v>191000</v>
      </c>
      <c r="AK335" s="4">
        <v>7091000</v>
      </c>
      <c r="AL335">
        <v>7</v>
      </c>
      <c r="AN335">
        <v>8</v>
      </c>
      <c r="AO335" t="s">
        <v>94</v>
      </c>
      <c r="AP335" t="s">
        <v>6578</v>
      </c>
      <c r="AQ335">
        <v>99413</v>
      </c>
      <c r="AS335" s="7" t="s">
        <v>25</v>
      </c>
      <c r="AT335">
        <v>1</v>
      </c>
      <c r="AU335" t="s">
        <v>26</v>
      </c>
      <c r="AV335" t="s">
        <v>6579</v>
      </c>
      <c r="AW335" t="s">
        <v>6580</v>
      </c>
      <c r="AX335">
        <v>8</v>
      </c>
      <c r="AY335" t="s">
        <v>69</v>
      </c>
      <c r="AZ335" t="s">
        <v>70</v>
      </c>
      <c r="BA335">
        <v>1</v>
      </c>
      <c r="BB335" s="5">
        <v>38749</v>
      </c>
      <c r="BC335" s="6" t="s">
        <v>18</v>
      </c>
      <c r="BE335">
        <v>3</v>
      </c>
      <c r="BF335">
        <v>467453</v>
      </c>
      <c r="BG335">
        <v>13324</v>
      </c>
      <c r="BH335" t="s">
        <v>6581</v>
      </c>
      <c r="BJ335" t="s">
        <v>6582</v>
      </c>
      <c r="BT335">
        <v>192881</v>
      </c>
    </row>
    <row r="336" spans="1:72" x14ac:dyDescent="0.3">
      <c r="A336">
        <v>452752</v>
      </c>
      <c r="B336">
        <v>215907</v>
      </c>
      <c r="F336" t="s">
        <v>0</v>
      </c>
      <c r="G336" t="s">
        <v>315</v>
      </c>
      <c r="H336" t="s">
        <v>6746</v>
      </c>
      <c r="I336" s="8" t="str">
        <f>HYPERLINK(AP336,"Hb")</f>
        <v>Hb</v>
      </c>
      <c r="K336">
        <v>1</v>
      </c>
      <c r="L336" t="s">
        <v>4</v>
      </c>
      <c r="M336">
        <v>99413</v>
      </c>
      <c r="N336" t="s">
        <v>5</v>
      </c>
      <c r="T336" t="s">
        <v>6747</v>
      </c>
      <c r="U336" s="1">
        <v>1</v>
      </c>
      <c r="V336" t="s">
        <v>6490</v>
      </c>
      <c r="W336" t="s">
        <v>6748</v>
      </c>
      <c r="X336" s="2" t="s">
        <v>6722</v>
      </c>
      <c r="Y336" s="3">
        <v>17</v>
      </c>
      <c r="Z336" s="4">
        <v>1717</v>
      </c>
      <c r="AA336" s="4" t="s">
        <v>6748</v>
      </c>
      <c r="AB336" t="s">
        <v>6749</v>
      </c>
      <c r="AC336">
        <v>2004</v>
      </c>
      <c r="AD336">
        <v>6</v>
      </c>
      <c r="AE336">
        <v>28</v>
      </c>
      <c r="AF336" t="s">
        <v>6750</v>
      </c>
      <c r="AG336" t="s">
        <v>6368</v>
      </c>
      <c r="AH336">
        <v>286311</v>
      </c>
      <c r="AI336">
        <v>7058450</v>
      </c>
      <c r="AJ336" s="4">
        <v>287000</v>
      </c>
      <c r="AK336" s="4">
        <v>7059000</v>
      </c>
      <c r="AL336">
        <v>7</v>
      </c>
      <c r="AN336">
        <v>37</v>
      </c>
      <c r="AP336" t="s">
        <v>6751</v>
      </c>
      <c r="AQ336">
        <v>99412</v>
      </c>
      <c r="AT336">
        <v>1</v>
      </c>
      <c r="AU336" t="s">
        <v>13</v>
      </c>
      <c r="AV336" t="s">
        <v>6752</v>
      </c>
      <c r="AW336" t="s">
        <v>6753</v>
      </c>
      <c r="AX336">
        <v>37</v>
      </c>
      <c r="AY336" t="s">
        <v>323</v>
      </c>
      <c r="AZ336" t="s">
        <v>70</v>
      </c>
      <c r="BA336">
        <v>1</v>
      </c>
      <c r="BB336" s="5">
        <v>43997</v>
      </c>
      <c r="BC336" s="6" t="s">
        <v>18</v>
      </c>
      <c r="BE336">
        <v>4</v>
      </c>
      <c r="BF336">
        <v>370275</v>
      </c>
      <c r="BG336">
        <v>13346</v>
      </c>
      <c r="BH336" t="s">
        <v>6754</v>
      </c>
      <c r="BJ336" t="s">
        <v>6755</v>
      </c>
      <c r="BT336">
        <v>452752</v>
      </c>
    </row>
    <row r="337" spans="1:72" x14ac:dyDescent="0.3">
      <c r="A337">
        <v>514524</v>
      </c>
      <c r="B337">
        <v>3144</v>
      </c>
      <c r="F337" t="s">
        <v>0</v>
      </c>
      <c r="G337" t="s">
        <v>1</v>
      </c>
      <c r="H337" t="s">
        <v>6815</v>
      </c>
      <c r="I337" t="s">
        <v>3</v>
      </c>
      <c r="K337">
        <v>1</v>
      </c>
      <c r="L337" t="s">
        <v>4</v>
      </c>
      <c r="M337">
        <v>99413</v>
      </c>
      <c r="N337" t="s">
        <v>5</v>
      </c>
      <c r="T337" t="s">
        <v>6816</v>
      </c>
      <c r="U337" s="1">
        <v>1</v>
      </c>
      <c r="V337" t="s">
        <v>6817</v>
      </c>
      <c r="W337" t="s">
        <v>6818</v>
      </c>
      <c r="X337" t="s">
        <v>6819</v>
      </c>
      <c r="Y337" s="3">
        <v>18</v>
      </c>
      <c r="Z337" s="4">
        <v>1804</v>
      </c>
      <c r="AA337" t="s">
        <v>6818</v>
      </c>
      <c r="AB337" t="s">
        <v>6820</v>
      </c>
      <c r="AC337">
        <v>2004</v>
      </c>
      <c r="AD337">
        <v>7</v>
      </c>
      <c r="AE337">
        <v>14</v>
      </c>
      <c r="AF337" t="s">
        <v>6821</v>
      </c>
      <c r="AH337" s="4">
        <v>445259</v>
      </c>
      <c r="AI337" s="4">
        <v>7465901</v>
      </c>
      <c r="AJ337" s="4">
        <v>445000</v>
      </c>
      <c r="AK337" s="4">
        <v>7465000</v>
      </c>
      <c r="AL337">
        <v>1</v>
      </c>
      <c r="AM337" s="4"/>
      <c r="AN337">
        <v>1010</v>
      </c>
      <c r="AO337" t="s">
        <v>6822</v>
      </c>
      <c r="AP337" s="5" t="s">
        <v>6823</v>
      </c>
      <c r="AQ337">
        <v>99412</v>
      </c>
      <c r="AT337">
        <v>1</v>
      </c>
      <c r="AU337" t="s">
        <v>13</v>
      </c>
      <c r="AV337" t="s">
        <v>6824</v>
      </c>
      <c r="AW337" t="s">
        <v>6825</v>
      </c>
      <c r="AX337">
        <v>1010</v>
      </c>
      <c r="AY337" t="s">
        <v>16</v>
      </c>
      <c r="AZ337" t="s">
        <v>17</v>
      </c>
      <c r="BB337" s="5">
        <v>41445.7055555556</v>
      </c>
      <c r="BC337" s="6" t="s">
        <v>18</v>
      </c>
      <c r="BE337">
        <v>6</v>
      </c>
      <c r="BF337">
        <v>404</v>
      </c>
      <c r="BG337">
        <v>13351</v>
      </c>
      <c r="BH337" t="s">
        <v>6826</v>
      </c>
      <c r="BT337">
        <v>514524</v>
      </c>
    </row>
    <row r="338" spans="1:72" x14ac:dyDescent="0.3">
      <c r="A338">
        <v>430076</v>
      </c>
      <c r="B338">
        <v>161055</v>
      </c>
      <c r="F338" t="s">
        <v>0</v>
      </c>
      <c r="G338" t="s">
        <v>60</v>
      </c>
      <c r="H338" t="s">
        <v>1191</v>
      </c>
      <c r="I338" t="s">
        <v>1192</v>
      </c>
      <c r="K338">
        <v>1</v>
      </c>
      <c r="L338" t="s">
        <v>4</v>
      </c>
      <c r="M338">
        <v>99413</v>
      </c>
      <c r="N338" t="s">
        <v>5</v>
      </c>
      <c r="T338" t="s">
        <v>1193</v>
      </c>
      <c r="U338" s="1">
        <v>1</v>
      </c>
      <c r="V338" t="s">
        <v>7</v>
      </c>
      <c r="W338" t="s">
        <v>565</v>
      </c>
      <c r="X338" s="2" t="s">
        <v>9</v>
      </c>
      <c r="Y338" s="3">
        <v>1</v>
      </c>
      <c r="Z338" s="4">
        <v>111</v>
      </c>
      <c r="AA338" s="4" t="s">
        <v>565</v>
      </c>
      <c r="AB338" t="s">
        <v>1194</v>
      </c>
      <c r="AC338">
        <v>2005</v>
      </c>
      <c r="AD338">
        <v>6</v>
      </c>
      <c r="AE338">
        <v>11</v>
      </c>
      <c r="AF338" t="s">
        <v>1195</v>
      </c>
      <c r="AG338" t="s">
        <v>1195</v>
      </c>
      <c r="AH338">
        <v>274817</v>
      </c>
      <c r="AI338">
        <v>6552361</v>
      </c>
      <c r="AJ338" s="4">
        <v>275000</v>
      </c>
      <c r="AK338" s="4">
        <v>6553000</v>
      </c>
      <c r="AL338">
        <v>237</v>
      </c>
      <c r="AN338">
        <v>23</v>
      </c>
      <c r="AP338" s="5"/>
      <c r="AQ338">
        <v>99413</v>
      </c>
      <c r="AS338" s="7" t="s">
        <v>25</v>
      </c>
      <c r="AT338">
        <v>1</v>
      </c>
      <c r="AU338" t="s">
        <v>26</v>
      </c>
      <c r="AV338" t="s">
        <v>1196</v>
      </c>
      <c r="AW338" t="s">
        <v>1197</v>
      </c>
      <c r="AX338">
        <v>23</v>
      </c>
      <c r="AY338" t="s">
        <v>69</v>
      </c>
      <c r="AZ338" t="s">
        <v>1198</v>
      </c>
      <c r="BB338" s="5">
        <v>38789</v>
      </c>
      <c r="BC338" s="6" t="s">
        <v>18</v>
      </c>
      <c r="BE338">
        <v>4</v>
      </c>
      <c r="BF338">
        <v>312704</v>
      </c>
      <c r="BG338">
        <v>12804</v>
      </c>
      <c r="BH338" t="s">
        <v>1199</v>
      </c>
      <c r="BT338">
        <v>430076</v>
      </c>
    </row>
    <row r="339" spans="1:72" x14ac:dyDescent="0.3">
      <c r="A339">
        <v>430949</v>
      </c>
      <c r="B339">
        <v>161077</v>
      </c>
      <c r="F339" t="s">
        <v>0</v>
      </c>
      <c r="G339" t="s">
        <v>60</v>
      </c>
      <c r="H339" t="s">
        <v>1200</v>
      </c>
      <c r="I339" t="s">
        <v>1192</v>
      </c>
      <c r="K339">
        <v>1</v>
      </c>
      <c r="L339" t="s">
        <v>4</v>
      </c>
      <c r="M339">
        <v>99413</v>
      </c>
      <c r="N339" t="s">
        <v>5</v>
      </c>
      <c r="T339" t="s">
        <v>1193</v>
      </c>
      <c r="U339" s="1">
        <v>1</v>
      </c>
      <c r="V339" t="s">
        <v>7</v>
      </c>
      <c r="W339" t="s">
        <v>565</v>
      </c>
      <c r="X339" s="2" t="s">
        <v>9</v>
      </c>
      <c r="Y339" s="3">
        <v>1</v>
      </c>
      <c r="Z339" s="4">
        <v>111</v>
      </c>
      <c r="AA339" s="4" t="s">
        <v>565</v>
      </c>
      <c r="AB339" t="s">
        <v>1201</v>
      </c>
      <c r="AC339">
        <v>2005</v>
      </c>
      <c r="AD339">
        <v>6</v>
      </c>
      <c r="AE339">
        <v>11</v>
      </c>
      <c r="AF339" t="s">
        <v>1202</v>
      </c>
      <c r="AG339" t="s">
        <v>1202</v>
      </c>
      <c r="AH339">
        <v>275137</v>
      </c>
      <c r="AI339">
        <v>6552071</v>
      </c>
      <c r="AJ339" s="4">
        <v>275000</v>
      </c>
      <c r="AK339" s="4">
        <v>6553000</v>
      </c>
      <c r="AL339">
        <v>270</v>
      </c>
      <c r="AN339">
        <v>23</v>
      </c>
      <c r="AP339" s="5"/>
      <c r="AQ339">
        <v>99413</v>
      </c>
      <c r="AS339" s="7" t="s">
        <v>25</v>
      </c>
      <c r="AT339">
        <v>1</v>
      </c>
      <c r="AU339" t="s">
        <v>26</v>
      </c>
      <c r="AV339" t="s">
        <v>1203</v>
      </c>
      <c r="AW339" t="s">
        <v>1204</v>
      </c>
      <c r="AX339">
        <v>23</v>
      </c>
      <c r="AY339" t="s">
        <v>69</v>
      </c>
      <c r="AZ339" t="s">
        <v>1198</v>
      </c>
      <c r="BB339" s="5">
        <v>38730</v>
      </c>
      <c r="BC339" s="6" t="s">
        <v>18</v>
      </c>
      <c r="BE339">
        <v>4</v>
      </c>
      <c r="BF339">
        <v>312718</v>
      </c>
      <c r="BG339">
        <v>12805</v>
      </c>
      <c r="BH339" t="s">
        <v>1205</v>
      </c>
      <c r="BT339">
        <v>430949</v>
      </c>
    </row>
    <row r="340" spans="1:72" x14ac:dyDescent="0.3">
      <c r="A340">
        <v>405768</v>
      </c>
      <c r="B340">
        <v>286653</v>
      </c>
      <c r="F340" t="s">
        <v>0</v>
      </c>
      <c r="G340" t="s">
        <v>60</v>
      </c>
      <c r="H340" t="s">
        <v>1714</v>
      </c>
      <c r="I340" s="8" t="str">
        <f>HYPERLINK(AP340,"Hb")</f>
        <v>Hb</v>
      </c>
      <c r="K340">
        <v>1</v>
      </c>
      <c r="L340" t="s">
        <v>4</v>
      </c>
      <c r="M340">
        <v>99413</v>
      </c>
      <c r="N340" t="s">
        <v>5</v>
      </c>
      <c r="T340" t="s">
        <v>1715</v>
      </c>
      <c r="U340" s="1">
        <v>1</v>
      </c>
      <c r="V340" t="s">
        <v>7</v>
      </c>
      <c r="W340" t="s">
        <v>1268</v>
      </c>
      <c r="X340" t="s">
        <v>9</v>
      </c>
      <c r="Y340" s="3">
        <v>1</v>
      </c>
      <c r="Z340" s="4">
        <v>138</v>
      </c>
      <c r="AA340" s="4" t="s">
        <v>1716</v>
      </c>
      <c r="AB340" t="s">
        <v>1717</v>
      </c>
      <c r="AC340">
        <v>2005</v>
      </c>
      <c r="AD340">
        <v>6</v>
      </c>
      <c r="AE340">
        <v>3</v>
      </c>
      <c r="AF340" t="s">
        <v>125</v>
      </c>
      <c r="AG340" t="s">
        <v>125</v>
      </c>
      <c r="AH340">
        <v>268203</v>
      </c>
      <c r="AI340">
        <v>6615612</v>
      </c>
      <c r="AJ340" s="4">
        <v>269000</v>
      </c>
      <c r="AK340" s="4">
        <v>6615000</v>
      </c>
      <c r="AL340">
        <v>71</v>
      </c>
      <c r="AN340">
        <v>8</v>
      </c>
      <c r="AO340" t="s">
        <v>94</v>
      </c>
      <c r="AP340" t="s">
        <v>1718</v>
      </c>
      <c r="AQ340">
        <v>99413</v>
      </c>
      <c r="AS340" s="7" t="s">
        <v>25</v>
      </c>
      <c r="AT340">
        <v>1</v>
      </c>
      <c r="AU340" t="s">
        <v>26</v>
      </c>
      <c r="AV340" t="s">
        <v>1719</v>
      </c>
      <c r="AW340" t="s">
        <v>1720</v>
      </c>
      <c r="AX340">
        <v>8</v>
      </c>
      <c r="AY340" t="s">
        <v>69</v>
      </c>
      <c r="AZ340" t="s">
        <v>70</v>
      </c>
      <c r="BA340">
        <v>1</v>
      </c>
      <c r="BB340" s="5">
        <v>38894</v>
      </c>
      <c r="BC340" s="6" t="s">
        <v>18</v>
      </c>
      <c r="BE340">
        <v>3</v>
      </c>
      <c r="BF340">
        <v>459530</v>
      </c>
      <c r="BG340">
        <v>12860</v>
      </c>
      <c r="BH340" t="s">
        <v>1721</v>
      </c>
      <c r="BJ340" t="s">
        <v>1722</v>
      </c>
      <c r="BT340">
        <v>405768</v>
      </c>
    </row>
    <row r="341" spans="1:72" x14ac:dyDescent="0.3">
      <c r="A341">
        <v>316191</v>
      </c>
      <c r="B341">
        <v>284720</v>
      </c>
      <c r="F341" t="s">
        <v>0</v>
      </c>
      <c r="G341" t="s">
        <v>60</v>
      </c>
      <c r="H341" t="s">
        <v>1886</v>
      </c>
      <c r="I341" s="8" t="str">
        <f>HYPERLINK(AP341,"Hb")</f>
        <v>Hb</v>
      </c>
      <c r="K341">
        <v>1</v>
      </c>
      <c r="L341" t="s">
        <v>4</v>
      </c>
      <c r="M341">
        <v>99413</v>
      </c>
      <c r="N341" t="s">
        <v>5</v>
      </c>
      <c r="T341" t="s">
        <v>1887</v>
      </c>
      <c r="U341" s="1">
        <v>1</v>
      </c>
      <c r="V341" t="s">
        <v>7</v>
      </c>
      <c r="W341" t="s">
        <v>1870</v>
      </c>
      <c r="X341" s="2" t="s">
        <v>1739</v>
      </c>
      <c r="Y341" s="3">
        <v>2</v>
      </c>
      <c r="Z341" s="4">
        <v>215</v>
      </c>
      <c r="AA341" s="4" t="s">
        <v>1870</v>
      </c>
      <c r="AB341" t="s">
        <v>1888</v>
      </c>
      <c r="AC341">
        <v>2005</v>
      </c>
      <c r="AD341">
        <v>6</v>
      </c>
      <c r="AE341">
        <v>22</v>
      </c>
      <c r="AF341" t="s">
        <v>141</v>
      </c>
      <c r="AG341" t="s">
        <v>141</v>
      </c>
      <c r="AH341">
        <v>253633</v>
      </c>
      <c r="AI341">
        <v>6624462</v>
      </c>
      <c r="AJ341" s="4">
        <v>253000</v>
      </c>
      <c r="AK341" s="4">
        <v>6625000</v>
      </c>
      <c r="AL341">
        <v>71</v>
      </c>
      <c r="AN341">
        <v>8</v>
      </c>
      <c r="AO341" t="s">
        <v>94</v>
      </c>
      <c r="AP341" t="s">
        <v>1889</v>
      </c>
      <c r="AQ341">
        <v>99413</v>
      </c>
      <c r="AS341" s="7" t="s">
        <v>25</v>
      </c>
      <c r="AT341">
        <v>1</v>
      </c>
      <c r="AU341" t="s">
        <v>26</v>
      </c>
      <c r="AV341" t="s">
        <v>1890</v>
      </c>
      <c r="AW341" t="s">
        <v>1891</v>
      </c>
      <c r="AX341">
        <v>8</v>
      </c>
      <c r="AY341" t="s">
        <v>69</v>
      </c>
      <c r="AZ341" t="s">
        <v>70</v>
      </c>
      <c r="BA341">
        <v>1</v>
      </c>
      <c r="BB341" s="5">
        <v>38791</v>
      </c>
      <c r="BC341" s="6" t="s">
        <v>18</v>
      </c>
      <c r="BE341">
        <v>3</v>
      </c>
      <c r="BF341">
        <v>457741</v>
      </c>
      <c r="BG341">
        <v>12874</v>
      </c>
      <c r="BH341" t="s">
        <v>1892</v>
      </c>
      <c r="BJ341" t="s">
        <v>1893</v>
      </c>
      <c r="BT341">
        <v>316191</v>
      </c>
    </row>
    <row r="342" spans="1:72" x14ac:dyDescent="0.3">
      <c r="A342">
        <v>278604</v>
      </c>
      <c r="B342">
        <v>285005</v>
      </c>
      <c r="F342" t="s">
        <v>0</v>
      </c>
      <c r="G342" t="s">
        <v>60</v>
      </c>
      <c r="H342" t="s">
        <v>2383</v>
      </c>
      <c r="I342" s="8" t="str">
        <f>HYPERLINK(AP342,"Hb")</f>
        <v>Hb</v>
      </c>
      <c r="K342">
        <v>1</v>
      </c>
      <c r="L342" t="s">
        <v>4</v>
      </c>
      <c r="M342">
        <v>99413</v>
      </c>
      <c r="N342" t="s">
        <v>5</v>
      </c>
      <c r="T342" t="s">
        <v>2384</v>
      </c>
      <c r="U342" s="1">
        <v>1</v>
      </c>
      <c r="V342" t="s">
        <v>7</v>
      </c>
      <c r="W342" t="s">
        <v>2385</v>
      </c>
      <c r="X342" s="2" t="s">
        <v>1739</v>
      </c>
      <c r="Y342" s="3">
        <v>2</v>
      </c>
      <c r="Z342" s="4">
        <v>220</v>
      </c>
      <c r="AA342" s="4" t="s">
        <v>2385</v>
      </c>
      <c r="AB342" t="s">
        <v>2386</v>
      </c>
      <c r="AC342">
        <v>2005</v>
      </c>
      <c r="AD342">
        <v>10</v>
      </c>
      <c r="AE342">
        <v>4</v>
      </c>
      <c r="AF342" t="s">
        <v>2387</v>
      </c>
      <c r="AG342" t="s">
        <v>2387</v>
      </c>
      <c r="AH342">
        <v>244381</v>
      </c>
      <c r="AI342">
        <v>6639876</v>
      </c>
      <c r="AJ342" s="4">
        <v>245000</v>
      </c>
      <c r="AK342" s="4">
        <v>6639000</v>
      </c>
      <c r="AL342">
        <v>71</v>
      </c>
      <c r="AN342">
        <v>8</v>
      </c>
      <c r="AO342" t="s">
        <v>94</v>
      </c>
      <c r="AP342" t="s">
        <v>2388</v>
      </c>
      <c r="AQ342">
        <v>99413</v>
      </c>
      <c r="AS342" s="7" t="s">
        <v>25</v>
      </c>
      <c r="AT342">
        <v>1</v>
      </c>
      <c r="AU342" t="s">
        <v>26</v>
      </c>
      <c r="AV342" t="s">
        <v>2389</v>
      </c>
      <c r="AW342" t="s">
        <v>2390</v>
      </c>
      <c r="AX342">
        <v>8</v>
      </c>
      <c r="AY342" t="s">
        <v>69</v>
      </c>
      <c r="AZ342" t="s">
        <v>70</v>
      </c>
      <c r="BA342">
        <v>1</v>
      </c>
      <c r="BB342" s="5">
        <v>38826</v>
      </c>
      <c r="BC342" s="6" t="s">
        <v>18</v>
      </c>
      <c r="BE342">
        <v>3</v>
      </c>
      <c r="BF342">
        <v>458008</v>
      </c>
      <c r="BG342">
        <v>12915</v>
      </c>
      <c r="BH342" t="s">
        <v>2391</v>
      </c>
      <c r="BJ342" t="s">
        <v>2392</v>
      </c>
      <c r="BT342">
        <v>278604</v>
      </c>
    </row>
    <row r="343" spans="1:72" x14ac:dyDescent="0.3">
      <c r="A343">
        <v>303322</v>
      </c>
      <c r="B343">
        <v>284753</v>
      </c>
      <c r="F343" t="s">
        <v>0</v>
      </c>
      <c r="G343" t="s">
        <v>60</v>
      </c>
      <c r="H343" t="s">
        <v>2477</v>
      </c>
      <c r="I343" s="8" t="str">
        <f>HYPERLINK(AP343,"Hb")</f>
        <v>Hb</v>
      </c>
      <c r="K343">
        <v>1</v>
      </c>
      <c r="L343" t="s">
        <v>4</v>
      </c>
      <c r="M343">
        <v>99413</v>
      </c>
      <c r="N343" t="s">
        <v>5</v>
      </c>
      <c r="T343" t="s">
        <v>2159</v>
      </c>
      <c r="U343" s="1">
        <v>1</v>
      </c>
      <c r="V343" t="s">
        <v>7</v>
      </c>
      <c r="W343" t="s">
        <v>2385</v>
      </c>
      <c r="X343" s="2" t="s">
        <v>1739</v>
      </c>
      <c r="Y343" s="3">
        <v>2</v>
      </c>
      <c r="Z343" s="4">
        <v>220</v>
      </c>
      <c r="AA343" s="4" t="s">
        <v>2385</v>
      </c>
      <c r="AB343" t="s">
        <v>2478</v>
      </c>
      <c r="AC343">
        <v>2005</v>
      </c>
      <c r="AD343">
        <v>9</v>
      </c>
      <c r="AE343">
        <v>10</v>
      </c>
      <c r="AF343" t="s">
        <v>141</v>
      </c>
      <c r="AG343" t="s">
        <v>141</v>
      </c>
      <c r="AH343">
        <v>250453</v>
      </c>
      <c r="AI343">
        <v>6644656</v>
      </c>
      <c r="AJ343" s="4">
        <v>251000</v>
      </c>
      <c r="AK343" s="4">
        <v>6645000</v>
      </c>
      <c r="AL343">
        <v>7</v>
      </c>
      <c r="AN343">
        <v>8</v>
      </c>
      <c r="AO343" t="s">
        <v>94</v>
      </c>
      <c r="AP343" t="s">
        <v>2479</v>
      </c>
      <c r="AQ343">
        <v>99413</v>
      </c>
      <c r="AS343" s="7" t="s">
        <v>25</v>
      </c>
      <c r="AT343">
        <v>1</v>
      </c>
      <c r="AU343" t="s">
        <v>26</v>
      </c>
      <c r="AV343" t="s">
        <v>2480</v>
      </c>
      <c r="AW343" t="s">
        <v>2481</v>
      </c>
      <c r="AX343">
        <v>8</v>
      </c>
      <c r="AY343" t="s">
        <v>69</v>
      </c>
      <c r="AZ343" t="s">
        <v>70</v>
      </c>
      <c r="BA343">
        <v>1</v>
      </c>
      <c r="BB343" s="5">
        <v>38793</v>
      </c>
      <c r="BC343" s="6" t="s">
        <v>18</v>
      </c>
      <c r="BE343">
        <v>3</v>
      </c>
      <c r="BF343">
        <v>457772</v>
      </c>
      <c r="BG343">
        <v>12916</v>
      </c>
      <c r="BH343" t="s">
        <v>2482</v>
      </c>
      <c r="BJ343" t="s">
        <v>2483</v>
      </c>
      <c r="BT343">
        <v>303322</v>
      </c>
    </row>
    <row r="344" spans="1:72" x14ac:dyDescent="0.3">
      <c r="A344">
        <v>396723</v>
      </c>
      <c r="B344">
        <v>3115</v>
      </c>
      <c r="F344" t="s">
        <v>0</v>
      </c>
      <c r="G344" t="s">
        <v>1</v>
      </c>
      <c r="H344" t="s">
        <v>2963</v>
      </c>
      <c r="I344" t="s">
        <v>3</v>
      </c>
      <c r="K344">
        <v>1</v>
      </c>
      <c r="L344" t="s">
        <v>4</v>
      </c>
      <c r="M344">
        <v>99413</v>
      </c>
      <c r="N344" t="s">
        <v>5</v>
      </c>
      <c r="T344" t="s">
        <v>2964</v>
      </c>
      <c r="U344" s="1">
        <v>1</v>
      </c>
      <c r="V344" t="s">
        <v>2941</v>
      </c>
      <c r="W344" t="s">
        <v>2958</v>
      </c>
      <c r="X344" t="s">
        <v>2943</v>
      </c>
      <c r="Y344" s="3">
        <v>4</v>
      </c>
      <c r="Z344" s="4">
        <v>412</v>
      </c>
      <c r="AA344" s="4" t="s">
        <v>2958</v>
      </c>
      <c r="AB344" t="s">
        <v>2965</v>
      </c>
      <c r="AC344">
        <v>2005</v>
      </c>
      <c r="AD344">
        <v>7</v>
      </c>
      <c r="AE344">
        <v>10</v>
      </c>
      <c r="AF344" t="s">
        <v>2334</v>
      </c>
      <c r="AH344" s="4">
        <v>266320</v>
      </c>
      <c r="AI344" s="4">
        <v>6786590</v>
      </c>
      <c r="AJ344" s="4">
        <v>267000</v>
      </c>
      <c r="AK344" s="4">
        <v>6787000</v>
      </c>
      <c r="AL344">
        <v>50</v>
      </c>
      <c r="AM344" s="4"/>
      <c r="AN344">
        <v>1010</v>
      </c>
      <c r="AO344" t="s">
        <v>2966</v>
      </c>
      <c r="AP344" s="5" t="s">
        <v>2967</v>
      </c>
      <c r="AQ344">
        <v>99412</v>
      </c>
      <c r="AT344">
        <v>1</v>
      </c>
      <c r="AU344" t="s">
        <v>13</v>
      </c>
      <c r="AV344" t="s">
        <v>2968</v>
      </c>
      <c r="AW344" t="s">
        <v>2969</v>
      </c>
      <c r="AX344">
        <v>1010</v>
      </c>
      <c r="AY344" t="s">
        <v>16</v>
      </c>
      <c r="AZ344" t="s">
        <v>17</v>
      </c>
      <c r="BB344" s="5">
        <v>43709.902777777803</v>
      </c>
      <c r="BC344" s="6" t="s">
        <v>18</v>
      </c>
      <c r="BE344">
        <v>6</v>
      </c>
      <c r="BF344">
        <v>373</v>
      </c>
      <c r="BG344">
        <v>12963</v>
      </c>
      <c r="BH344" t="s">
        <v>2970</v>
      </c>
      <c r="BT344">
        <v>396723</v>
      </c>
    </row>
    <row r="345" spans="1:72" x14ac:dyDescent="0.3">
      <c r="A345">
        <v>501938</v>
      </c>
      <c r="B345">
        <v>292454</v>
      </c>
      <c r="F345" t="s">
        <v>0</v>
      </c>
      <c r="G345" t="s">
        <v>60</v>
      </c>
      <c r="H345" t="s">
        <v>3121</v>
      </c>
      <c r="I345" s="8" t="str">
        <f>HYPERLINK(AP345,"Hb")</f>
        <v>Hb</v>
      </c>
      <c r="K345">
        <v>1</v>
      </c>
      <c r="L345" t="s">
        <v>4</v>
      </c>
      <c r="M345">
        <v>99413</v>
      </c>
      <c r="N345" t="s">
        <v>5</v>
      </c>
      <c r="T345" t="s">
        <v>3122</v>
      </c>
      <c r="U345" s="1">
        <v>1</v>
      </c>
      <c r="V345" t="s">
        <v>2941</v>
      </c>
      <c r="W345" t="s">
        <v>3104</v>
      </c>
      <c r="X345" t="s">
        <v>2943</v>
      </c>
      <c r="Y345" s="3">
        <v>4</v>
      </c>
      <c r="Z345" s="4">
        <v>434</v>
      </c>
      <c r="AA345" s="4" t="s">
        <v>3104</v>
      </c>
      <c r="AB345" t="s">
        <v>3123</v>
      </c>
      <c r="AC345">
        <v>2005</v>
      </c>
      <c r="AD345">
        <v>7</v>
      </c>
      <c r="AE345">
        <v>22</v>
      </c>
      <c r="AF345" t="s">
        <v>3124</v>
      </c>
      <c r="AG345" t="s">
        <v>3124</v>
      </c>
      <c r="AH345">
        <v>343836</v>
      </c>
      <c r="AI345">
        <v>6917729</v>
      </c>
      <c r="AJ345" s="4">
        <v>343000</v>
      </c>
      <c r="AK345" s="4">
        <v>6917000</v>
      </c>
      <c r="AL345">
        <v>7</v>
      </c>
      <c r="AN345">
        <v>8</v>
      </c>
      <c r="AO345" t="s">
        <v>94</v>
      </c>
      <c r="AP345" t="s">
        <v>3125</v>
      </c>
      <c r="AQ345">
        <v>99413</v>
      </c>
      <c r="AS345" s="7" t="s">
        <v>25</v>
      </c>
      <c r="AT345">
        <v>1</v>
      </c>
      <c r="AU345" t="s">
        <v>26</v>
      </c>
      <c r="AV345" t="s">
        <v>3126</v>
      </c>
      <c r="AW345" t="s">
        <v>3127</v>
      </c>
      <c r="AX345">
        <v>8</v>
      </c>
      <c r="AY345" t="s">
        <v>69</v>
      </c>
      <c r="AZ345" t="s">
        <v>70</v>
      </c>
      <c r="BA345">
        <v>1</v>
      </c>
      <c r="BB345" s="5">
        <v>38678</v>
      </c>
      <c r="BC345" s="6" t="s">
        <v>18</v>
      </c>
      <c r="BE345">
        <v>3</v>
      </c>
      <c r="BF345">
        <v>465083</v>
      </c>
      <c r="BG345">
        <v>12974</v>
      </c>
      <c r="BH345" t="s">
        <v>3128</v>
      </c>
      <c r="BJ345" t="s">
        <v>3129</v>
      </c>
      <c r="BT345">
        <v>501938</v>
      </c>
    </row>
    <row r="346" spans="1:72" x14ac:dyDescent="0.3">
      <c r="A346">
        <v>214763</v>
      </c>
      <c r="C346">
        <v>1</v>
      </c>
      <c r="D346">
        <v>1</v>
      </c>
      <c r="E346">
        <v>1</v>
      </c>
      <c r="F346" t="s">
        <v>0</v>
      </c>
      <c r="G346" t="s">
        <v>1</v>
      </c>
      <c r="H346" t="s">
        <v>3707</v>
      </c>
      <c r="I346" t="s">
        <v>3</v>
      </c>
      <c r="K346">
        <v>1</v>
      </c>
      <c r="L346" t="s">
        <v>4</v>
      </c>
      <c r="M346">
        <v>99413</v>
      </c>
      <c r="N346" t="s">
        <v>5</v>
      </c>
      <c r="T346" t="s">
        <v>3708</v>
      </c>
      <c r="U346" s="1">
        <v>1</v>
      </c>
      <c r="V346" t="s">
        <v>7</v>
      </c>
      <c r="W346" t="s">
        <v>3701</v>
      </c>
      <c r="X346" t="s">
        <v>3429</v>
      </c>
      <c r="Y346" s="3">
        <v>6</v>
      </c>
      <c r="Z346" s="4">
        <v>624</v>
      </c>
      <c r="AA346" t="s">
        <v>3701</v>
      </c>
      <c r="AB346" t="s">
        <v>3709</v>
      </c>
      <c r="AC346">
        <v>2005</v>
      </c>
      <c r="AD346">
        <v>7</v>
      </c>
      <c r="AE346">
        <v>3</v>
      </c>
      <c r="AF346" t="s">
        <v>3710</v>
      </c>
      <c r="AH346">
        <v>217110</v>
      </c>
      <c r="AI346">
        <v>6636952</v>
      </c>
      <c r="AJ346" s="4">
        <v>217000</v>
      </c>
      <c r="AK346" s="4">
        <v>6637000</v>
      </c>
      <c r="AL346">
        <v>200</v>
      </c>
      <c r="AN346">
        <v>1010</v>
      </c>
      <c r="AO346" t="s">
        <v>3711</v>
      </c>
      <c r="AP346" s="5" t="s">
        <v>3712</v>
      </c>
      <c r="AQ346">
        <v>99412</v>
      </c>
      <c r="AT346">
        <v>1</v>
      </c>
      <c r="AU346" t="s">
        <v>13</v>
      </c>
      <c r="AV346" t="s">
        <v>3713</v>
      </c>
      <c r="AW346" t="s">
        <v>3714</v>
      </c>
      <c r="AX346">
        <v>1010</v>
      </c>
      <c r="AY346" t="s">
        <v>16</v>
      </c>
      <c r="AZ346" t="s">
        <v>17</v>
      </c>
      <c r="BB346" s="5">
        <v>42783.615092592598</v>
      </c>
      <c r="BC346" s="6" t="s">
        <v>18</v>
      </c>
      <c r="BE346">
        <v>6</v>
      </c>
      <c r="BF346">
        <v>117774</v>
      </c>
      <c r="BH346" t="s">
        <v>3715</v>
      </c>
      <c r="BT346">
        <v>214763</v>
      </c>
    </row>
    <row r="347" spans="1:72" x14ac:dyDescent="0.3">
      <c r="A347">
        <v>257792</v>
      </c>
      <c r="B347">
        <v>300467</v>
      </c>
      <c r="F347" t="s">
        <v>0</v>
      </c>
      <c r="G347" t="s">
        <v>60</v>
      </c>
      <c r="H347" t="s">
        <v>4315</v>
      </c>
      <c r="I347" s="8" t="str">
        <f>HYPERLINK(AP347,"Hb")</f>
        <v>Hb</v>
      </c>
      <c r="K347">
        <v>1</v>
      </c>
      <c r="L347" t="s">
        <v>4</v>
      </c>
      <c r="M347">
        <v>99413</v>
      </c>
      <c r="N347" t="s">
        <v>5</v>
      </c>
      <c r="T347" t="s">
        <v>4316</v>
      </c>
      <c r="U347" s="1">
        <v>1</v>
      </c>
      <c r="V347" t="s">
        <v>3933</v>
      </c>
      <c r="W347" t="s">
        <v>4026</v>
      </c>
      <c r="X347" s="2" t="s">
        <v>3935</v>
      </c>
      <c r="Y347" s="3">
        <v>7</v>
      </c>
      <c r="Z347" s="4">
        <v>716</v>
      </c>
      <c r="AA347" t="s">
        <v>4277</v>
      </c>
      <c r="AB347" t="s">
        <v>4317</v>
      </c>
      <c r="AC347">
        <v>2005</v>
      </c>
      <c r="AD347">
        <v>7</v>
      </c>
      <c r="AE347">
        <v>7</v>
      </c>
      <c r="AF347" t="s">
        <v>4318</v>
      </c>
      <c r="AG347" t="s">
        <v>4318</v>
      </c>
      <c r="AH347">
        <v>238280</v>
      </c>
      <c r="AI347">
        <v>6604224</v>
      </c>
      <c r="AJ347" s="4">
        <v>239000</v>
      </c>
      <c r="AK347" s="4">
        <v>6605000</v>
      </c>
      <c r="AL347">
        <v>7</v>
      </c>
      <c r="AN347">
        <v>8</v>
      </c>
      <c r="AO347" t="s">
        <v>94</v>
      </c>
      <c r="AP347" t="s">
        <v>4319</v>
      </c>
      <c r="AQ347">
        <v>99413</v>
      </c>
      <c r="AS347" s="7" t="s">
        <v>25</v>
      </c>
      <c r="AT347">
        <v>1</v>
      </c>
      <c r="AU347" t="s">
        <v>26</v>
      </c>
      <c r="AV347" t="s">
        <v>4320</v>
      </c>
      <c r="AW347" t="s">
        <v>4321</v>
      </c>
      <c r="AX347">
        <v>8</v>
      </c>
      <c r="AY347" t="s">
        <v>69</v>
      </c>
      <c r="AZ347" t="s">
        <v>70</v>
      </c>
      <c r="BA347">
        <v>1</v>
      </c>
      <c r="BB347" s="5">
        <v>40240</v>
      </c>
      <c r="BC347" s="6" t="s">
        <v>18</v>
      </c>
      <c r="BE347">
        <v>3</v>
      </c>
      <c r="BF347">
        <v>473552</v>
      </c>
      <c r="BG347">
        <v>13089</v>
      </c>
      <c r="BH347" t="s">
        <v>4322</v>
      </c>
      <c r="BJ347" t="s">
        <v>4323</v>
      </c>
      <c r="BT347">
        <v>257792</v>
      </c>
    </row>
    <row r="348" spans="1:72" x14ac:dyDescent="0.3">
      <c r="A348">
        <v>265755</v>
      </c>
      <c r="B348">
        <v>286522</v>
      </c>
      <c r="F348" t="s">
        <v>0</v>
      </c>
      <c r="G348" t="s">
        <v>60</v>
      </c>
      <c r="H348" t="s">
        <v>4374</v>
      </c>
      <c r="I348" s="8" t="str">
        <f>HYPERLINK(AP348,"Hb")</f>
        <v>Hb</v>
      </c>
      <c r="K348">
        <v>1</v>
      </c>
      <c r="L348" t="s">
        <v>4</v>
      </c>
      <c r="M348">
        <v>99413</v>
      </c>
      <c r="N348" t="s">
        <v>5</v>
      </c>
      <c r="T348" t="s">
        <v>4375</v>
      </c>
      <c r="U348" s="1">
        <v>1</v>
      </c>
      <c r="V348" t="s">
        <v>3933</v>
      </c>
      <c r="W348" t="s">
        <v>4326</v>
      </c>
      <c r="X348" s="2" t="s">
        <v>3935</v>
      </c>
      <c r="Y348" s="3">
        <v>7</v>
      </c>
      <c r="Z348" s="4">
        <v>722</v>
      </c>
      <c r="AA348" t="s">
        <v>4327</v>
      </c>
      <c r="AB348" t="s">
        <v>4376</v>
      </c>
      <c r="AC348">
        <v>2005</v>
      </c>
      <c r="AD348">
        <v>6</v>
      </c>
      <c r="AE348">
        <v>7</v>
      </c>
      <c r="AF348" t="s">
        <v>4094</v>
      </c>
      <c r="AG348" t="s">
        <v>4094</v>
      </c>
      <c r="AH348">
        <v>241108</v>
      </c>
      <c r="AI348">
        <v>6573755</v>
      </c>
      <c r="AJ348" s="4">
        <v>241000</v>
      </c>
      <c r="AK348" s="4">
        <v>6573000</v>
      </c>
      <c r="AL348">
        <v>71</v>
      </c>
      <c r="AN348">
        <v>8</v>
      </c>
      <c r="AO348" t="s">
        <v>94</v>
      </c>
      <c r="AP348" t="s">
        <v>4377</v>
      </c>
      <c r="AQ348">
        <v>99413</v>
      </c>
      <c r="AS348" s="7" t="s">
        <v>25</v>
      </c>
      <c r="AT348">
        <v>1</v>
      </c>
      <c r="AU348" t="s">
        <v>26</v>
      </c>
      <c r="AV348" t="s">
        <v>4378</v>
      </c>
      <c r="AW348" t="s">
        <v>4379</v>
      </c>
      <c r="AX348">
        <v>8</v>
      </c>
      <c r="AY348" t="s">
        <v>69</v>
      </c>
      <c r="AZ348" t="s">
        <v>70</v>
      </c>
      <c r="BA348">
        <v>1</v>
      </c>
      <c r="BB348" s="5">
        <v>38849</v>
      </c>
      <c r="BC348" s="6" t="s">
        <v>18</v>
      </c>
      <c r="BE348">
        <v>3</v>
      </c>
      <c r="BF348">
        <v>459417</v>
      </c>
      <c r="BG348">
        <v>13094</v>
      </c>
      <c r="BH348" t="s">
        <v>4380</v>
      </c>
      <c r="BJ348" t="s">
        <v>4381</v>
      </c>
      <c r="BT348">
        <v>265755</v>
      </c>
    </row>
    <row r="349" spans="1:72" x14ac:dyDescent="0.3">
      <c r="A349">
        <v>201604</v>
      </c>
      <c r="B349">
        <v>186058</v>
      </c>
      <c r="F349" t="s">
        <v>0</v>
      </c>
      <c r="G349" t="s">
        <v>60</v>
      </c>
      <c r="H349" t="s">
        <v>4674</v>
      </c>
      <c r="I349" t="s">
        <v>1192</v>
      </c>
      <c r="K349">
        <v>1</v>
      </c>
      <c r="L349" t="s">
        <v>4</v>
      </c>
      <c r="M349">
        <v>99413</v>
      </c>
      <c r="N349" t="s">
        <v>5</v>
      </c>
      <c r="T349" t="s">
        <v>4675</v>
      </c>
      <c r="U349" s="1">
        <v>1</v>
      </c>
      <c r="V349" t="s">
        <v>3933</v>
      </c>
      <c r="W349" t="s">
        <v>4643</v>
      </c>
      <c r="X349" s="2" t="s">
        <v>4644</v>
      </c>
      <c r="Y349" s="3">
        <v>8</v>
      </c>
      <c r="Z349" s="4">
        <v>805</v>
      </c>
      <c r="AA349" s="4" t="s">
        <v>4643</v>
      </c>
      <c r="AB349" t="s">
        <v>4676</v>
      </c>
      <c r="AC349">
        <v>2005</v>
      </c>
      <c r="AD349">
        <v>6</v>
      </c>
      <c r="AE349">
        <v>12</v>
      </c>
      <c r="AF349" t="s">
        <v>4677</v>
      </c>
      <c r="AG349" t="s">
        <v>4677</v>
      </c>
      <c r="AH349">
        <v>198544</v>
      </c>
      <c r="AI349">
        <v>6558143</v>
      </c>
      <c r="AJ349" s="4">
        <v>199000</v>
      </c>
      <c r="AK349" s="4">
        <v>6559000</v>
      </c>
      <c r="AL349">
        <v>707</v>
      </c>
      <c r="AN349">
        <v>23</v>
      </c>
      <c r="AP349" s="5"/>
      <c r="AQ349">
        <v>99413</v>
      </c>
      <c r="AS349" s="7" t="s">
        <v>25</v>
      </c>
      <c r="AT349">
        <v>1</v>
      </c>
      <c r="AU349" t="s">
        <v>26</v>
      </c>
      <c r="AV349" t="s">
        <v>4678</v>
      </c>
      <c r="AW349" t="s">
        <v>4679</v>
      </c>
      <c r="AX349">
        <v>23</v>
      </c>
      <c r="AY349" t="s">
        <v>69</v>
      </c>
      <c r="AZ349" t="s">
        <v>1198</v>
      </c>
      <c r="BB349" s="5">
        <v>39195</v>
      </c>
      <c r="BC349" s="6" t="s">
        <v>18</v>
      </c>
      <c r="BE349">
        <v>4</v>
      </c>
      <c r="BF349">
        <v>331019</v>
      </c>
      <c r="BG349">
        <v>13143</v>
      </c>
      <c r="BH349" t="s">
        <v>4680</v>
      </c>
      <c r="BT349">
        <v>201604</v>
      </c>
    </row>
    <row r="350" spans="1:72" x14ac:dyDescent="0.3">
      <c r="A350">
        <v>180110</v>
      </c>
      <c r="B350">
        <v>198396</v>
      </c>
      <c r="F350" t="s">
        <v>0</v>
      </c>
      <c r="G350" t="s">
        <v>339</v>
      </c>
      <c r="H350" t="s">
        <v>5205</v>
      </c>
      <c r="I350" t="s">
        <v>62</v>
      </c>
      <c r="K350">
        <v>1</v>
      </c>
      <c r="L350" t="s">
        <v>4</v>
      </c>
      <c r="M350">
        <v>99413</v>
      </c>
      <c r="N350" t="s">
        <v>5</v>
      </c>
      <c r="T350" t="s">
        <v>5193</v>
      </c>
      <c r="U350" s="1">
        <v>1</v>
      </c>
      <c r="V350" t="s">
        <v>5078</v>
      </c>
      <c r="W350" t="s">
        <v>5079</v>
      </c>
      <c r="X350" t="s">
        <v>5080</v>
      </c>
      <c r="Y350" s="3">
        <v>9</v>
      </c>
      <c r="Z350" s="4">
        <v>901</v>
      </c>
      <c r="AA350" t="s">
        <v>5079</v>
      </c>
      <c r="AB350" t="s">
        <v>5206</v>
      </c>
      <c r="AC350">
        <v>2005</v>
      </c>
      <c r="AD350">
        <v>5</v>
      </c>
      <c r="AE350">
        <v>24</v>
      </c>
      <c r="AF350" t="s">
        <v>1124</v>
      </c>
      <c r="AG350" t="s">
        <v>1124</v>
      </c>
      <c r="AH350">
        <v>166697</v>
      </c>
      <c r="AI350">
        <v>6522057</v>
      </c>
      <c r="AJ350" s="4">
        <v>167000</v>
      </c>
      <c r="AK350" s="4">
        <v>6523000</v>
      </c>
      <c r="AL350">
        <v>71</v>
      </c>
      <c r="AN350">
        <v>33</v>
      </c>
      <c r="AP350" s="5"/>
      <c r="AQ350">
        <v>99413</v>
      </c>
      <c r="AS350" s="7" t="s">
        <v>25</v>
      </c>
      <c r="AT350">
        <v>1</v>
      </c>
      <c r="AU350" t="s">
        <v>26</v>
      </c>
      <c r="AV350" t="s">
        <v>5207</v>
      </c>
      <c r="AW350" t="s">
        <v>5208</v>
      </c>
      <c r="AX350">
        <v>33</v>
      </c>
      <c r="AY350" t="s">
        <v>345</v>
      </c>
      <c r="AZ350" t="s">
        <v>70</v>
      </c>
      <c r="BB350" s="5">
        <v>41689</v>
      </c>
      <c r="BC350" s="6" t="s">
        <v>18</v>
      </c>
      <c r="BE350">
        <v>4</v>
      </c>
      <c r="BF350">
        <v>349290</v>
      </c>
      <c r="BG350">
        <v>13194</v>
      </c>
      <c r="BH350" t="s">
        <v>5209</v>
      </c>
      <c r="BJ350" t="s">
        <v>5210</v>
      </c>
      <c r="BT350">
        <v>180110</v>
      </c>
    </row>
    <row r="351" spans="1:72" x14ac:dyDescent="0.3">
      <c r="A351">
        <v>176792</v>
      </c>
      <c r="B351">
        <v>198794</v>
      </c>
      <c r="F351" t="s">
        <v>0</v>
      </c>
      <c r="G351" t="s">
        <v>339</v>
      </c>
      <c r="H351" t="s">
        <v>5519</v>
      </c>
      <c r="I351" t="s">
        <v>62</v>
      </c>
      <c r="K351">
        <v>1</v>
      </c>
      <c r="L351" t="s">
        <v>4</v>
      </c>
      <c r="M351">
        <v>99413</v>
      </c>
      <c r="N351" t="s">
        <v>5</v>
      </c>
      <c r="T351" t="s">
        <v>5520</v>
      </c>
      <c r="U351" s="1">
        <v>1</v>
      </c>
      <c r="V351" t="s">
        <v>5078</v>
      </c>
      <c r="W351" t="s">
        <v>5467</v>
      </c>
      <c r="X351" t="s">
        <v>5080</v>
      </c>
      <c r="Y351" s="3">
        <v>9</v>
      </c>
      <c r="Z351" s="4">
        <v>914</v>
      </c>
      <c r="AA351" s="4" t="s">
        <v>5467</v>
      </c>
      <c r="AB351" t="s">
        <v>5521</v>
      </c>
      <c r="AC351">
        <v>2005</v>
      </c>
      <c r="AD351">
        <v>6</v>
      </c>
      <c r="AE351">
        <v>3</v>
      </c>
      <c r="AF351" t="s">
        <v>5522</v>
      </c>
      <c r="AG351" t="s">
        <v>5522</v>
      </c>
      <c r="AH351">
        <v>159991</v>
      </c>
      <c r="AI351">
        <v>6514716</v>
      </c>
      <c r="AJ351" s="4">
        <v>159000</v>
      </c>
      <c r="AK351" s="4">
        <v>6515000</v>
      </c>
      <c r="AL351">
        <v>7</v>
      </c>
      <c r="AN351">
        <v>33</v>
      </c>
      <c r="AP351" s="5"/>
      <c r="AQ351">
        <v>99413</v>
      </c>
      <c r="AS351" s="7" t="s">
        <v>25</v>
      </c>
      <c r="AT351">
        <v>1</v>
      </c>
      <c r="AU351" t="s">
        <v>26</v>
      </c>
      <c r="AV351" t="s">
        <v>5523</v>
      </c>
      <c r="AW351" t="s">
        <v>5524</v>
      </c>
      <c r="AX351">
        <v>33</v>
      </c>
      <c r="AY351" t="s">
        <v>345</v>
      </c>
      <c r="AZ351" t="s">
        <v>70</v>
      </c>
      <c r="BB351" s="5">
        <v>41689</v>
      </c>
      <c r="BC351" s="6" t="s">
        <v>18</v>
      </c>
      <c r="BE351">
        <v>4</v>
      </c>
      <c r="BF351">
        <v>349663</v>
      </c>
      <c r="BG351">
        <v>13218</v>
      </c>
      <c r="BH351" t="s">
        <v>5525</v>
      </c>
      <c r="BJ351" t="s">
        <v>5526</v>
      </c>
      <c r="BT351">
        <v>176792</v>
      </c>
    </row>
    <row r="352" spans="1:72" x14ac:dyDescent="0.3">
      <c r="A352">
        <v>177132</v>
      </c>
      <c r="B352">
        <v>198520</v>
      </c>
      <c r="F352" t="s">
        <v>0</v>
      </c>
      <c r="G352" t="s">
        <v>339</v>
      </c>
      <c r="H352" t="s">
        <v>5527</v>
      </c>
      <c r="I352" t="s">
        <v>62</v>
      </c>
      <c r="K352">
        <v>1</v>
      </c>
      <c r="L352" t="s">
        <v>4</v>
      </c>
      <c r="M352">
        <v>99413</v>
      </c>
      <c r="N352" t="s">
        <v>5</v>
      </c>
      <c r="T352" t="s">
        <v>5528</v>
      </c>
      <c r="U352" s="1">
        <v>1</v>
      </c>
      <c r="V352" t="s">
        <v>5078</v>
      </c>
      <c r="W352" t="s">
        <v>5467</v>
      </c>
      <c r="X352" t="s">
        <v>5080</v>
      </c>
      <c r="Y352" s="3">
        <v>9</v>
      </c>
      <c r="Z352" s="4">
        <v>914</v>
      </c>
      <c r="AA352" s="4" t="s">
        <v>5467</v>
      </c>
      <c r="AB352" t="s">
        <v>5529</v>
      </c>
      <c r="AC352">
        <v>2005</v>
      </c>
      <c r="AD352">
        <v>6</v>
      </c>
      <c r="AE352">
        <v>3</v>
      </c>
      <c r="AF352" t="s">
        <v>5522</v>
      </c>
      <c r="AG352" t="s">
        <v>5522</v>
      </c>
      <c r="AH352">
        <v>160498</v>
      </c>
      <c r="AI352">
        <v>6514571</v>
      </c>
      <c r="AJ352" s="4">
        <v>161000</v>
      </c>
      <c r="AK352" s="4">
        <v>6515000</v>
      </c>
      <c r="AL352">
        <v>71</v>
      </c>
      <c r="AN352">
        <v>33</v>
      </c>
      <c r="AP352" s="5"/>
      <c r="AQ352">
        <v>99413</v>
      </c>
      <c r="AS352" s="7" t="s">
        <v>25</v>
      </c>
      <c r="AT352">
        <v>1</v>
      </c>
      <c r="AU352" t="s">
        <v>26</v>
      </c>
      <c r="AV352" t="s">
        <v>5530</v>
      </c>
      <c r="AW352" t="s">
        <v>5531</v>
      </c>
      <c r="AX352">
        <v>33</v>
      </c>
      <c r="AY352" t="s">
        <v>345</v>
      </c>
      <c r="AZ352" t="s">
        <v>70</v>
      </c>
      <c r="BB352" s="5">
        <v>41689</v>
      </c>
      <c r="BC352" s="6" t="s">
        <v>18</v>
      </c>
      <c r="BE352">
        <v>4</v>
      </c>
      <c r="BF352">
        <v>349407</v>
      </c>
      <c r="BG352">
        <v>13220</v>
      </c>
      <c r="BH352" t="s">
        <v>5532</v>
      </c>
      <c r="BJ352" t="s">
        <v>5533</v>
      </c>
      <c r="BT352">
        <v>177132</v>
      </c>
    </row>
    <row r="353" spans="1:72" x14ac:dyDescent="0.3">
      <c r="A353">
        <v>177053</v>
      </c>
      <c r="B353">
        <v>341713</v>
      </c>
      <c r="F353" t="s">
        <v>234</v>
      </c>
      <c r="G353" t="s">
        <v>339</v>
      </c>
      <c r="H353" s="9" t="s">
        <v>5541</v>
      </c>
      <c r="I353" t="s">
        <v>1192</v>
      </c>
      <c r="K353">
        <v>1</v>
      </c>
      <c r="L353" t="s">
        <v>4</v>
      </c>
      <c r="M353">
        <v>99413</v>
      </c>
      <c r="N353" t="s">
        <v>5</v>
      </c>
      <c r="T353" t="s">
        <v>5528</v>
      </c>
      <c r="U353" s="1">
        <v>1</v>
      </c>
      <c r="V353" t="s">
        <v>5078</v>
      </c>
      <c r="W353" t="s">
        <v>5467</v>
      </c>
      <c r="X353" t="s">
        <v>5080</v>
      </c>
      <c r="Y353" s="3">
        <v>9</v>
      </c>
      <c r="Z353" s="4">
        <v>914</v>
      </c>
      <c r="AA353" t="s">
        <v>5467</v>
      </c>
      <c r="AB353" t="s">
        <v>5542</v>
      </c>
      <c r="AC353">
        <v>2005</v>
      </c>
      <c r="AD353">
        <v>7</v>
      </c>
      <c r="AE353">
        <v>20</v>
      </c>
      <c r="AF353" t="s">
        <v>5543</v>
      </c>
      <c r="AH353" s="4">
        <v>160423.67413100001</v>
      </c>
      <c r="AI353" s="4">
        <v>6514322.2565099997</v>
      </c>
      <c r="AJ353" s="4">
        <v>161000</v>
      </c>
      <c r="AK353" s="4">
        <v>6515000</v>
      </c>
      <c r="AL353" s="4">
        <v>707.10678118654755</v>
      </c>
      <c r="AN353" t="s">
        <v>4045</v>
      </c>
      <c r="BC353" s="10" t="s">
        <v>242</v>
      </c>
      <c r="BD353" t="s">
        <v>235</v>
      </c>
      <c r="BE353">
        <v>8</v>
      </c>
      <c r="BF353">
        <v>4017</v>
      </c>
      <c r="BG353">
        <v>13221</v>
      </c>
      <c r="BH353" t="s">
        <v>5544</v>
      </c>
      <c r="BT353">
        <v>177053</v>
      </c>
    </row>
    <row r="354" spans="1:72" x14ac:dyDescent="0.3">
      <c r="A354">
        <v>121993</v>
      </c>
      <c r="B354">
        <v>198758</v>
      </c>
      <c r="F354" t="s">
        <v>0</v>
      </c>
      <c r="G354" t="s">
        <v>339</v>
      </c>
      <c r="H354" t="s">
        <v>5957</v>
      </c>
      <c r="I354" t="s">
        <v>62</v>
      </c>
      <c r="K354">
        <v>1</v>
      </c>
      <c r="L354" t="s">
        <v>4</v>
      </c>
      <c r="M354">
        <v>99413</v>
      </c>
      <c r="N354" t="s">
        <v>5</v>
      </c>
      <c r="T354" t="s">
        <v>5948</v>
      </c>
      <c r="U354" s="1">
        <v>1</v>
      </c>
      <c r="V354" t="s">
        <v>5078</v>
      </c>
      <c r="W354" t="s">
        <v>5640</v>
      </c>
      <c r="X354" t="s">
        <v>5641</v>
      </c>
      <c r="Y354" s="3">
        <v>10</v>
      </c>
      <c r="Z354" s="4">
        <v>1018</v>
      </c>
      <c r="AA354" t="s">
        <v>5926</v>
      </c>
      <c r="AB354" t="s">
        <v>5958</v>
      </c>
      <c r="AC354">
        <v>2005</v>
      </c>
      <c r="AD354">
        <v>6</v>
      </c>
      <c r="AE354">
        <v>11</v>
      </c>
      <c r="AF354" t="s">
        <v>342</v>
      </c>
      <c r="AG354" t="s">
        <v>342</v>
      </c>
      <c r="AH354">
        <v>82514</v>
      </c>
      <c r="AI354">
        <v>6459093</v>
      </c>
      <c r="AJ354" s="4">
        <v>83000</v>
      </c>
      <c r="AK354" s="4">
        <v>6459000</v>
      </c>
      <c r="AL354">
        <v>71</v>
      </c>
      <c r="AN354">
        <v>33</v>
      </c>
      <c r="AP354" s="5"/>
      <c r="AQ354">
        <v>99413</v>
      </c>
      <c r="AS354" s="7" t="s">
        <v>25</v>
      </c>
      <c r="AT354">
        <v>1</v>
      </c>
      <c r="AU354" t="s">
        <v>26</v>
      </c>
      <c r="AV354" t="s">
        <v>5950</v>
      </c>
      <c r="AW354" t="s">
        <v>5959</v>
      </c>
      <c r="AX354">
        <v>33</v>
      </c>
      <c r="AY354" t="s">
        <v>345</v>
      </c>
      <c r="AZ354" t="s">
        <v>70</v>
      </c>
      <c r="BB354" s="5">
        <v>41689</v>
      </c>
      <c r="BC354" s="6" t="s">
        <v>18</v>
      </c>
      <c r="BE354">
        <v>4</v>
      </c>
      <c r="BF354">
        <v>349633</v>
      </c>
      <c r="BG354">
        <v>13274</v>
      </c>
      <c r="BH354" t="s">
        <v>5960</v>
      </c>
      <c r="BJ354" t="s">
        <v>5961</v>
      </c>
      <c r="BT354">
        <v>121993</v>
      </c>
    </row>
    <row r="355" spans="1:72" x14ac:dyDescent="0.3">
      <c r="A355">
        <v>327970</v>
      </c>
      <c r="B355">
        <v>292574</v>
      </c>
      <c r="F355" t="s">
        <v>0</v>
      </c>
      <c r="G355" t="s">
        <v>60</v>
      </c>
      <c r="H355" t="s">
        <v>1736</v>
      </c>
      <c r="I355" s="8" t="str">
        <f>HYPERLINK(AP355,"Hb")</f>
        <v>Hb</v>
      </c>
      <c r="K355">
        <v>1</v>
      </c>
      <c r="L355" t="s">
        <v>4</v>
      </c>
      <c r="M355">
        <v>99413</v>
      </c>
      <c r="N355" t="s">
        <v>5</v>
      </c>
      <c r="T355" t="s">
        <v>1737</v>
      </c>
      <c r="U355" s="1">
        <v>1</v>
      </c>
      <c r="V355" t="s">
        <v>7</v>
      </c>
      <c r="W355" t="s">
        <v>1738</v>
      </c>
      <c r="X355" s="2" t="s">
        <v>1739</v>
      </c>
      <c r="Y355" s="3">
        <v>2</v>
      </c>
      <c r="Z355" s="4">
        <v>211</v>
      </c>
      <c r="AA355" s="4" t="s">
        <v>1738</v>
      </c>
      <c r="AB355" t="s">
        <v>1740</v>
      </c>
      <c r="AC355">
        <v>2006</v>
      </c>
      <c r="AD355">
        <v>7</v>
      </c>
      <c r="AE355">
        <v>15</v>
      </c>
      <c r="AF355" t="s">
        <v>424</v>
      </c>
      <c r="AG355" t="s">
        <v>424</v>
      </c>
      <c r="AH355">
        <v>255742</v>
      </c>
      <c r="AI355">
        <v>6605684</v>
      </c>
      <c r="AJ355" s="4">
        <v>255000</v>
      </c>
      <c r="AK355" s="4">
        <v>6605000</v>
      </c>
      <c r="AL355">
        <v>7</v>
      </c>
      <c r="AN355">
        <v>8</v>
      </c>
      <c r="AO355" t="s">
        <v>94</v>
      </c>
      <c r="AP355" t="s">
        <v>1741</v>
      </c>
      <c r="AQ355">
        <v>99413</v>
      </c>
      <c r="AS355" s="7" t="s">
        <v>25</v>
      </c>
      <c r="AT355">
        <v>1</v>
      </c>
      <c r="AU355" t="s">
        <v>26</v>
      </c>
      <c r="AV355" t="s">
        <v>1742</v>
      </c>
      <c r="AW355" t="s">
        <v>1743</v>
      </c>
      <c r="AX355">
        <v>8</v>
      </c>
      <c r="AY355" t="s">
        <v>69</v>
      </c>
      <c r="AZ355" t="s">
        <v>70</v>
      </c>
      <c r="BA355">
        <v>1</v>
      </c>
      <c r="BB355" s="5">
        <v>39197</v>
      </c>
      <c r="BC355" s="6" t="s">
        <v>18</v>
      </c>
      <c r="BE355">
        <v>3</v>
      </c>
      <c r="BF355">
        <v>465198</v>
      </c>
      <c r="BG355">
        <v>12864</v>
      </c>
      <c r="BH355" t="s">
        <v>1744</v>
      </c>
      <c r="BJ355" t="s">
        <v>1745</v>
      </c>
      <c r="BT355">
        <v>327970</v>
      </c>
    </row>
    <row r="356" spans="1:72" x14ac:dyDescent="0.3">
      <c r="A356">
        <v>504600</v>
      </c>
      <c r="B356">
        <v>3143</v>
      </c>
      <c r="F356" t="s">
        <v>0</v>
      </c>
      <c r="G356" t="s">
        <v>1</v>
      </c>
      <c r="H356" t="s">
        <v>3150</v>
      </c>
      <c r="I356" t="s">
        <v>3</v>
      </c>
      <c r="K356">
        <v>1</v>
      </c>
      <c r="L356" t="s">
        <v>4</v>
      </c>
      <c r="M356">
        <v>99413</v>
      </c>
      <c r="N356" t="s">
        <v>5</v>
      </c>
      <c r="T356" t="s">
        <v>3151</v>
      </c>
      <c r="U356" s="1">
        <v>1</v>
      </c>
      <c r="V356" t="s">
        <v>2941</v>
      </c>
      <c r="W356" t="s">
        <v>3104</v>
      </c>
      <c r="X356" t="s">
        <v>2943</v>
      </c>
      <c r="Y356" s="3">
        <v>4</v>
      </c>
      <c r="Z356" s="4">
        <v>434</v>
      </c>
      <c r="AA356" s="4" t="s">
        <v>3104</v>
      </c>
      <c r="AB356" t="s">
        <v>3152</v>
      </c>
      <c r="AC356">
        <v>2006</v>
      </c>
      <c r="AD356">
        <v>8</v>
      </c>
      <c r="AE356">
        <v>7</v>
      </c>
      <c r="AF356" t="s">
        <v>3144</v>
      </c>
      <c r="AH356" s="4">
        <v>356250</v>
      </c>
      <c r="AI356" s="4">
        <v>6895650</v>
      </c>
      <c r="AJ356" s="4">
        <v>357000</v>
      </c>
      <c r="AK356" s="4">
        <v>6895000</v>
      </c>
      <c r="AL356">
        <v>100</v>
      </c>
      <c r="AM356" s="4"/>
      <c r="AN356">
        <v>1010</v>
      </c>
      <c r="AO356" t="s">
        <v>3153</v>
      </c>
      <c r="AP356" s="5" t="s">
        <v>3154</v>
      </c>
      <c r="AQ356">
        <v>99413</v>
      </c>
      <c r="AS356" s="7" t="s">
        <v>25</v>
      </c>
      <c r="AT356">
        <v>1</v>
      </c>
      <c r="AU356" t="s">
        <v>26</v>
      </c>
      <c r="AV356" t="s">
        <v>3155</v>
      </c>
      <c r="AW356" t="s">
        <v>3156</v>
      </c>
      <c r="AX356">
        <v>1010</v>
      </c>
      <c r="AY356" t="s">
        <v>16</v>
      </c>
      <c r="AZ356" t="s">
        <v>17</v>
      </c>
      <c r="BB356" s="5">
        <v>43709.902777777803</v>
      </c>
      <c r="BC356" s="6" t="s">
        <v>18</v>
      </c>
      <c r="BE356">
        <v>6</v>
      </c>
      <c r="BF356">
        <v>401</v>
      </c>
      <c r="BG356">
        <v>12976</v>
      </c>
      <c r="BH356" t="s">
        <v>3157</v>
      </c>
      <c r="BT356">
        <v>504600</v>
      </c>
    </row>
    <row r="357" spans="1:72" x14ac:dyDescent="0.3">
      <c r="A357">
        <v>209474</v>
      </c>
      <c r="B357">
        <v>286813</v>
      </c>
      <c r="F357" t="s">
        <v>0</v>
      </c>
      <c r="G357" t="s">
        <v>60</v>
      </c>
      <c r="H357" t="s">
        <v>4168</v>
      </c>
      <c r="I357" s="8" t="str">
        <f>HYPERLINK(AP357,"Hb")</f>
        <v>Hb</v>
      </c>
      <c r="K357">
        <v>1</v>
      </c>
      <c r="L357" t="s">
        <v>4</v>
      </c>
      <c r="M357">
        <v>99413</v>
      </c>
      <c r="N357" t="s">
        <v>5</v>
      </c>
      <c r="T357" t="s">
        <v>4159</v>
      </c>
      <c r="U357" s="1">
        <v>1</v>
      </c>
      <c r="V357" t="s">
        <v>3933</v>
      </c>
      <c r="W357" t="s">
        <v>4129</v>
      </c>
      <c r="X357" s="2" t="s">
        <v>3935</v>
      </c>
      <c r="Y357" s="3">
        <v>7</v>
      </c>
      <c r="Z357" s="4">
        <v>709</v>
      </c>
      <c r="AA357" s="4" t="s">
        <v>4129</v>
      </c>
      <c r="AB357" t="s">
        <v>4169</v>
      </c>
      <c r="AC357">
        <v>2006</v>
      </c>
      <c r="AD357">
        <v>6</v>
      </c>
      <c r="AE357">
        <v>8</v>
      </c>
      <c r="AF357" t="s">
        <v>4094</v>
      </c>
      <c r="AG357" t="s">
        <v>4094</v>
      </c>
      <c r="AH357">
        <v>213497</v>
      </c>
      <c r="AI357">
        <v>6556792</v>
      </c>
      <c r="AJ357" s="4">
        <v>213000</v>
      </c>
      <c r="AK357" s="4">
        <v>6557000</v>
      </c>
      <c r="AL357">
        <v>707</v>
      </c>
      <c r="AN357">
        <v>8</v>
      </c>
      <c r="AO357" t="s">
        <v>94</v>
      </c>
      <c r="AP357" t="s">
        <v>4170</v>
      </c>
      <c r="AQ357">
        <v>99413</v>
      </c>
      <c r="AS357" s="7" t="s">
        <v>25</v>
      </c>
      <c r="AT357">
        <v>1</v>
      </c>
      <c r="AU357" t="s">
        <v>26</v>
      </c>
      <c r="AV357" t="s">
        <v>4171</v>
      </c>
      <c r="AW357" t="s">
        <v>4172</v>
      </c>
      <c r="AX357">
        <v>8</v>
      </c>
      <c r="AY357" t="s">
        <v>69</v>
      </c>
      <c r="AZ357" t="s">
        <v>70</v>
      </c>
      <c r="BA357">
        <v>1</v>
      </c>
      <c r="BB357" s="5">
        <v>39090</v>
      </c>
      <c r="BC357" s="6" t="s">
        <v>18</v>
      </c>
      <c r="BE357">
        <v>3</v>
      </c>
      <c r="BF357">
        <v>459676</v>
      </c>
      <c r="BG357">
        <v>13073</v>
      </c>
      <c r="BH357" t="s">
        <v>4173</v>
      </c>
      <c r="BJ357" t="s">
        <v>4174</v>
      </c>
      <c r="BT357">
        <v>209474</v>
      </c>
    </row>
    <row r="358" spans="1:72" x14ac:dyDescent="0.3">
      <c r="A358">
        <v>196320</v>
      </c>
      <c r="B358">
        <v>186152</v>
      </c>
      <c r="F358" t="s">
        <v>0</v>
      </c>
      <c r="G358" t="s">
        <v>60</v>
      </c>
      <c r="H358" t="s">
        <v>4814</v>
      </c>
      <c r="I358" t="s">
        <v>1192</v>
      </c>
      <c r="K358">
        <v>1</v>
      </c>
      <c r="L358" t="s">
        <v>4</v>
      </c>
      <c r="M358">
        <v>99413</v>
      </c>
      <c r="N358" t="s">
        <v>5</v>
      </c>
      <c r="T358" t="s">
        <v>4815</v>
      </c>
      <c r="U358" s="1">
        <v>1</v>
      </c>
      <c r="V358" t="s">
        <v>3933</v>
      </c>
      <c r="W358" t="s">
        <v>4773</v>
      </c>
      <c r="X358" s="2" t="s">
        <v>4644</v>
      </c>
      <c r="Y358" s="3">
        <v>8</v>
      </c>
      <c r="Z358" s="4">
        <v>814</v>
      </c>
      <c r="AA358" s="4" t="s">
        <v>4773</v>
      </c>
      <c r="AB358" t="s">
        <v>4816</v>
      </c>
      <c r="AC358">
        <v>2006</v>
      </c>
      <c r="AD358">
        <v>6</v>
      </c>
      <c r="AE358">
        <v>3</v>
      </c>
      <c r="AF358" t="s">
        <v>4817</v>
      </c>
      <c r="AG358" t="s">
        <v>4817</v>
      </c>
      <c r="AH358">
        <v>193748</v>
      </c>
      <c r="AI358">
        <v>6549528</v>
      </c>
      <c r="AJ358" s="4">
        <v>193000</v>
      </c>
      <c r="AK358" s="4">
        <v>6549000</v>
      </c>
      <c r="AL358">
        <v>707</v>
      </c>
      <c r="AN358">
        <v>23</v>
      </c>
      <c r="AP358" s="5"/>
      <c r="AQ358">
        <v>99413</v>
      </c>
      <c r="AS358" s="7" t="s">
        <v>25</v>
      </c>
      <c r="AT358">
        <v>1</v>
      </c>
      <c r="AU358" t="s">
        <v>26</v>
      </c>
      <c r="AV358" t="s">
        <v>4818</v>
      </c>
      <c r="AW358" t="s">
        <v>4819</v>
      </c>
      <c r="AX358">
        <v>23</v>
      </c>
      <c r="AY358" t="s">
        <v>69</v>
      </c>
      <c r="AZ358" t="s">
        <v>1198</v>
      </c>
      <c r="BB358" s="5">
        <v>39195</v>
      </c>
      <c r="BC358" s="6" t="s">
        <v>18</v>
      </c>
      <c r="BE358">
        <v>4</v>
      </c>
      <c r="BF358">
        <v>331062</v>
      </c>
      <c r="BG358">
        <v>13160</v>
      </c>
      <c r="BH358" t="s">
        <v>4820</v>
      </c>
      <c r="BT358">
        <v>196320</v>
      </c>
    </row>
    <row r="359" spans="1:72" x14ac:dyDescent="0.3">
      <c r="A359">
        <v>197400</v>
      </c>
      <c r="B359">
        <v>186161</v>
      </c>
      <c r="F359" t="s">
        <v>0</v>
      </c>
      <c r="G359" t="s">
        <v>60</v>
      </c>
      <c r="H359" t="s">
        <v>4841</v>
      </c>
      <c r="I359" t="s">
        <v>1192</v>
      </c>
      <c r="K359">
        <v>1</v>
      </c>
      <c r="L359" t="s">
        <v>4</v>
      </c>
      <c r="M359">
        <v>99413</v>
      </c>
      <c r="N359" t="s">
        <v>5</v>
      </c>
      <c r="T359" t="s">
        <v>4842</v>
      </c>
      <c r="U359" s="1">
        <v>1</v>
      </c>
      <c r="V359" t="s">
        <v>3933</v>
      </c>
      <c r="W359" t="s">
        <v>4773</v>
      </c>
      <c r="X359" s="2" t="s">
        <v>4644</v>
      </c>
      <c r="Y359" s="3">
        <v>8</v>
      </c>
      <c r="Z359" s="4">
        <v>814</v>
      </c>
      <c r="AA359" s="4" t="s">
        <v>4773</v>
      </c>
      <c r="AB359" t="s">
        <v>4843</v>
      </c>
      <c r="AC359">
        <v>2006</v>
      </c>
      <c r="AD359">
        <v>6</v>
      </c>
      <c r="AE359">
        <v>3</v>
      </c>
      <c r="AF359" t="s">
        <v>4817</v>
      </c>
      <c r="AG359" t="s">
        <v>4817</v>
      </c>
      <c r="AH359">
        <v>194745</v>
      </c>
      <c r="AI359">
        <v>6549439</v>
      </c>
      <c r="AJ359" s="4">
        <v>195000</v>
      </c>
      <c r="AK359" s="4">
        <v>6549000</v>
      </c>
      <c r="AL359">
        <v>707</v>
      </c>
      <c r="AN359">
        <v>23</v>
      </c>
      <c r="AP359" s="5"/>
      <c r="AQ359">
        <v>99413</v>
      </c>
      <c r="AS359" s="7" t="s">
        <v>25</v>
      </c>
      <c r="AT359">
        <v>1</v>
      </c>
      <c r="AU359" t="s">
        <v>26</v>
      </c>
      <c r="AV359" t="s">
        <v>4844</v>
      </c>
      <c r="AW359" t="s">
        <v>4845</v>
      </c>
      <c r="AX359">
        <v>23</v>
      </c>
      <c r="AY359" t="s">
        <v>69</v>
      </c>
      <c r="AZ359" t="s">
        <v>1198</v>
      </c>
      <c r="BB359" s="5">
        <v>39195</v>
      </c>
      <c r="BC359" s="6" t="s">
        <v>18</v>
      </c>
      <c r="BE359">
        <v>4</v>
      </c>
      <c r="BF359">
        <v>331070</v>
      </c>
      <c r="BG359">
        <v>13161</v>
      </c>
      <c r="BH359" t="s">
        <v>4846</v>
      </c>
      <c r="BT359">
        <v>197400</v>
      </c>
    </row>
    <row r="360" spans="1:72" x14ac:dyDescent="0.3">
      <c r="A360">
        <v>178825</v>
      </c>
      <c r="B360">
        <v>312608</v>
      </c>
      <c r="F360" t="s">
        <v>0</v>
      </c>
      <c r="G360" t="s">
        <v>60</v>
      </c>
      <c r="H360" t="s">
        <v>5177</v>
      </c>
      <c r="I360" s="8" t="str">
        <f>HYPERLINK(AP360,"Hb")</f>
        <v>Hb</v>
      </c>
      <c r="K360">
        <v>1</v>
      </c>
      <c r="L360" t="s">
        <v>4</v>
      </c>
      <c r="M360">
        <v>99413</v>
      </c>
      <c r="N360" t="s">
        <v>5</v>
      </c>
      <c r="T360" t="s">
        <v>5178</v>
      </c>
      <c r="U360" s="1">
        <v>1</v>
      </c>
      <c r="V360" t="s">
        <v>5078</v>
      </c>
      <c r="W360" t="s">
        <v>5079</v>
      </c>
      <c r="X360" t="s">
        <v>5080</v>
      </c>
      <c r="Y360" s="3">
        <v>9</v>
      </c>
      <c r="Z360" s="4">
        <v>901</v>
      </c>
      <c r="AA360" t="s">
        <v>5079</v>
      </c>
      <c r="AB360" t="s">
        <v>5179</v>
      </c>
      <c r="AC360">
        <v>2006</v>
      </c>
      <c r="AD360">
        <v>7</v>
      </c>
      <c r="AE360">
        <v>8</v>
      </c>
      <c r="AF360" t="s">
        <v>1676</v>
      </c>
      <c r="AG360" t="s">
        <v>1676</v>
      </c>
      <c r="AH360">
        <v>164205</v>
      </c>
      <c r="AI360">
        <v>6523806</v>
      </c>
      <c r="AJ360" s="4">
        <v>165000</v>
      </c>
      <c r="AK360" s="4">
        <v>6523000</v>
      </c>
      <c r="AL360">
        <v>7</v>
      </c>
      <c r="AN360">
        <v>8</v>
      </c>
      <c r="AO360" t="s">
        <v>94</v>
      </c>
      <c r="AP360" t="s">
        <v>5180</v>
      </c>
      <c r="AQ360">
        <v>99413</v>
      </c>
      <c r="AS360" s="7" t="s">
        <v>25</v>
      </c>
      <c r="AT360">
        <v>1</v>
      </c>
      <c r="AU360" t="s">
        <v>26</v>
      </c>
      <c r="AV360" t="s">
        <v>5181</v>
      </c>
      <c r="AW360" t="s">
        <v>5182</v>
      </c>
      <c r="AX360">
        <v>8</v>
      </c>
      <c r="AY360" t="s">
        <v>69</v>
      </c>
      <c r="AZ360" t="s">
        <v>70</v>
      </c>
      <c r="BA360">
        <v>1</v>
      </c>
      <c r="BB360" s="5">
        <v>39051</v>
      </c>
      <c r="BC360" s="6" t="s">
        <v>18</v>
      </c>
      <c r="BE360">
        <v>3</v>
      </c>
      <c r="BF360">
        <v>484724</v>
      </c>
      <c r="BG360">
        <v>13195</v>
      </c>
      <c r="BH360" t="s">
        <v>5183</v>
      </c>
      <c r="BJ360" t="s">
        <v>5184</v>
      </c>
      <c r="BT360">
        <v>178825</v>
      </c>
    </row>
    <row r="361" spans="1:72" x14ac:dyDescent="0.3">
      <c r="A361">
        <v>170184</v>
      </c>
      <c r="B361">
        <v>3049</v>
      </c>
      <c r="F361" t="s">
        <v>0</v>
      </c>
      <c r="G361" t="s">
        <v>1</v>
      </c>
      <c r="H361" t="s">
        <v>5478</v>
      </c>
      <c r="I361" t="s">
        <v>3</v>
      </c>
      <c r="K361">
        <v>1</v>
      </c>
      <c r="L361" t="s">
        <v>4</v>
      </c>
      <c r="M361">
        <v>99413</v>
      </c>
      <c r="N361" t="s">
        <v>5</v>
      </c>
      <c r="T361" t="s">
        <v>5479</v>
      </c>
      <c r="U361" s="1">
        <v>1</v>
      </c>
      <c r="V361" t="s">
        <v>5078</v>
      </c>
      <c r="W361" t="s">
        <v>5467</v>
      </c>
      <c r="X361" t="s">
        <v>5080</v>
      </c>
      <c r="Y361" s="3">
        <v>9</v>
      </c>
      <c r="Z361" s="4">
        <v>914</v>
      </c>
      <c r="AA361" s="4" t="s">
        <v>5467</v>
      </c>
      <c r="AB361" t="s">
        <v>5480</v>
      </c>
      <c r="AC361">
        <v>2006</v>
      </c>
      <c r="AD361">
        <v>5</v>
      </c>
      <c r="AE361">
        <v>14</v>
      </c>
      <c r="AF361" t="s">
        <v>5481</v>
      </c>
      <c r="AH361" s="4">
        <v>152908</v>
      </c>
      <c r="AI361" s="4">
        <v>6509570</v>
      </c>
      <c r="AJ361" s="4">
        <v>153000</v>
      </c>
      <c r="AK361" s="4">
        <v>6509000</v>
      </c>
      <c r="AL361">
        <v>1</v>
      </c>
      <c r="AM361" s="4"/>
      <c r="AN361">
        <v>1010</v>
      </c>
      <c r="AP361" s="5" t="s">
        <v>5482</v>
      </c>
      <c r="AQ361">
        <v>99412</v>
      </c>
      <c r="AT361">
        <v>1</v>
      </c>
      <c r="AU361" t="s">
        <v>13</v>
      </c>
      <c r="AV361" t="s">
        <v>5483</v>
      </c>
      <c r="AW361" t="s">
        <v>5484</v>
      </c>
      <c r="AX361">
        <v>1010</v>
      </c>
      <c r="AY361" t="s">
        <v>16</v>
      </c>
      <c r="AZ361" t="s">
        <v>17</v>
      </c>
      <c r="BB361" s="5">
        <v>41445.704861111102</v>
      </c>
      <c r="BC361" s="6" t="s">
        <v>18</v>
      </c>
      <c r="BE361">
        <v>6</v>
      </c>
      <c r="BF361">
        <v>303</v>
      </c>
      <c r="BG361">
        <v>13222</v>
      </c>
      <c r="BH361" t="s">
        <v>5485</v>
      </c>
      <c r="BT361">
        <v>170184</v>
      </c>
    </row>
    <row r="362" spans="1:72" x14ac:dyDescent="0.3">
      <c r="A362">
        <v>170652</v>
      </c>
      <c r="C362">
        <v>1</v>
      </c>
      <c r="F362" t="s">
        <v>0</v>
      </c>
      <c r="G362" t="s">
        <v>1</v>
      </c>
      <c r="H362" t="s">
        <v>5486</v>
      </c>
      <c r="I362" t="s">
        <v>3</v>
      </c>
      <c r="K362">
        <v>1</v>
      </c>
      <c r="L362" t="s">
        <v>4</v>
      </c>
      <c r="M362">
        <v>99413</v>
      </c>
      <c r="N362" t="s">
        <v>5</v>
      </c>
      <c r="T362" t="s">
        <v>5479</v>
      </c>
      <c r="U362" s="1">
        <v>1</v>
      </c>
      <c r="V362" t="s">
        <v>5078</v>
      </c>
      <c r="W362" t="s">
        <v>5467</v>
      </c>
      <c r="X362" t="s">
        <v>5080</v>
      </c>
      <c r="Y362" s="3">
        <v>9</v>
      </c>
      <c r="Z362" s="4">
        <v>914</v>
      </c>
      <c r="AA362" s="4" t="s">
        <v>5467</v>
      </c>
      <c r="AB362" t="s">
        <v>5487</v>
      </c>
      <c r="AC362">
        <v>2006</v>
      </c>
      <c r="AD362">
        <v>5</v>
      </c>
      <c r="AE362">
        <v>14</v>
      </c>
      <c r="AF362" t="s">
        <v>5199</v>
      </c>
      <c r="AH362" s="4">
        <v>153134</v>
      </c>
      <c r="AI362" s="4">
        <v>6509629</v>
      </c>
      <c r="AJ362" s="4">
        <v>153000</v>
      </c>
      <c r="AK362" s="4">
        <v>6509000</v>
      </c>
      <c r="AL362">
        <v>1</v>
      </c>
      <c r="AM362" s="4"/>
      <c r="AN362">
        <v>1010</v>
      </c>
      <c r="AP362" s="5" t="s">
        <v>5488</v>
      </c>
      <c r="AQ362">
        <v>99412</v>
      </c>
      <c r="AT362">
        <v>1</v>
      </c>
      <c r="AU362" t="s">
        <v>13</v>
      </c>
      <c r="AV362" t="s">
        <v>5489</v>
      </c>
      <c r="AW362" t="s">
        <v>5490</v>
      </c>
      <c r="AX362">
        <v>1010</v>
      </c>
      <c r="AY362" t="s">
        <v>16</v>
      </c>
      <c r="AZ362" t="s">
        <v>17</v>
      </c>
      <c r="BB362" s="5">
        <v>43709.902777777803</v>
      </c>
      <c r="BC362" s="6" t="s">
        <v>18</v>
      </c>
      <c r="BE362">
        <v>6</v>
      </c>
      <c r="BF362">
        <v>385</v>
      </c>
      <c r="BH362" t="s">
        <v>5491</v>
      </c>
      <c r="BT362">
        <v>170652</v>
      </c>
    </row>
    <row r="363" spans="1:72" x14ac:dyDescent="0.3">
      <c r="A363">
        <v>64235</v>
      </c>
      <c r="B363">
        <v>3288</v>
      </c>
      <c r="F363" t="s">
        <v>0</v>
      </c>
      <c r="G363" t="s">
        <v>1</v>
      </c>
      <c r="H363" t="s">
        <v>6143</v>
      </c>
      <c r="I363" t="s">
        <v>3</v>
      </c>
      <c r="K363">
        <v>1</v>
      </c>
      <c r="L363" t="s">
        <v>4</v>
      </c>
      <c r="M363">
        <v>99413</v>
      </c>
      <c r="N363" t="s">
        <v>5</v>
      </c>
      <c r="T363" t="s">
        <v>6144</v>
      </c>
      <c r="U363" s="1">
        <v>1</v>
      </c>
      <c r="V363" t="s">
        <v>6003</v>
      </c>
      <c r="W363" t="s">
        <v>6136</v>
      </c>
      <c r="X363" t="s">
        <v>6005</v>
      </c>
      <c r="Y363" s="3">
        <v>11</v>
      </c>
      <c r="Z363" s="4">
        <v>1154</v>
      </c>
      <c r="AA363" s="4" t="s">
        <v>6136</v>
      </c>
      <c r="AB363" t="s">
        <v>6145</v>
      </c>
      <c r="AC363">
        <v>2006</v>
      </c>
      <c r="AD363">
        <v>6</v>
      </c>
      <c r="AE363">
        <v>11</v>
      </c>
      <c r="AF363" t="s">
        <v>6138</v>
      </c>
      <c r="AH363" s="4">
        <v>-7142</v>
      </c>
      <c r="AI363" s="4">
        <v>6627409</v>
      </c>
      <c r="AJ363" s="4">
        <v>-7000</v>
      </c>
      <c r="AK363" s="4">
        <v>6627000</v>
      </c>
      <c r="AL363">
        <v>50</v>
      </c>
      <c r="AM363" s="4"/>
      <c r="AN363">
        <v>1010</v>
      </c>
      <c r="AP363" s="5" t="s">
        <v>6146</v>
      </c>
      <c r="AQ363">
        <v>99412</v>
      </c>
      <c r="AT363">
        <v>1</v>
      </c>
      <c r="AU363" t="s">
        <v>13</v>
      </c>
      <c r="AV363" t="s">
        <v>6147</v>
      </c>
      <c r="AW363" t="s">
        <v>6148</v>
      </c>
      <c r="AX363">
        <v>1010</v>
      </c>
      <c r="AY363" t="s">
        <v>16</v>
      </c>
      <c r="AZ363" t="s">
        <v>17</v>
      </c>
      <c r="BB363" s="5">
        <v>43709.902777777803</v>
      </c>
      <c r="BC363" s="6" t="s">
        <v>18</v>
      </c>
      <c r="BE363">
        <v>6</v>
      </c>
      <c r="BF363">
        <v>546</v>
      </c>
      <c r="BG363">
        <v>13293</v>
      </c>
      <c r="BH363" t="s">
        <v>6149</v>
      </c>
      <c r="BT363">
        <v>64235</v>
      </c>
    </row>
    <row r="364" spans="1:72" x14ac:dyDescent="0.3">
      <c r="A364">
        <v>390946</v>
      </c>
      <c r="B364">
        <v>305229</v>
      </c>
      <c r="F364" t="s">
        <v>0</v>
      </c>
      <c r="G364" t="s">
        <v>60</v>
      </c>
      <c r="H364" t="s">
        <v>1586</v>
      </c>
      <c r="I364" s="8" t="str">
        <f>HYPERLINK(AP364,"Hb")</f>
        <v>Hb</v>
      </c>
      <c r="K364">
        <v>1</v>
      </c>
      <c r="L364" t="s">
        <v>4</v>
      </c>
      <c r="M364">
        <v>99413</v>
      </c>
      <c r="N364" t="s">
        <v>5</v>
      </c>
      <c r="T364" t="s">
        <v>1587</v>
      </c>
      <c r="U364" s="1">
        <v>1</v>
      </c>
      <c r="V364" t="s">
        <v>7</v>
      </c>
      <c r="W364" t="s">
        <v>1531</v>
      </c>
      <c r="X364" s="2" t="s">
        <v>9</v>
      </c>
      <c r="Y364" s="3">
        <v>1</v>
      </c>
      <c r="Z364" s="4">
        <v>135</v>
      </c>
      <c r="AA364" t="s">
        <v>1531</v>
      </c>
      <c r="AB364" t="s">
        <v>1588</v>
      </c>
      <c r="AC364">
        <v>2007</v>
      </c>
      <c r="AD364">
        <v>8</v>
      </c>
      <c r="AE364">
        <v>2</v>
      </c>
      <c r="AF364" t="s">
        <v>502</v>
      </c>
      <c r="AG364" t="s">
        <v>502</v>
      </c>
      <c r="AH364">
        <v>265042</v>
      </c>
      <c r="AI364">
        <v>6585998</v>
      </c>
      <c r="AJ364" s="4">
        <v>265000</v>
      </c>
      <c r="AK364" s="4">
        <v>6585000</v>
      </c>
      <c r="AL364">
        <v>7</v>
      </c>
      <c r="AN364">
        <v>8</v>
      </c>
      <c r="AO364" t="s">
        <v>94</v>
      </c>
      <c r="AP364" t="s">
        <v>1589</v>
      </c>
      <c r="AQ364">
        <v>99413</v>
      </c>
      <c r="AS364" s="7" t="s">
        <v>25</v>
      </c>
      <c r="AT364">
        <v>1</v>
      </c>
      <c r="AU364" t="s">
        <v>26</v>
      </c>
      <c r="AV364" t="s">
        <v>1590</v>
      </c>
      <c r="AW364" t="s">
        <v>1591</v>
      </c>
      <c r="AX364">
        <v>8</v>
      </c>
      <c r="AY364" t="s">
        <v>69</v>
      </c>
      <c r="AZ364" t="s">
        <v>70</v>
      </c>
      <c r="BA364">
        <v>1</v>
      </c>
      <c r="BB364" s="5">
        <v>39491</v>
      </c>
      <c r="BC364" s="6" t="s">
        <v>18</v>
      </c>
      <c r="BE364">
        <v>3</v>
      </c>
      <c r="BF364">
        <v>478176</v>
      </c>
      <c r="BG364">
        <v>12845</v>
      </c>
      <c r="BH364" t="s">
        <v>1592</v>
      </c>
      <c r="BJ364" t="s">
        <v>1593</v>
      </c>
      <c r="BT364">
        <v>390946</v>
      </c>
    </row>
    <row r="365" spans="1:72" x14ac:dyDescent="0.3">
      <c r="A365">
        <v>278593</v>
      </c>
      <c r="B365">
        <v>276742</v>
      </c>
      <c r="F365" t="s">
        <v>0</v>
      </c>
      <c r="G365" t="s">
        <v>60</v>
      </c>
      <c r="H365" t="s">
        <v>2393</v>
      </c>
      <c r="I365" s="8" t="str">
        <f>HYPERLINK(AP365,"Hb")</f>
        <v>Hb</v>
      </c>
      <c r="K365">
        <v>1</v>
      </c>
      <c r="L365" t="s">
        <v>4</v>
      </c>
      <c r="M365">
        <v>99413</v>
      </c>
      <c r="N365" t="s">
        <v>5</v>
      </c>
      <c r="T365" t="s">
        <v>2384</v>
      </c>
      <c r="U365" s="1">
        <v>1</v>
      </c>
      <c r="V365" t="s">
        <v>7</v>
      </c>
      <c r="W365" t="s">
        <v>2385</v>
      </c>
      <c r="X365" s="2" t="s">
        <v>1739</v>
      </c>
      <c r="Y365" s="3">
        <v>2</v>
      </c>
      <c r="Z365" s="4">
        <v>220</v>
      </c>
      <c r="AA365" s="4" t="s">
        <v>2385</v>
      </c>
      <c r="AB365" t="s">
        <v>2394</v>
      </c>
      <c r="AC365">
        <v>2007</v>
      </c>
      <c r="AD365">
        <v>6</v>
      </c>
      <c r="AE365">
        <v>14</v>
      </c>
      <c r="AF365" t="s">
        <v>2184</v>
      </c>
      <c r="AG365" t="s">
        <v>2184</v>
      </c>
      <c r="AH365">
        <v>244381</v>
      </c>
      <c r="AI365">
        <v>6639876</v>
      </c>
      <c r="AJ365" s="4">
        <v>245000</v>
      </c>
      <c r="AK365" s="4">
        <v>6639000</v>
      </c>
      <c r="AL365">
        <v>71</v>
      </c>
      <c r="AN365">
        <v>8</v>
      </c>
      <c r="AO365" t="s">
        <v>94</v>
      </c>
      <c r="AP365" t="s">
        <v>2395</v>
      </c>
      <c r="AQ365">
        <v>99412</v>
      </c>
      <c r="AT365">
        <v>1</v>
      </c>
      <c r="AU365" t="s">
        <v>13</v>
      </c>
      <c r="AV365" t="s">
        <v>2389</v>
      </c>
      <c r="AW365" t="s">
        <v>2396</v>
      </c>
      <c r="AX365">
        <v>8</v>
      </c>
      <c r="AY365" t="s">
        <v>69</v>
      </c>
      <c r="AZ365" t="s">
        <v>70</v>
      </c>
      <c r="BA365">
        <v>1</v>
      </c>
      <c r="BB365" s="5">
        <v>39540</v>
      </c>
      <c r="BC365" s="6" t="s">
        <v>18</v>
      </c>
      <c r="BE365">
        <v>3</v>
      </c>
      <c r="BF365">
        <v>449169</v>
      </c>
      <c r="BG365">
        <v>12917</v>
      </c>
      <c r="BH365" t="s">
        <v>2397</v>
      </c>
      <c r="BJ365" t="s">
        <v>2398</v>
      </c>
      <c r="BT365">
        <v>278593</v>
      </c>
    </row>
    <row r="366" spans="1:72" x14ac:dyDescent="0.3">
      <c r="A366">
        <v>338041</v>
      </c>
      <c r="B366">
        <v>295205</v>
      </c>
      <c r="F366" t="s">
        <v>0</v>
      </c>
      <c r="G366" t="s">
        <v>60</v>
      </c>
      <c r="H366" t="s">
        <v>2554</v>
      </c>
      <c r="I366" s="8" t="str">
        <f>HYPERLINK(AP366,"Hb")</f>
        <v>Hb</v>
      </c>
      <c r="K366">
        <v>1</v>
      </c>
      <c r="L366" t="s">
        <v>4</v>
      </c>
      <c r="M366">
        <v>99413</v>
      </c>
      <c r="N366" t="s">
        <v>5</v>
      </c>
      <c r="T366" t="s">
        <v>2555</v>
      </c>
      <c r="U366" s="1">
        <v>1</v>
      </c>
      <c r="V366" t="s">
        <v>2556</v>
      </c>
      <c r="W366" t="s">
        <v>2556</v>
      </c>
      <c r="X366" s="2" t="s">
        <v>1739</v>
      </c>
      <c r="Y366" s="3">
        <v>2</v>
      </c>
      <c r="Z366" s="4">
        <v>301</v>
      </c>
      <c r="AA366" s="4" t="s">
        <v>2556</v>
      </c>
      <c r="AB366" t="s">
        <v>2557</v>
      </c>
      <c r="AC366">
        <v>2007</v>
      </c>
      <c r="AD366">
        <v>6</v>
      </c>
      <c r="AE366">
        <v>11</v>
      </c>
      <c r="AF366" t="s">
        <v>2184</v>
      </c>
      <c r="AG366" t="s">
        <v>2184</v>
      </c>
      <c r="AH366">
        <v>257252</v>
      </c>
      <c r="AI366">
        <v>6649230</v>
      </c>
      <c r="AJ366" s="4">
        <v>257000</v>
      </c>
      <c r="AK366" s="4">
        <v>6649000</v>
      </c>
      <c r="AL366">
        <v>7</v>
      </c>
      <c r="AN366">
        <v>8</v>
      </c>
      <c r="AO366" t="s">
        <v>94</v>
      </c>
      <c r="AP366" t="s">
        <v>2558</v>
      </c>
      <c r="AQ366">
        <v>99413</v>
      </c>
      <c r="AS366" s="7" t="s">
        <v>25</v>
      </c>
      <c r="AT366">
        <v>1</v>
      </c>
      <c r="AU366" t="s">
        <v>26</v>
      </c>
      <c r="AV366" t="s">
        <v>2559</v>
      </c>
      <c r="AW366" t="s">
        <v>2560</v>
      </c>
      <c r="AX366">
        <v>8</v>
      </c>
      <c r="AY366" t="s">
        <v>69</v>
      </c>
      <c r="AZ366" t="s">
        <v>70</v>
      </c>
      <c r="BA366">
        <v>1</v>
      </c>
      <c r="BB366" s="5">
        <v>39561</v>
      </c>
      <c r="BC366" s="6" t="s">
        <v>18</v>
      </c>
      <c r="BE366">
        <v>3</v>
      </c>
      <c r="BF366">
        <v>467777</v>
      </c>
      <c r="BG366">
        <v>12949</v>
      </c>
      <c r="BH366" t="s">
        <v>2561</v>
      </c>
      <c r="BJ366" t="s">
        <v>2562</v>
      </c>
      <c r="BT366">
        <v>338041</v>
      </c>
    </row>
    <row r="367" spans="1:72" x14ac:dyDescent="0.3">
      <c r="A367">
        <v>365490</v>
      </c>
      <c r="B367">
        <v>295468</v>
      </c>
      <c r="F367" t="s">
        <v>0</v>
      </c>
      <c r="G367" t="s">
        <v>60</v>
      </c>
      <c r="H367" t="s">
        <v>2836</v>
      </c>
      <c r="I367" s="8" t="str">
        <f>HYPERLINK(AP367,"Hb")</f>
        <v>Hb</v>
      </c>
      <c r="K367">
        <v>1</v>
      </c>
      <c r="L367" t="s">
        <v>4</v>
      </c>
      <c r="M367">
        <v>99413</v>
      </c>
      <c r="N367" t="s">
        <v>5</v>
      </c>
      <c r="T367" t="s">
        <v>2778</v>
      </c>
      <c r="U367" s="13">
        <v>3</v>
      </c>
      <c r="V367" t="s">
        <v>2556</v>
      </c>
      <c r="W367" t="s">
        <v>2556</v>
      </c>
      <c r="X367" s="2" t="s">
        <v>1739</v>
      </c>
      <c r="Y367" s="3">
        <v>2</v>
      </c>
      <c r="Z367" s="4">
        <v>301</v>
      </c>
      <c r="AA367" s="4" t="s">
        <v>2556</v>
      </c>
      <c r="AB367" t="s">
        <v>2837</v>
      </c>
      <c r="AC367">
        <v>2007</v>
      </c>
      <c r="AD367">
        <v>6</v>
      </c>
      <c r="AE367">
        <v>8</v>
      </c>
      <c r="AF367" t="s">
        <v>2838</v>
      </c>
      <c r="AG367" t="s">
        <v>2838</v>
      </c>
      <c r="AH367">
        <v>261317</v>
      </c>
      <c r="AI367">
        <v>6656077</v>
      </c>
      <c r="AJ367" s="4">
        <v>261000</v>
      </c>
      <c r="AK367" s="4">
        <v>6657000</v>
      </c>
      <c r="AL367">
        <v>20057</v>
      </c>
      <c r="AN367">
        <v>8</v>
      </c>
      <c r="AP367" t="s">
        <v>2839</v>
      </c>
      <c r="AQ367">
        <v>99413</v>
      </c>
      <c r="AS367" s="7" t="s">
        <v>25</v>
      </c>
      <c r="AT367">
        <v>1</v>
      </c>
      <c r="AU367" t="s">
        <v>26</v>
      </c>
      <c r="AV367" t="s">
        <v>2787</v>
      </c>
      <c r="AW367" t="s">
        <v>2840</v>
      </c>
      <c r="AX367">
        <v>8</v>
      </c>
      <c r="AY367" t="s">
        <v>69</v>
      </c>
      <c r="AZ367" t="s">
        <v>70</v>
      </c>
      <c r="BA367">
        <v>1</v>
      </c>
      <c r="BB367" s="5">
        <v>39590</v>
      </c>
      <c r="BC367" s="6" t="s">
        <v>18</v>
      </c>
      <c r="BE367">
        <v>3</v>
      </c>
      <c r="BF367">
        <v>468021</v>
      </c>
      <c r="BG367">
        <v>12950</v>
      </c>
      <c r="BH367" t="s">
        <v>2841</v>
      </c>
      <c r="BJ367" t="s">
        <v>2842</v>
      </c>
      <c r="BT367">
        <v>365490</v>
      </c>
    </row>
    <row r="368" spans="1:72" x14ac:dyDescent="0.3">
      <c r="A368">
        <v>380358</v>
      </c>
      <c r="B368">
        <v>295476</v>
      </c>
      <c r="F368" t="s">
        <v>0</v>
      </c>
      <c r="G368" t="s">
        <v>60</v>
      </c>
      <c r="H368" t="s">
        <v>2843</v>
      </c>
      <c r="I368" s="8" t="str">
        <f>HYPERLINK(AP368,"Hb")</f>
        <v>Hb</v>
      </c>
      <c r="K368">
        <v>1</v>
      </c>
      <c r="L368" t="s">
        <v>4</v>
      </c>
      <c r="M368">
        <v>99413</v>
      </c>
      <c r="N368" t="s">
        <v>5</v>
      </c>
      <c r="T368" t="s">
        <v>2844</v>
      </c>
      <c r="U368" s="1">
        <v>1</v>
      </c>
      <c r="V368" t="s">
        <v>2556</v>
      </c>
      <c r="W368" t="s">
        <v>2556</v>
      </c>
      <c r="X368" s="2" t="s">
        <v>1739</v>
      </c>
      <c r="Y368" s="3">
        <v>2</v>
      </c>
      <c r="Z368" s="4">
        <v>301</v>
      </c>
      <c r="AA368" s="4" t="s">
        <v>2556</v>
      </c>
      <c r="AB368" t="s">
        <v>2845</v>
      </c>
      <c r="AC368">
        <v>2007</v>
      </c>
      <c r="AD368">
        <v>6</v>
      </c>
      <c r="AE368">
        <v>7</v>
      </c>
      <c r="AF368" t="s">
        <v>2184</v>
      </c>
      <c r="AG368" t="s">
        <v>2184</v>
      </c>
      <c r="AH368">
        <v>263134</v>
      </c>
      <c r="AI368">
        <v>6641232</v>
      </c>
      <c r="AJ368" s="4">
        <v>263000</v>
      </c>
      <c r="AK368" s="4">
        <v>6641000</v>
      </c>
      <c r="AL368">
        <v>7</v>
      </c>
      <c r="AN368">
        <v>8</v>
      </c>
      <c r="AO368" t="s">
        <v>94</v>
      </c>
      <c r="AP368" t="s">
        <v>2846</v>
      </c>
      <c r="AQ368">
        <v>99413</v>
      </c>
      <c r="AS368" s="7" t="s">
        <v>25</v>
      </c>
      <c r="AT368">
        <v>1</v>
      </c>
      <c r="AU368" t="s">
        <v>26</v>
      </c>
      <c r="AV368" t="s">
        <v>2847</v>
      </c>
      <c r="AW368" t="s">
        <v>2848</v>
      </c>
      <c r="AX368">
        <v>8</v>
      </c>
      <c r="AY368" t="s">
        <v>69</v>
      </c>
      <c r="AZ368" t="s">
        <v>70</v>
      </c>
      <c r="BA368">
        <v>1</v>
      </c>
      <c r="BB368" s="5">
        <v>39590</v>
      </c>
      <c r="BC368" s="6" t="s">
        <v>18</v>
      </c>
      <c r="BE368">
        <v>3</v>
      </c>
      <c r="BF368">
        <v>468028</v>
      </c>
      <c r="BG368">
        <v>12948</v>
      </c>
      <c r="BH368" t="s">
        <v>2849</v>
      </c>
      <c r="BJ368" t="s">
        <v>2850</v>
      </c>
      <c r="BT368">
        <v>380358</v>
      </c>
    </row>
    <row r="369" spans="1:72" x14ac:dyDescent="0.3">
      <c r="A369">
        <v>400265</v>
      </c>
      <c r="B369">
        <v>3216</v>
      </c>
      <c r="F369" t="s">
        <v>0</v>
      </c>
      <c r="G369" t="s">
        <v>1</v>
      </c>
      <c r="H369" t="s">
        <v>3241</v>
      </c>
      <c r="I369" t="s">
        <v>3</v>
      </c>
      <c r="K369">
        <v>1</v>
      </c>
      <c r="L369" t="s">
        <v>4</v>
      </c>
      <c r="M369">
        <v>99413</v>
      </c>
      <c r="N369" t="s">
        <v>5</v>
      </c>
      <c r="T369" t="s">
        <v>3242</v>
      </c>
      <c r="U369" s="1">
        <v>1</v>
      </c>
      <c r="V369" t="s">
        <v>2941</v>
      </c>
      <c r="W369" t="s">
        <v>3193</v>
      </c>
      <c r="X369" t="s">
        <v>3194</v>
      </c>
      <c r="Y369" s="3">
        <v>5</v>
      </c>
      <c r="Z369" s="4">
        <v>501</v>
      </c>
      <c r="AA369" s="4" t="s">
        <v>3193</v>
      </c>
      <c r="AB369" t="s">
        <v>3243</v>
      </c>
      <c r="AC369">
        <v>2007</v>
      </c>
      <c r="AD369">
        <v>8</v>
      </c>
      <c r="AE369">
        <v>3</v>
      </c>
      <c r="AF369" t="s">
        <v>2334</v>
      </c>
      <c r="AH369" s="4">
        <v>266900</v>
      </c>
      <c r="AI369" s="4">
        <v>6793320</v>
      </c>
      <c r="AJ369" s="4">
        <v>267000</v>
      </c>
      <c r="AK369" s="4">
        <v>6793000</v>
      </c>
      <c r="AL369">
        <v>250</v>
      </c>
      <c r="AM369" s="4"/>
      <c r="AN369">
        <v>1010</v>
      </c>
      <c r="AO369" t="s">
        <v>3244</v>
      </c>
      <c r="AP369" s="5" t="s">
        <v>3245</v>
      </c>
      <c r="AQ369">
        <v>99412</v>
      </c>
      <c r="AT369">
        <v>1</v>
      </c>
      <c r="AU369" t="s">
        <v>13</v>
      </c>
      <c r="AV369" t="s">
        <v>3246</v>
      </c>
      <c r="AW369" t="s">
        <v>3247</v>
      </c>
      <c r="AX369">
        <v>1010</v>
      </c>
      <c r="AY369" t="s">
        <v>16</v>
      </c>
      <c r="AZ369" t="s">
        <v>17</v>
      </c>
      <c r="BB369" s="5">
        <v>43709.902777777803</v>
      </c>
      <c r="BC369" s="6" t="s">
        <v>18</v>
      </c>
      <c r="BE369">
        <v>6</v>
      </c>
      <c r="BF369">
        <v>478</v>
      </c>
      <c r="BG369">
        <v>12987</v>
      </c>
      <c r="BH369" t="s">
        <v>3248</v>
      </c>
      <c r="BT369">
        <v>400265</v>
      </c>
    </row>
    <row r="370" spans="1:72" x14ac:dyDescent="0.3">
      <c r="A370">
        <v>397726</v>
      </c>
      <c r="B370">
        <v>3073</v>
      </c>
      <c r="F370" t="s">
        <v>0</v>
      </c>
      <c r="G370" t="s">
        <v>1</v>
      </c>
      <c r="H370" t="s">
        <v>3249</v>
      </c>
      <c r="I370" t="s">
        <v>3</v>
      </c>
      <c r="K370">
        <v>1</v>
      </c>
      <c r="L370" t="s">
        <v>4</v>
      </c>
      <c r="M370">
        <v>99413</v>
      </c>
      <c r="N370" t="s">
        <v>5</v>
      </c>
      <c r="T370" t="s">
        <v>3250</v>
      </c>
      <c r="U370" s="1">
        <v>1</v>
      </c>
      <c r="V370" t="s">
        <v>2941</v>
      </c>
      <c r="W370" t="s">
        <v>3193</v>
      </c>
      <c r="X370" t="s">
        <v>3194</v>
      </c>
      <c r="Y370" s="3">
        <v>5</v>
      </c>
      <c r="Z370" s="4">
        <v>501</v>
      </c>
      <c r="AA370" s="4" t="s">
        <v>3193</v>
      </c>
      <c r="AB370" t="s">
        <v>3251</v>
      </c>
      <c r="AC370">
        <v>2007</v>
      </c>
      <c r="AD370">
        <v>7</v>
      </c>
      <c r="AE370">
        <v>30</v>
      </c>
      <c r="AF370" t="s">
        <v>2334</v>
      </c>
      <c r="AH370" s="4">
        <v>266530</v>
      </c>
      <c r="AI370" s="4">
        <v>6794940</v>
      </c>
      <c r="AJ370" s="4">
        <v>267000</v>
      </c>
      <c r="AK370" s="4">
        <v>6795000</v>
      </c>
      <c r="AL370">
        <v>100</v>
      </c>
      <c r="AM370" s="4"/>
      <c r="AN370">
        <v>1010</v>
      </c>
      <c r="AP370" s="5" t="s">
        <v>3252</v>
      </c>
      <c r="AQ370">
        <v>99412</v>
      </c>
      <c r="AT370">
        <v>1</v>
      </c>
      <c r="AU370" t="s">
        <v>13</v>
      </c>
      <c r="AV370" t="s">
        <v>3253</v>
      </c>
      <c r="AW370" t="s">
        <v>3254</v>
      </c>
      <c r="AX370">
        <v>1010</v>
      </c>
      <c r="AY370" t="s">
        <v>16</v>
      </c>
      <c r="AZ370" t="s">
        <v>17</v>
      </c>
      <c r="BB370" s="5">
        <v>43709.902777777803</v>
      </c>
      <c r="BC370" s="6" t="s">
        <v>18</v>
      </c>
      <c r="BE370">
        <v>6</v>
      </c>
      <c r="BF370">
        <v>328</v>
      </c>
      <c r="BG370">
        <v>12988</v>
      </c>
      <c r="BH370" t="s">
        <v>3255</v>
      </c>
      <c r="BT370">
        <v>397726</v>
      </c>
    </row>
    <row r="371" spans="1:72" x14ac:dyDescent="0.3">
      <c r="A371">
        <v>403678</v>
      </c>
      <c r="B371">
        <v>3204</v>
      </c>
      <c r="F371" t="s">
        <v>0</v>
      </c>
      <c r="G371" t="s">
        <v>1</v>
      </c>
      <c r="H371" t="s">
        <v>774</v>
      </c>
      <c r="I371" t="s">
        <v>3</v>
      </c>
      <c r="K371">
        <v>1</v>
      </c>
      <c r="L371" t="s">
        <v>4</v>
      </c>
      <c r="M371">
        <v>99413</v>
      </c>
      <c r="N371" t="s">
        <v>5</v>
      </c>
      <c r="T371" t="s">
        <v>775</v>
      </c>
      <c r="U371" s="1">
        <v>1</v>
      </c>
      <c r="V371" t="s">
        <v>7</v>
      </c>
      <c r="W371" t="s">
        <v>565</v>
      </c>
      <c r="X371" s="2" t="s">
        <v>9</v>
      </c>
      <c r="Y371" s="3">
        <v>1</v>
      </c>
      <c r="Z371" s="4">
        <v>111</v>
      </c>
      <c r="AA371" s="4" t="s">
        <v>565</v>
      </c>
      <c r="AB371" t="s">
        <v>776</v>
      </c>
      <c r="AC371">
        <v>2008</v>
      </c>
      <c r="AD371">
        <v>6</v>
      </c>
      <c r="AE371">
        <v>3</v>
      </c>
      <c r="AF371" t="s">
        <v>424</v>
      </c>
      <c r="AH371" s="4">
        <v>267698</v>
      </c>
      <c r="AI371" s="4">
        <v>6544695</v>
      </c>
      <c r="AJ371" s="4">
        <v>267000</v>
      </c>
      <c r="AK371" s="4">
        <v>6545000</v>
      </c>
      <c r="AL371">
        <v>10</v>
      </c>
      <c r="AM371" s="4"/>
      <c r="AN371">
        <v>1010</v>
      </c>
      <c r="AP371" s="5" t="s">
        <v>777</v>
      </c>
      <c r="AQ371">
        <v>99413</v>
      </c>
      <c r="AS371" s="7" t="s">
        <v>25</v>
      </c>
      <c r="AT371">
        <v>1</v>
      </c>
      <c r="AU371" t="s">
        <v>26</v>
      </c>
      <c r="AV371" t="s">
        <v>778</v>
      </c>
      <c r="AW371" t="s">
        <v>779</v>
      </c>
      <c r="AX371">
        <v>1010</v>
      </c>
      <c r="AY371" t="s">
        <v>16</v>
      </c>
      <c r="AZ371" t="s">
        <v>17</v>
      </c>
      <c r="BB371" s="5">
        <v>43709.902777777803</v>
      </c>
      <c r="BC371" s="6" t="s">
        <v>18</v>
      </c>
      <c r="BE371">
        <v>6</v>
      </c>
      <c r="BF371">
        <v>466</v>
      </c>
      <c r="BG371">
        <v>12806</v>
      </c>
      <c r="BH371" t="s">
        <v>780</v>
      </c>
      <c r="BT371">
        <v>403678</v>
      </c>
    </row>
    <row r="372" spans="1:72" x14ac:dyDescent="0.3">
      <c r="A372">
        <v>441783</v>
      </c>
      <c r="B372">
        <v>305560</v>
      </c>
      <c r="F372" t="s">
        <v>0</v>
      </c>
      <c r="G372" t="s">
        <v>60</v>
      </c>
      <c r="H372" t="s">
        <v>1310</v>
      </c>
      <c r="I372" s="8" t="str">
        <f>HYPERLINK(AP372,"Hb")</f>
        <v>Hb</v>
      </c>
      <c r="K372">
        <v>1</v>
      </c>
      <c r="L372" t="s">
        <v>4</v>
      </c>
      <c r="M372">
        <v>99413</v>
      </c>
      <c r="N372" t="s">
        <v>5</v>
      </c>
      <c r="T372" t="s">
        <v>1311</v>
      </c>
      <c r="U372" s="1">
        <v>1</v>
      </c>
      <c r="V372" t="s">
        <v>7</v>
      </c>
      <c r="W372" t="s">
        <v>1268</v>
      </c>
      <c r="X372" s="2" t="s">
        <v>9</v>
      </c>
      <c r="Y372" s="3">
        <v>1</v>
      </c>
      <c r="Z372" s="4">
        <v>123</v>
      </c>
      <c r="AA372" t="s">
        <v>1304</v>
      </c>
      <c r="AB372" t="s">
        <v>1312</v>
      </c>
      <c r="AC372">
        <v>2008</v>
      </c>
      <c r="AD372">
        <v>6</v>
      </c>
      <c r="AE372">
        <v>27</v>
      </c>
      <c r="AF372" t="s">
        <v>1313</v>
      </c>
      <c r="AG372" t="s">
        <v>1313</v>
      </c>
      <c r="AH372">
        <v>280548</v>
      </c>
      <c r="AI372">
        <v>6619432</v>
      </c>
      <c r="AJ372" s="4">
        <v>281000</v>
      </c>
      <c r="AK372" s="4">
        <v>6619000</v>
      </c>
      <c r="AL372">
        <v>7</v>
      </c>
      <c r="AN372">
        <v>8</v>
      </c>
      <c r="AO372" t="s">
        <v>94</v>
      </c>
      <c r="AP372" t="s">
        <v>1314</v>
      </c>
      <c r="AQ372">
        <v>99413</v>
      </c>
      <c r="AS372" s="7" t="s">
        <v>25</v>
      </c>
      <c r="AT372">
        <v>1</v>
      </c>
      <c r="AU372" t="s">
        <v>26</v>
      </c>
      <c r="AV372" t="s">
        <v>1315</v>
      </c>
      <c r="AW372" t="s">
        <v>1316</v>
      </c>
      <c r="AX372">
        <v>8</v>
      </c>
      <c r="AY372" t="s">
        <v>69</v>
      </c>
      <c r="AZ372" t="s">
        <v>70</v>
      </c>
      <c r="BA372">
        <v>1</v>
      </c>
      <c r="BB372" s="5">
        <v>39812</v>
      </c>
      <c r="BC372" s="6" t="s">
        <v>18</v>
      </c>
      <c r="BE372">
        <v>3</v>
      </c>
      <c r="BF372">
        <v>478478</v>
      </c>
      <c r="BG372">
        <v>12830</v>
      </c>
      <c r="BH372" t="s">
        <v>1317</v>
      </c>
      <c r="BJ372" t="s">
        <v>1318</v>
      </c>
      <c r="BT372">
        <v>441783</v>
      </c>
    </row>
    <row r="373" spans="1:72" x14ac:dyDescent="0.3">
      <c r="A373">
        <v>344828</v>
      </c>
      <c r="B373">
        <v>278179</v>
      </c>
      <c r="F373" t="s">
        <v>0</v>
      </c>
      <c r="G373" t="s">
        <v>60</v>
      </c>
      <c r="H373" t="s">
        <v>1570</v>
      </c>
      <c r="I373" s="8" t="str">
        <f>HYPERLINK(AP373,"Hb")</f>
        <v>Hb</v>
      </c>
      <c r="K373">
        <v>1</v>
      </c>
      <c r="L373" t="s">
        <v>4</v>
      </c>
      <c r="M373">
        <v>99413</v>
      </c>
      <c r="N373" t="s">
        <v>5</v>
      </c>
      <c r="T373" t="s">
        <v>1571</v>
      </c>
      <c r="U373" s="1">
        <v>1</v>
      </c>
      <c r="V373" t="s">
        <v>7</v>
      </c>
      <c r="W373" t="s">
        <v>1531</v>
      </c>
      <c r="X373" s="2" t="s">
        <v>9</v>
      </c>
      <c r="Y373" s="3">
        <v>1</v>
      </c>
      <c r="Z373" s="4">
        <v>135</v>
      </c>
      <c r="AA373" t="s">
        <v>1531</v>
      </c>
      <c r="AB373" t="s">
        <v>1572</v>
      </c>
      <c r="AC373">
        <v>2008</v>
      </c>
      <c r="AD373">
        <v>9</v>
      </c>
      <c r="AE373">
        <v>13</v>
      </c>
      <c r="AF373" t="s">
        <v>188</v>
      </c>
      <c r="AG373" t="s">
        <v>188</v>
      </c>
      <c r="AH373">
        <v>258179</v>
      </c>
      <c r="AI373">
        <v>6585158</v>
      </c>
      <c r="AJ373" s="4">
        <v>259000</v>
      </c>
      <c r="AK373" s="4">
        <v>6585000</v>
      </c>
      <c r="AL373">
        <v>7</v>
      </c>
      <c r="AN373">
        <v>8</v>
      </c>
      <c r="AO373" t="s">
        <v>94</v>
      </c>
      <c r="AP373" t="s">
        <v>1573</v>
      </c>
      <c r="AQ373">
        <v>99413</v>
      </c>
      <c r="AS373" s="7" t="s">
        <v>25</v>
      </c>
      <c r="AT373">
        <v>1</v>
      </c>
      <c r="AU373" t="s">
        <v>26</v>
      </c>
      <c r="AV373" t="s">
        <v>1574</v>
      </c>
      <c r="AW373" t="s">
        <v>1575</v>
      </c>
      <c r="AX373">
        <v>8</v>
      </c>
      <c r="AY373" t="s">
        <v>69</v>
      </c>
      <c r="AZ373" t="s">
        <v>70</v>
      </c>
      <c r="BA373">
        <v>1</v>
      </c>
      <c r="BB373" s="5">
        <v>40225</v>
      </c>
      <c r="BC373" s="6" t="s">
        <v>18</v>
      </c>
      <c r="BE373">
        <v>3</v>
      </c>
      <c r="BF373">
        <v>450497</v>
      </c>
      <c r="BG373">
        <v>12846</v>
      </c>
      <c r="BH373" t="s">
        <v>1576</v>
      </c>
      <c r="BJ373" t="s">
        <v>1577</v>
      </c>
      <c r="BT373">
        <v>344828</v>
      </c>
    </row>
    <row r="374" spans="1:72" x14ac:dyDescent="0.3">
      <c r="A374">
        <v>324003</v>
      </c>
      <c r="B374">
        <v>3147</v>
      </c>
      <c r="F374" t="s">
        <v>0</v>
      </c>
      <c r="G374" t="s">
        <v>1</v>
      </c>
      <c r="H374" t="s">
        <v>1767</v>
      </c>
      <c r="I374" t="s">
        <v>3</v>
      </c>
      <c r="K374">
        <v>1</v>
      </c>
      <c r="L374" t="s">
        <v>4</v>
      </c>
      <c r="M374">
        <v>99413</v>
      </c>
      <c r="N374" t="s">
        <v>5</v>
      </c>
      <c r="T374" t="s">
        <v>1768</v>
      </c>
      <c r="U374" s="1">
        <v>1</v>
      </c>
      <c r="V374" t="s">
        <v>7</v>
      </c>
      <c r="W374" t="s">
        <v>1738</v>
      </c>
      <c r="X374" s="2" t="s">
        <v>1739</v>
      </c>
      <c r="Y374" s="3">
        <v>2</v>
      </c>
      <c r="Z374" s="4">
        <v>211</v>
      </c>
      <c r="AA374" s="4" t="s">
        <v>1738</v>
      </c>
      <c r="AB374" t="s">
        <v>1769</v>
      </c>
      <c r="AC374">
        <v>2008</v>
      </c>
      <c r="AD374">
        <v>9</v>
      </c>
      <c r="AE374">
        <v>8</v>
      </c>
      <c r="AF374" t="s">
        <v>424</v>
      </c>
      <c r="AH374" s="4">
        <v>254995</v>
      </c>
      <c r="AI374" s="4">
        <v>6608079</v>
      </c>
      <c r="AJ374" s="4">
        <v>255000</v>
      </c>
      <c r="AK374" s="4">
        <v>6609000</v>
      </c>
      <c r="AL374">
        <v>10</v>
      </c>
      <c r="AM374" s="4"/>
      <c r="AN374">
        <v>1010</v>
      </c>
      <c r="AP374" s="5" t="s">
        <v>1770</v>
      </c>
      <c r="AQ374">
        <v>99413</v>
      </c>
      <c r="AS374" s="7" t="s">
        <v>25</v>
      </c>
      <c r="AT374">
        <v>1</v>
      </c>
      <c r="AU374" t="s">
        <v>26</v>
      </c>
      <c r="AV374" t="s">
        <v>1771</v>
      </c>
      <c r="AW374" t="s">
        <v>1772</v>
      </c>
      <c r="AX374">
        <v>1010</v>
      </c>
      <c r="AY374" t="s">
        <v>16</v>
      </c>
      <c r="AZ374" t="s">
        <v>17</v>
      </c>
      <c r="BB374" s="5">
        <v>43709.902777777803</v>
      </c>
      <c r="BC374" s="6" t="s">
        <v>18</v>
      </c>
      <c r="BE374">
        <v>6</v>
      </c>
      <c r="BF374">
        <v>407</v>
      </c>
      <c r="BG374">
        <v>12865</v>
      </c>
      <c r="BH374" t="s">
        <v>1773</v>
      </c>
      <c r="BT374">
        <v>324003</v>
      </c>
    </row>
    <row r="375" spans="1:72" x14ac:dyDescent="0.3">
      <c r="A375">
        <v>391856</v>
      </c>
      <c r="B375">
        <v>3164</v>
      </c>
      <c r="F375" t="s">
        <v>0</v>
      </c>
      <c r="G375" t="s">
        <v>1</v>
      </c>
      <c r="H375" t="s">
        <v>2113</v>
      </c>
      <c r="I375" t="s">
        <v>3</v>
      </c>
      <c r="K375">
        <v>1</v>
      </c>
      <c r="L375" t="s">
        <v>4</v>
      </c>
      <c r="M375">
        <v>99413</v>
      </c>
      <c r="N375" t="s">
        <v>5</v>
      </c>
      <c r="T375" t="s">
        <v>2114</v>
      </c>
      <c r="U375" s="1">
        <v>1</v>
      </c>
      <c r="V375" t="s">
        <v>7</v>
      </c>
      <c r="W375" t="s">
        <v>1809</v>
      </c>
      <c r="X375" s="2" t="s">
        <v>1739</v>
      </c>
      <c r="Y375" s="3">
        <v>2</v>
      </c>
      <c r="Z375" s="4">
        <v>217</v>
      </c>
      <c r="AA375" t="s">
        <v>2106</v>
      </c>
      <c r="AB375" t="s">
        <v>2115</v>
      </c>
      <c r="AC375">
        <v>2008</v>
      </c>
      <c r="AD375">
        <v>6</v>
      </c>
      <c r="AE375">
        <v>8</v>
      </c>
      <c r="AF375" t="s">
        <v>2108</v>
      </c>
      <c r="AH375" s="4">
        <v>265260</v>
      </c>
      <c r="AI375" s="4">
        <v>6633392</v>
      </c>
      <c r="AJ375" s="4">
        <v>265000</v>
      </c>
      <c r="AK375" s="4">
        <v>6633000</v>
      </c>
      <c r="AL375">
        <v>100</v>
      </c>
      <c r="AM375" s="4"/>
      <c r="AN375">
        <v>1010</v>
      </c>
      <c r="AP375" s="5" t="s">
        <v>2116</v>
      </c>
      <c r="AQ375">
        <v>99412</v>
      </c>
      <c r="AT375">
        <v>1</v>
      </c>
      <c r="AU375" t="s">
        <v>13</v>
      </c>
      <c r="AV375" t="s">
        <v>2117</v>
      </c>
      <c r="AW375" t="s">
        <v>2118</v>
      </c>
      <c r="AX375">
        <v>1010</v>
      </c>
      <c r="AY375" t="s">
        <v>16</v>
      </c>
      <c r="AZ375" t="s">
        <v>17</v>
      </c>
      <c r="BB375" s="5">
        <v>41445.704861111102</v>
      </c>
      <c r="BC375" s="6" t="s">
        <v>18</v>
      </c>
      <c r="BE375">
        <v>6</v>
      </c>
      <c r="BF375">
        <v>424</v>
      </c>
      <c r="BG375">
        <v>12889</v>
      </c>
      <c r="BH375" t="s">
        <v>2119</v>
      </c>
      <c r="BT375">
        <v>391856</v>
      </c>
    </row>
    <row r="376" spans="1:72" x14ac:dyDescent="0.3">
      <c r="A376">
        <v>304572</v>
      </c>
      <c r="B376">
        <v>277013</v>
      </c>
      <c r="F376" t="s">
        <v>0</v>
      </c>
      <c r="G376" t="s">
        <v>60</v>
      </c>
      <c r="H376" t="s">
        <v>2189</v>
      </c>
      <c r="I376" s="8" t="str">
        <f>HYPERLINK(AP376,"Hb")</f>
        <v>Hb</v>
      </c>
      <c r="K376">
        <v>1</v>
      </c>
      <c r="L376" t="s">
        <v>4</v>
      </c>
      <c r="M376">
        <v>99413</v>
      </c>
      <c r="N376" t="s">
        <v>5</v>
      </c>
      <c r="T376" t="s">
        <v>2190</v>
      </c>
      <c r="U376" s="1">
        <v>1</v>
      </c>
      <c r="V376" t="s">
        <v>7</v>
      </c>
      <c r="W376" t="s">
        <v>2122</v>
      </c>
      <c r="X376" s="2" t="s">
        <v>1739</v>
      </c>
      <c r="Y376" s="3">
        <v>2</v>
      </c>
      <c r="Z376" s="4">
        <v>219</v>
      </c>
      <c r="AA376" t="s">
        <v>2122</v>
      </c>
      <c r="AB376" t="s">
        <v>2191</v>
      </c>
      <c r="AC376">
        <v>2008</v>
      </c>
      <c r="AD376">
        <v>5</v>
      </c>
      <c r="AE376">
        <v>31</v>
      </c>
      <c r="AF376" t="s">
        <v>2192</v>
      </c>
      <c r="AG376" t="s">
        <v>2192</v>
      </c>
      <c r="AH376">
        <v>250884</v>
      </c>
      <c r="AI376">
        <v>6647878</v>
      </c>
      <c r="AJ376" s="4">
        <v>251000</v>
      </c>
      <c r="AK376" s="4">
        <v>6647000</v>
      </c>
      <c r="AL376">
        <v>707</v>
      </c>
      <c r="AN376">
        <v>8</v>
      </c>
      <c r="AO376" t="s">
        <v>94</v>
      </c>
      <c r="AP376" t="s">
        <v>2193</v>
      </c>
      <c r="AQ376">
        <v>99413</v>
      </c>
      <c r="AS376" s="7" t="s">
        <v>25</v>
      </c>
      <c r="AT376">
        <v>1</v>
      </c>
      <c r="AU376" t="s">
        <v>26</v>
      </c>
      <c r="AV376" t="s">
        <v>2194</v>
      </c>
      <c r="AW376" t="s">
        <v>2195</v>
      </c>
      <c r="AX376">
        <v>8</v>
      </c>
      <c r="AY376" t="s">
        <v>69</v>
      </c>
      <c r="AZ376" t="s">
        <v>70</v>
      </c>
      <c r="BA376">
        <v>1</v>
      </c>
      <c r="BB376" s="5">
        <v>39795</v>
      </c>
      <c r="BC376" s="6" t="s">
        <v>18</v>
      </c>
      <c r="BE376">
        <v>3</v>
      </c>
      <c r="BF376">
        <v>449410</v>
      </c>
      <c r="BG376">
        <v>12900</v>
      </c>
      <c r="BH376" t="s">
        <v>2196</v>
      </c>
      <c r="BJ376" t="s">
        <v>2197</v>
      </c>
      <c r="BT376">
        <v>304572</v>
      </c>
    </row>
    <row r="377" spans="1:72" x14ac:dyDescent="0.3">
      <c r="A377">
        <v>278708</v>
      </c>
      <c r="B377">
        <v>3123</v>
      </c>
      <c r="F377" t="s">
        <v>0</v>
      </c>
      <c r="G377" t="s">
        <v>1</v>
      </c>
      <c r="H377" t="s">
        <v>2399</v>
      </c>
      <c r="I377" t="s">
        <v>3</v>
      </c>
      <c r="K377">
        <v>1</v>
      </c>
      <c r="L377" t="s">
        <v>4</v>
      </c>
      <c r="M377">
        <v>99413</v>
      </c>
      <c r="N377" t="s">
        <v>5</v>
      </c>
      <c r="T377" t="s">
        <v>2384</v>
      </c>
      <c r="U377" s="1">
        <v>1</v>
      </c>
      <c r="V377" t="s">
        <v>7</v>
      </c>
      <c r="W377" t="s">
        <v>2385</v>
      </c>
      <c r="X377" s="2" t="s">
        <v>1739</v>
      </c>
      <c r="Y377" s="3">
        <v>2</v>
      </c>
      <c r="Z377" s="4">
        <v>220</v>
      </c>
      <c r="AA377" s="4" t="s">
        <v>2385</v>
      </c>
      <c r="AB377" t="s">
        <v>2400</v>
      </c>
      <c r="AC377">
        <v>2008</v>
      </c>
      <c r="AD377">
        <v>6</v>
      </c>
      <c r="AE377">
        <v>26</v>
      </c>
      <c r="AF377" t="s">
        <v>2401</v>
      </c>
      <c r="AH377" s="4">
        <v>244394</v>
      </c>
      <c r="AI377" s="4">
        <v>6639882</v>
      </c>
      <c r="AJ377" s="4">
        <v>245000</v>
      </c>
      <c r="AK377" s="4">
        <v>6639000</v>
      </c>
      <c r="AL377">
        <v>10</v>
      </c>
      <c r="AM377" s="4"/>
      <c r="AN377">
        <v>1010</v>
      </c>
      <c r="AP377" s="5" t="s">
        <v>2402</v>
      </c>
      <c r="AQ377">
        <v>99412</v>
      </c>
      <c r="AT377">
        <v>1</v>
      </c>
      <c r="AU377" t="s">
        <v>13</v>
      </c>
      <c r="AV377" t="s">
        <v>2403</v>
      </c>
      <c r="AW377" t="s">
        <v>2404</v>
      </c>
      <c r="AX377">
        <v>1010</v>
      </c>
      <c r="AY377" t="s">
        <v>16</v>
      </c>
      <c r="AZ377" t="s">
        <v>17</v>
      </c>
      <c r="BB377" s="5">
        <v>43709.902777777803</v>
      </c>
      <c r="BC377" s="6" t="s">
        <v>18</v>
      </c>
      <c r="BE377">
        <v>6</v>
      </c>
      <c r="BF377">
        <v>381</v>
      </c>
      <c r="BG377">
        <v>12918</v>
      </c>
      <c r="BH377" t="s">
        <v>2405</v>
      </c>
      <c r="BT377">
        <v>278708</v>
      </c>
    </row>
    <row r="378" spans="1:72" x14ac:dyDescent="0.3">
      <c r="A378">
        <v>393353</v>
      </c>
      <c r="B378">
        <v>3168</v>
      </c>
      <c r="F378" t="s">
        <v>0</v>
      </c>
      <c r="G378" t="s">
        <v>1</v>
      </c>
      <c r="H378" t="s">
        <v>2910</v>
      </c>
      <c r="I378" t="s">
        <v>3</v>
      </c>
      <c r="K378">
        <v>1</v>
      </c>
      <c r="L378" t="s">
        <v>4</v>
      </c>
      <c r="M378">
        <v>99413</v>
      </c>
      <c r="N378" t="s">
        <v>5</v>
      </c>
      <c r="T378" t="s">
        <v>2911</v>
      </c>
      <c r="U378" s="1">
        <v>1</v>
      </c>
      <c r="V378" t="s">
        <v>2556</v>
      </c>
      <c r="W378" t="s">
        <v>2556</v>
      </c>
      <c r="X378" s="2" t="s">
        <v>1739</v>
      </c>
      <c r="Y378" s="3">
        <v>2</v>
      </c>
      <c r="Z378" s="4">
        <v>301</v>
      </c>
      <c r="AA378" s="4" t="s">
        <v>2556</v>
      </c>
      <c r="AB378" t="s">
        <v>2912</v>
      </c>
      <c r="AC378">
        <v>2008</v>
      </c>
      <c r="AD378">
        <v>6</v>
      </c>
      <c r="AE378">
        <v>26</v>
      </c>
      <c r="AF378" t="s">
        <v>2530</v>
      </c>
      <c r="AH378" s="4">
        <v>265602</v>
      </c>
      <c r="AI378" s="4">
        <v>6644236</v>
      </c>
      <c r="AJ378" s="4">
        <v>265000</v>
      </c>
      <c r="AK378" s="4">
        <v>6645000</v>
      </c>
      <c r="AL378">
        <v>1</v>
      </c>
      <c r="AM378" s="4"/>
      <c r="AN378">
        <v>1010</v>
      </c>
      <c r="AP378" s="5" t="s">
        <v>2913</v>
      </c>
      <c r="AQ378">
        <v>99412</v>
      </c>
      <c r="AT378">
        <v>1</v>
      </c>
      <c r="AU378" t="s">
        <v>13</v>
      </c>
      <c r="AV378" t="s">
        <v>2914</v>
      </c>
      <c r="AW378" t="s">
        <v>2915</v>
      </c>
      <c r="AX378">
        <v>1010</v>
      </c>
      <c r="AY378" t="s">
        <v>16</v>
      </c>
      <c r="AZ378" t="s">
        <v>17</v>
      </c>
      <c r="BB378" s="5">
        <v>43709.902777777803</v>
      </c>
      <c r="BC378" s="6" t="s">
        <v>18</v>
      </c>
      <c r="BE378">
        <v>6</v>
      </c>
      <c r="BF378">
        <v>428</v>
      </c>
      <c r="BG378">
        <v>12951</v>
      </c>
      <c r="BH378" t="s">
        <v>2916</v>
      </c>
      <c r="BT378">
        <v>393353</v>
      </c>
    </row>
    <row r="379" spans="1:72" x14ac:dyDescent="0.3">
      <c r="A379">
        <v>432668</v>
      </c>
      <c r="B379">
        <v>3086</v>
      </c>
      <c r="F379" t="s">
        <v>0</v>
      </c>
      <c r="G379" t="s">
        <v>1</v>
      </c>
      <c r="H379" t="s">
        <v>2971</v>
      </c>
      <c r="I379" t="s">
        <v>3</v>
      </c>
      <c r="K379">
        <v>1</v>
      </c>
      <c r="L379" t="s">
        <v>4</v>
      </c>
      <c r="M379">
        <v>99413</v>
      </c>
      <c r="N379" t="s">
        <v>5</v>
      </c>
      <c r="T379" t="s">
        <v>2972</v>
      </c>
      <c r="U379" s="1">
        <v>1</v>
      </c>
      <c r="V379" t="s">
        <v>2941</v>
      </c>
      <c r="W379" t="s">
        <v>2958</v>
      </c>
      <c r="X379" t="s">
        <v>2943</v>
      </c>
      <c r="Y379" s="3">
        <v>4</v>
      </c>
      <c r="Z379" s="4">
        <v>412</v>
      </c>
      <c r="AA379" s="4" t="s">
        <v>2958</v>
      </c>
      <c r="AB379" t="s">
        <v>2973</v>
      </c>
      <c r="AC379">
        <v>2008</v>
      </c>
      <c r="AD379">
        <v>6</v>
      </c>
      <c r="AE379">
        <v>3</v>
      </c>
      <c r="AF379" t="s">
        <v>2974</v>
      </c>
      <c r="AH379" s="4">
        <v>275880</v>
      </c>
      <c r="AI379" s="4">
        <v>6759130</v>
      </c>
      <c r="AJ379" s="4">
        <v>275000</v>
      </c>
      <c r="AK379" s="4">
        <v>6759000</v>
      </c>
      <c r="AL379">
        <v>100</v>
      </c>
      <c r="AM379" s="4"/>
      <c r="AN379">
        <v>1010</v>
      </c>
      <c r="AP379" s="5" t="s">
        <v>2975</v>
      </c>
      <c r="AQ379">
        <v>99412</v>
      </c>
      <c r="AT379">
        <v>1</v>
      </c>
      <c r="AU379" t="s">
        <v>13</v>
      </c>
      <c r="AV379" t="s">
        <v>2976</v>
      </c>
      <c r="AW379" t="s">
        <v>2977</v>
      </c>
      <c r="AX379">
        <v>1010</v>
      </c>
      <c r="AY379" t="s">
        <v>16</v>
      </c>
      <c r="AZ379" t="s">
        <v>17</v>
      </c>
      <c r="BB379" s="5">
        <v>43709.902777777803</v>
      </c>
      <c r="BC379" s="6" t="s">
        <v>18</v>
      </c>
      <c r="BE379">
        <v>6</v>
      </c>
      <c r="BF379">
        <v>342</v>
      </c>
      <c r="BG379">
        <v>12964</v>
      </c>
      <c r="BH379" t="s">
        <v>2978</v>
      </c>
      <c r="BT379">
        <v>432668</v>
      </c>
    </row>
    <row r="380" spans="1:72" x14ac:dyDescent="0.3">
      <c r="A380">
        <v>455331</v>
      </c>
      <c r="B380">
        <v>3207</v>
      </c>
      <c r="F380" t="s">
        <v>0</v>
      </c>
      <c r="G380" t="s">
        <v>1</v>
      </c>
      <c r="H380" t="s">
        <v>3176</v>
      </c>
      <c r="I380" t="s">
        <v>3</v>
      </c>
      <c r="K380">
        <v>1</v>
      </c>
      <c r="L380" t="s">
        <v>4</v>
      </c>
      <c r="M380">
        <v>99413</v>
      </c>
      <c r="N380" t="s">
        <v>5</v>
      </c>
      <c r="T380" t="s">
        <v>3177</v>
      </c>
      <c r="U380" s="1">
        <v>1</v>
      </c>
      <c r="V380" t="s">
        <v>2941</v>
      </c>
      <c r="W380" t="s">
        <v>3178</v>
      </c>
      <c r="X380" t="s">
        <v>2943</v>
      </c>
      <c r="Y380" s="3">
        <v>4</v>
      </c>
      <c r="Z380" s="4">
        <v>437</v>
      </c>
      <c r="AA380" s="4" t="s">
        <v>3178</v>
      </c>
      <c r="AB380" t="s">
        <v>3179</v>
      </c>
      <c r="AC380">
        <v>2008</v>
      </c>
      <c r="AD380">
        <v>8</v>
      </c>
      <c r="AE380">
        <v>3</v>
      </c>
      <c r="AF380" t="s">
        <v>3180</v>
      </c>
      <c r="AH380" s="4">
        <v>287637</v>
      </c>
      <c r="AI380" s="4">
        <v>6901901</v>
      </c>
      <c r="AJ380" s="4">
        <v>287000</v>
      </c>
      <c r="AK380" s="4">
        <v>6901000</v>
      </c>
      <c r="AL380">
        <v>26</v>
      </c>
      <c r="AM380" s="4"/>
      <c r="AN380">
        <v>1010</v>
      </c>
      <c r="AO380" t="s">
        <v>3181</v>
      </c>
      <c r="AP380" s="5" t="s">
        <v>3182</v>
      </c>
      <c r="AQ380">
        <v>99412</v>
      </c>
      <c r="AT380">
        <v>1</v>
      </c>
      <c r="AU380" t="s">
        <v>13</v>
      </c>
      <c r="AV380" t="s">
        <v>3183</v>
      </c>
      <c r="AW380" t="s">
        <v>3184</v>
      </c>
      <c r="AX380">
        <v>1010</v>
      </c>
      <c r="AY380" t="s">
        <v>16</v>
      </c>
      <c r="AZ380" t="s">
        <v>17</v>
      </c>
      <c r="BB380" s="5">
        <v>41445.704861111102</v>
      </c>
      <c r="BC380" s="6" t="s">
        <v>18</v>
      </c>
      <c r="BE380">
        <v>6</v>
      </c>
      <c r="BF380">
        <v>469</v>
      </c>
      <c r="BG380">
        <v>12984</v>
      </c>
      <c r="BH380" t="s">
        <v>3185</v>
      </c>
      <c r="BT380">
        <v>455331</v>
      </c>
    </row>
    <row r="381" spans="1:72" x14ac:dyDescent="0.3">
      <c r="A381">
        <v>238777</v>
      </c>
      <c r="B381">
        <v>301344</v>
      </c>
      <c r="F381" t="s">
        <v>0</v>
      </c>
      <c r="G381" t="s">
        <v>60</v>
      </c>
      <c r="H381" t="s">
        <v>3748</v>
      </c>
      <c r="I381" s="8" t="str">
        <f>HYPERLINK(AP381,"Hb")</f>
        <v>Hb</v>
      </c>
      <c r="K381">
        <v>1</v>
      </c>
      <c r="L381" t="s">
        <v>4</v>
      </c>
      <c r="M381">
        <v>99413</v>
      </c>
      <c r="N381" t="s">
        <v>5</v>
      </c>
      <c r="T381" t="s">
        <v>3731</v>
      </c>
      <c r="U381" s="1">
        <v>1</v>
      </c>
      <c r="V381" t="s">
        <v>7</v>
      </c>
      <c r="W381" t="s">
        <v>3718</v>
      </c>
      <c r="X381" t="s">
        <v>3429</v>
      </c>
      <c r="Y381" s="3">
        <v>6</v>
      </c>
      <c r="Z381" s="4">
        <v>626</v>
      </c>
      <c r="AA381" s="4" t="s">
        <v>3718</v>
      </c>
      <c r="AB381" t="s">
        <v>3749</v>
      </c>
      <c r="AC381">
        <v>2008</v>
      </c>
      <c r="AD381">
        <v>9</v>
      </c>
      <c r="AE381">
        <v>7</v>
      </c>
      <c r="AF381" t="s">
        <v>2184</v>
      </c>
      <c r="AG381" t="s">
        <v>2184</v>
      </c>
      <c r="AH381">
        <v>232744</v>
      </c>
      <c r="AI381">
        <v>6635500</v>
      </c>
      <c r="AJ381" s="4">
        <v>233000</v>
      </c>
      <c r="AK381" s="4">
        <v>6635000</v>
      </c>
      <c r="AL381">
        <v>7</v>
      </c>
      <c r="AN381">
        <v>8</v>
      </c>
      <c r="AO381" t="s">
        <v>94</v>
      </c>
      <c r="AP381" t="s">
        <v>3750</v>
      </c>
      <c r="AQ381">
        <v>99413</v>
      </c>
      <c r="AS381" s="7" t="s">
        <v>25</v>
      </c>
      <c r="AT381">
        <v>1</v>
      </c>
      <c r="AU381" t="s">
        <v>26</v>
      </c>
      <c r="AV381" t="s">
        <v>3751</v>
      </c>
      <c r="AW381" t="s">
        <v>3752</v>
      </c>
      <c r="AX381">
        <v>8</v>
      </c>
      <c r="AY381" t="s">
        <v>69</v>
      </c>
      <c r="AZ381" t="s">
        <v>70</v>
      </c>
      <c r="BA381">
        <v>1</v>
      </c>
      <c r="BB381" s="5">
        <v>41677</v>
      </c>
      <c r="BC381" s="6" t="s">
        <v>18</v>
      </c>
      <c r="BE381">
        <v>3</v>
      </c>
      <c r="BF381">
        <v>474331</v>
      </c>
      <c r="BG381">
        <v>13036</v>
      </c>
      <c r="BH381" t="s">
        <v>3753</v>
      </c>
      <c r="BJ381" t="s">
        <v>3754</v>
      </c>
      <c r="BT381">
        <v>238777</v>
      </c>
    </row>
    <row r="382" spans="1:72" x14ac:dyDescent="0.3">
      <c r="A382">
        <v>188084</v>
      </c>
      <c r="B382">
        <v>3201</v>
      </c>
      <c r="F382" t="s">
        <v>0</v>
      </c>
      <c r="G382" t="s">
        <v>1</v>
      </c>
      <c r="H382" t="s">
        <v>4932</v>
      </c>
      <c r="I382" t="s">
        <v>3</v>
      </c>
      <c r="K382">
        <v>1</v>
      </c>
      <c r="L382" t="s">
        <v>4</v>
      </c>
      <c r="M382">
        <v>99413</v>
      </c>
      <c r="N382" t="s">
        <v>5</v>
      </c>
      <c r="T382" t="s">
        <v>4933</v>
      </c>
      <c r="U382" s="1">
        <v>1</v>
      </c>
      <c r="V382" t="s">
        <v>3933</v>
      </c>
      <c r="W382" t="s">
        <v>4901</v>
      </c>
      <c r="X382" s="2" t="s">
        <v>4644</v>
      </c>
      <c r="Y382" s="3">
        <v>8</v>
      </c>
      <c r="Z382" s="4">
        <v>815</v>
      </c>
      <c r="AA382" t="s">
        <v>4901</v>
      </c>
      <c r="AB382" t="s">
        <v>4934</v>
      </c>
      <c r="AC382">
        <v>2008</v>
      </c>
      <c r="AD382">
        <v>6</v>
      </c>
      <c r="AE382">
        <v>15</v>
      </c>
      <c r="AF382" t="s">
        <v>2401</v>
      </c>
      <c r="AH382" s="4">
        <v>181647</v>
      </c>
      <c r="AI382" s="4">
        <v>6535942</v>
      </c>
      <c r="AJ382" s="4">
        <v>181000</v>
      </c>
      <c r="AK382" s="4">
        <v>6535000</v>
      </c>
      <c r="AL382">
        <v>5</v>
      </c>
      <c r="AM382" s="4"/>
      <c r="AN382">
        <v>1010</v>
      </c>
      <c r="AO382" t="s">
        <v>4935</v>
      </c>
      <c r="AP382" s="5" t="s">
        <v>4936</v>
      </c>
      <c r="AQ382">
        <v>99412</v>
      </c>
      <c r="AT382">
        <v>1</v>
      </c>
      <c r="AU382" t="s">
        <v>13</v>
      </c>
      <c r="AV382" t="s">
        <v>4937</v>
      </c>
      <c r="AW382" t="s">
        <v>4938</v>
      </c>
      <c r="AX382">
        <v>1010</v>
      </c>
      <c r="AY382" t="s">
        <v>16</v>
      </c>
      <c r="AZ382" t="s">
        <v>17</v>
      </c>
      <c r="BB382" s="5">
        <v>43709.902777777803</v>
      </c>
      <c r="BC382" s="6" t="s">
        <v>18</v>
      </c>
      <c r="BE382">
        <v>6</v>
      </c>
      <c r="BF382">
        <v>463</v>
      </c>
      <c r="BG382">
        <v>13178</v>
      </c>
      <c r="BH382" t="s">
        <v>4939</v>
      </c>
      <c r="BT382">
        <v>188084</v>
      </c>
    </row>
    <row r="383" spans="1:72" x14ac:dyDescent="0.3">
      <c r="A383">
        <v>189182</v>
      </c>
      <c r="B383">
        <v>3133</v>
      </c>
      <c r="F383" t="s">
        <v>0</v>
      </c>
      <c r="G383" t="s">
        <v>1</v>
      </c>
      <c r="H383" t="s">
        <v>4973</v>
      </c>
      <c r="I383" t="s">
        <v>3</v>
      </c>
      <c r="K383">
        <v>1</v>
      </c>
      <c r="L383" t="s">
        <v>4</v>
      </c>
      <c r="M383">
        <v>99413</v>
      </c>
      <c r="N383" t="s">
        <v>5</v>
      </c>
      <c r="T383" t="s">
        <v>4974</v>
      </c>
      <c r="U383" s="1">
        <v>1</v>
      </c>
      <c r="V383" t="s">
        <v>3933</v>
      </c>
      <c r="W383" t="s">
        <v>4901</v>
      </c>
      <c r="X383" s="2" t="s">
        <v>4644</v>
      </c>
      <c r="Y383" s="3">
        <v>8</v>
      </c>
      <c r="Z383" s="4">
        <v>815</v>
      </c>
      <c r="AA383" t="s">
        <v>4901</v>
      </c>
      <c r="AB383" t="s">
        <v>4975</v>
      </c>
      <c r="AC383">
        <v>2008</v>
      </c>
      <c r="AD383">
        <v>7</v>
      </c>
      <c r="AE383">
        <v>2</v>
      </c>
      <c r="AF383" t="s">
        <v>4976</v>
      </c>
      <c r="AH383" s="4">
        <v>184920</v>
      </c>
      <c r="AI383" s="4">
        <v>6540170</v>
      </c>
      <c r="AJ383" s="4">
        <v>185000</v>
      </c>
      <c r="AK383" s="4">
        <v>6541000</v>
      </c>
      <c r="AL383">
        <v>100</v>
      </c>
      <c r="AM383" s="4"/>
      <c r="AN383">
        <v>1010</v>
      </c>
      <c r="AP383" s="5" t="s">
        <v>4977</v>
      </c>
      <c r="AQ383">
        <v>99412</v>
      </c>
      <c r="AT383">
        <v>1</v>
      </c>
      <c r="AU383" t="s">
        <v>13</v>
      </c>
      <c r="AV383" t="s">
        <v>4978</v>
      </c>
      <c r="AW383" t="s">
        <v>4979</v>
      </c>
      <c r="AX383">
        <v>1010</v>
      </c>
      <c r="AY383" t="s">
        <v>16</v>
      </c>
      <c r="AZ383" t="s">
        <v>17</v>
      </c>
      <c r="BB383" s="5">
        <v>41445.704861111102</v>
      </c>
      <c r="BC383" s="6" t="s">
        <v>18</v>
      </c>
      <c r="BE383">
        <v>6</v>
      </c>
      <c r="BF383">
        <v>391</v>
      </c>
      <c r="BG383">
        <v>13179</v>
      </c>
      <c r="BH383" t="s">
        <v>4980</v>
      </c>
      <c r="BT383">
        <v>189182</v>
      </c>
    </row>
    <row r="384" spans="1:72" x14ac:dyDescent="0.3">
      <c r="A384">
        <v>66077</v>
      </c>
      <c r="B384">
        <v>3284</v>
      </c>
      <c r="F384" t="s">
        <v>0</v>
      </c>
      <c r="G384" t="s">
        <v>1</v>
      </c>
      <c r="H384" t="s">
        <v>6134</v>
      </c>
      <c r="I384" t="s">
        <v>3</v>
      </c>
      <c r="K384">
        <v>1</v>
      </c>
      <c r="L384" t="s">
        <v>4</v>
      </c>
      <c r="M384">
        <v>99413</v>
      </c>
      <c r="N384" t="s">
        <v>5</v>
      </c>
      <c r="T384" t="s">
        <v>6135</v>
      </c>
      <c r="U384" s="1">
        <v>1</v>
      </c>
      <c r="V384" t="s">
        <v>6003</v>
      </c>
      <c r="W384" t="s">
        <v>6136</v>
      </c>
      <c r="X384" t="s">
        <v>6005</v>
      </c>
      <c r="Y384" s="3">
        <v>11</v>
      </c>
      <c r="Z384" s="4">
        <v>1154</v>
      </c>
      <c r="AA384" s="4" t="s">
        <v>6136</v>
      </c>
      <c r="AB384" t="s">
        <v>6137</v>
      </c>
      <c r="AC384">
        <v>2008</v>
      </c>
      <c r="AD384">
        <v>6</v>
      </c>
      <c r="AE384">
        <v>25</v>
      </c>
      <c r="AF384" t="s">
        <v>6138</v>
      </c>
      <c r="AH384" s="4">
        <v>1045</v>
      </c>
      <c r="AI384" s="4">
        <v>6627457</v>
      </c>
      <c r="AJ384" s="4">
        <v>1000</v>
      </c>
      <c r="AK384" s="4">
        <v>6627000</v>
      </c>
      <c r="AL384">
        <v>10</v>
      </c>
      <c r="AM384" s="4"/>
      <c r="AN384">
        <v>1010</v>
      </c>
      <c r="AP384" s="5" t="s">
        <v>6139</v>
      </c>
      <c r="AQ384">
        <v>99412</v>
      </c>
      <c r="AT384">
        <v>1</v>
      </c>
      <c r="AU384" t="s">
        <v>13</v>
      </c>
      <c r="AV384" t="s">
        <v>6140</v>
      </c>
      <c r="AW384" t="s">
        <v>6141</v>
      </c>
      <c r="AX384">
        <v>1010</v>
      </c>
      <c r="AY384" t="s">
        <v>16</v>
      </c>
      <c r="AZ384" t="s">
        <v>17</v>
      </c>
      <c r="BB384" s="5">
        <v>43709.902777777803</v>
      </c>
      <c r="BC384" s="6" t="s">
        <v>18</v>
      </c>
      <c r="BE384">
        <v>6</v>
      </c>
      <c r="BF384">
        <v>542</v>
      </c>
      <c r="BG384">
        <v>13294</v>
      </c>
      <c r="BH384" t="s">
        <v>6142</v>
      </c>
      <c r="BT384">
        <v>66077</v>
      </c>
    </row>
    <row r="385" spans="1:72" x14ac:dyDescent="0.3">
      <c r="A385">
        <v>472790</v>
      </c>
      <c r="B385">
        <v>327693</v>
      </c>
      <c r="F385" t="s">
        <v>0</v>
      </c>
      <c r="G385" t="s">
        <v>60</v>
      </c>
      <c r="H385" t="s">
        <v>81</v>
      </c>
      <c r="I385" s="8" t="str">
        <f>HYPERLINK(AP385,"Hb")</f>
        <v>Hb</v>
      </c>
      <c r="K385">
        <v>1</v>
      </c>
      <c r="L385" t="s">
        <v>4</v>
      </c>
      <c r="M385">
        <v>99413</v>
      </c>
      <c r="N385" t="s">
        <v>5</v>
      </c>
      <c r="T385" t="s">
        <v>82</v>
      </c>
      <c r="U385" s="1">
        <v>1</v>
      </c>
      <c r="V385" t="s">
        <v>7</v>
      </c>
      <c r="W385" t="s">
        <v>8</v>
      </c>
      <c r="X385" s="2" t="s">
        <v>9</v>
      </c>
      <c r="Y385" s="3">
        <v>1</v>
      </c>
      <c r="Z385" s="4">
        <v>101</v>
      </c>
      <c r="AA385" s="4" t="s">
        <v>8</v>
      </c>
      <c r="AB385" t="s">
        <v>83</v>
      </c>
      <c r="AC385">
        <v>2009</v>
      </c>
      <c r="AD385">
        <v>6</v>
      </c>
      <c r="AE385">
        <v>20</v>
      </c>
      <c r="AF385" t="s">
        <v>84</v>
      </c>
      <c r="AG385" t="s">
        <v>84</v>
      </c>
      <c r="AH385">
        <v>297936</v>
      </c>
      <c r="AI385">
        <v>6535934</v>
      </c>
      <c r="AJ385" s="4">
        <v>297000</v>
      </c>
      <c r="AK385" s="4">
        <v>6535000</v>
      </c>
      <c r="AL385">
        <v>500</v>
      </c>
      <c r="AN385">
        <v>8</v>
      </c>
      <c r="AO385" t="s">
        <v>66</v>
      </c>
      <c r="AP385" t="s">
        <v>85</v>
      </c>
      <c r="AQ385">
        <v>99413</v>
      </c>
      <c r="AS385" s="7" t="s">
        <v>25</v>
      </c>
      <c r="AT385">
        <v>1</v>
      </c>
      <c r="AU385" t="s">
        <v>26</v>
      </c>
      <c r="AV385" t="s">
        <v>86</v>
      </c>
      <c r="AW385" t="s">
        <v>87</v>
      </c>
      <c r="AX385">
        <v>8</v>
      </c>
      <c r="AY385" t="s">
        <v>69</v>
      </c>
      <c r="AZ385" t="s">
        <v>70</v>
      </c>
      <c r="BA385">
        <v>1</v>
      </c>
      <c r="BB385" s="5">
        <v>42773</v>
      </c>
      <c r="BC385" s="6" t="s">
        <v>18</v>
      </c>
      <c r="BE385">
        <v>3</v>
      </c>
      <c r="BF385">
        <v>498556</v>
      </c>
      <c r="BG385">
        <v>12775</v>
      </c>
      <c r="BH385" t="s">
        <v>88</v>
      </c>
      <c r="BJ385" t="s">
        <v>89</v>
      </c>
      <c r="BT385">
        <v>472790</v>
      </c>
    </row>
    <row r="386" spans="1:72" x14ac:dyDescent="0.3">
      <c r="A386">
        <v>439403</v>
      </c>
      <c r="B386">
        <v>278113</v>
      </c>
      <c r="F386" t="s">
        <v>0</v>
      </c>
      <c r="G386" t="s">
        <v>60</v>
      </c>
      <c r="H386" t="s">
        <v>184</v>
      </c>
      <c r="I386" s="8" t="str">
        <f>HYPERLINK(AP386,"Hb")</f>
        <v>Hb</v>
      </c>
      <c r="K386">
        <v>1</v>
      </c>
      <c r="L386" t="s">
        <v>4</v>
      </c>
      <c r="M386">
        <v>99413</v>
      </c>
      <c r="N386" t="s">
        <v>5</v>
      </c>
      <c r="T386" t="s">
        <v>185</v>
      </c>
      <c r="U386" s="1">
        <v>1</v>
      </c>
      <c r="V386" t="s">
        <v>7</v>
      </c>
      <c r="W386" t="s">
        <v>186</v>
      </c>
      <c r="X386" s="2" t="s">
        <v>9</v>
      </c>
      <c r="Y386" s="3">
        <v>1</v>
      </c>
      <c r="Z386" s="4">
        <v>105</v>
      </c>
      <c r="AA386" s="4" t="s">
        <v>186</v>
      </c>
      <c r="AB386" t="s">
        <v>187</v>
      </c>
      <c r="AC386">
        <v>2009</v>
      </c>
      <c r="AD386">
        <v>6</v>
      </c>
      <c r="AE386">
        <v>20</v>
      </c>
      <c r="AF386" t="s">
        <v>188</v>
      </c>
      <c r="AG386" t="s">
        <v>188</v>
      </c>
      <c r="AH386">
        <v>279424</v>
      </c>
      <c r="AI386">
        <v>6561883</v>
      </c>
      <c r="AJ386" s="4">
        <v>279000</v>
      </c>
      <c r="AK386" s="4">
        <v>6561000</v>
      </c>
      <c r="AL386">
        <v>7</v>
      </c>
      <c r="AN386">
        <v>8</v>
      </c>
      <c r="AO386" t="s">
        <v>94</v>
      </c>
      <c r="AP386" t="s">
        <v>189</v>
      </c>
      <c r="AQ386">
        <v>99413</v>
      </c>
      <c r="AS386" s="7" t="s">
        <v>25</v>
      </c>
      <c r="AT386">
        <v>1</v>
      </c>
      <c r="AU386" t="s">
        <v>26</v>
      </c>
      <c r="AV386" t="s">
        <v>190</v>
      </c>
      <c r="AW386" t="s">
        <v>191</v>
      </c>
      <c r="AX386">
        <v>8</v>
      </c>
      <c r="AY386" t="s">
        <v>69</v>
      </c>
      <c r="AZ386" t="s">
        <v>70</v>
      </c>
      <c r="BA386">
        <v>1</v>
      </c>
      <c r="BB386" s="5">
        <v>40225</v>
      </c>
      <c r="BC386" s="6" t="s">
        <v>18</v>
      </c>
      <c r="BE386">
        <v>3</v>
      </c>
      <c r="BF386">
        <v>450434</v>
      </c>
      <c r="BG386">
        <v>12781</v>
      </c>
      <c r="BH386" t="s">
        <v>192</v>
      </c>
      <c r="BJ386" t="s">
        <v>193</v>
      </c>
      <c r="BT386">
        <v>439403</v>
      </c>
    </row>
    <row r="387" spans="1:72" x14ac:dyDescent="0.3">
      <c r="A387">
        <v>345611</v>
      </c>
      <c r="C387">
        <v>1</v>
      </c>
      <c r="D387">
        <v>1</v>
      </c>
      <c r="E387">
        <v>1</v>
      </c>
      <c r="F387" t="s">
        <v>0</v>
      </c>
      <c r="G387" t="s">
        <v>307</v>
      </c>
      <c r="H387" t="s">
        <v>308</v>
      </c>
      <c r="I387" t="s">
        <v>3</v>
      </c>
      <c r="K387">
        <v>1</v>
      </c>
      <c r="L387" t="s">
        <v>4</v>
      </c>
      <c r="M387">
        <v>99413</v>
      </c>
      <c r="N387" t="s">
        <v>5</v>
      </c>
      <c r="T387" t="s">
        <v>309</v>
      </c>
      <c r="U387" s="1">
        <v>1</v>
      </c>
      <c r="V387" t="s">
        <v>7</v>
      </c>
      <c r="W387" t="s">
        <v>238</v>
      </c>
      <c r="X387" s="2" t="s">
        <v>9</v>
      </c>
      <c r="Y387" s="3">
        <v>1</v>
      </c>
      <c r="Z387" s="4">
        <v>106</v>
      </c>
      <c r="AA387" s="4" t="s">
        <v>238</v>
      </c>
      <c r="AB387" t="s">
        <v>310</v>
      </c>
      <c r="AC387">
        <v>2009</v>
      </c>
      <c r="AD387">
        <v>8</v>
      </c>
      <c r="AE387">
        <v>6</v>
      </c>
      <c r="AF387" t="s">
        <v>311</v>
      </c>
      <c r="AG387" t="s">
        <v>311</v>
      </c>
      <c r="AH387">
        <v>258334</v>
      </c>
      <c r="AI387">
        <v>6573819</v>
      </c>
      <c r="AJ387" s="4">
        <v>259000</v>
      </c>
      <c r="AK387" s="4">
        <v>6573000</v>
      </c>
      <c r="AL387">
        <v>50</v>
      </c>
      <c r="AN387">
        <v>59</v>
      </c>
      <c r="AQ387">
        <v>99413</v>
      </c>
      <c r="AS387" s="7" t="s">
        <v>25</v>
      </c>
      <c r="AT387">
        <v>1</v>
      </c>
      <c r="AU387" t="s">
        <v>26</v>
      </c>
      <c r="AV387" t="s">
        <v>312</v>
      </c>
      <c r="AW387" t="s">
        <v>308</v>
      </c>
      <c r="AX387">
        <v>59</v>
      </c>
      <c r="AY387" t="s">
        <v>307</v>
      </c>
      <c r="AZ387" t="s">
        <v>313</v>
      </c>
      <c r="BB387" s="5">
        <v>44236</v>
      </c>
      <c r="BC387" s="6" t="s">
        <v>18</v>
      </c>
      <c r="BE387">
        <v>4</v>
      </c>
      <c r="BF387">
        <v>393697</v>
      </c>
      <c r="BH387" t="s">
        <v>314</v>
      </c>
      <c r="BT387">
        <v>345611</v>
      </c>
    </row>
    <row r="388" spans="1:72" x14ac:dyDescent="0.3">
      <c r="A388">
        <v>376030</v>
      </c>
      <c r="B388">
        <v>3145</v>
      </c>
      <c r="F388" t="s">
        <v>0</v>
      </c>
      <c r="G388" t="s">
        <v>1</v>
      </c>
      <c r="H388" t="s">
        <v>610</v>
      </c>
      <c r="I388" t="s">
        <v>3</v>
      </c>
      <c r="K388">
        <v>1</v>
      </c>
      <c r="L388" t="s">
        <v>4</v>
      </c>
      <c r="M388">
        <v>99413</v>
      </c>
      <c r="N388" t="s">
        <v>5</v>
      </c>
      <c r="T388" t="s">
        <v>611</v>
      </c>
      <c r="U388" s="1">
        <v>1</v>
      </c>
      <c r="V388" t="s">
        <v>7</v>
      </c>
      <c r="W388" t="s">
        <v>565</v>
      </c>
      <c r="X388" s="2" t="s">
        <v>9</v>
      </c>
      <c r="Y388" s="3">
        <v>1</v>
      </c>
      <c r="Z388" s="4">
        <v>111</v>
      </c>
      <c r="AA388" s="4" t="s">
        <v>565</v>
      </c>
      <c r="AB388" t="s">
        <v>612</v>
      </c>
      <c r="AC388">
        <v>2009</v>
      </c>
      <c r="AD388">
        <v>6</v>
      </c>
      <c r="AE388">
        <v>25</v>
      </c>
      <c r="AF388" t="s">
        <v>613</v>
      </c>
      <c r="AH388" s="4">
        <v>262518</v>
      </c>
      <c r="AI388" s="4">
        <v>6560903</v>
      </c>
      <c r="AJ388" s="4">
        <v>263000</v>
      </c>
      <c r="AK388" s="4">
        <v>6561000</v>
      </c>
      <c r="AL388">
        <v>10</v>
      </c>
      <c r="AM388" s="4"/>
      <c r="AN388">
        <v>1010</v>
      </c>
      <c r="AP388" s="5" t="s">
        <v>614</v>
      </c>
      <c r="AQ388">
        <v>99413</v>
      </c>
      <c r="AS388" s="7" t="s">
        <v>25</v>
      </c>
      <c r="AT388">
        <v>1</v>
      </c>
      <c r="AU388" t="s">
        <v>26</v>
      </c>
      <c r="AV388" t="s">
        <v>615</v>
      </c>
      <c r="AW388" t="s">
        <v>616</v>
      </c>
      <c r="AX388">
        <v>1010</v>
      </c>
      <c r="AY388" t="s">
        <v>16</v>
      </c>
      <c r="AZ388" t="s">
        <v>17</v>
      </c>
      <c r="BB388" s="5">
        <v>43709.902777777803</v>
      </c>
      <c r="BC388" s="6" t="s">
        <v>18</v>
      </c>
      <c r="BE388">
        <v>6</v>
      </c>
      <c r="BF388">
        <v>405</v>
      </c>
      <c r="BG388">
        <v>12808</v>
      </c>
      <c r="BH388" t="s">
        <v>617</v>
      </c>
      <c r="BT388">
        <v>376030</v>
      </c>
    </row>
    <row r="389" spans="1:72" x14ac:dyDescent="0.3">
      <c r="A389">
        <v>380481</v>
      </c>
      <c r="C389">
        <v>1</v>
      </c>
      <c r="F389" t="s">
        <v>0</v>
      </c>
      <c r="G389" t="s">
        <v>1</v>
      </c>
      <c r="H389" t="s">
        <v>618</v>
      </c>
      <c r="I389" t="s">
        <v>3</v>
      </c>
      <c r="K389">
        <v>1</v>
      </c>
      <c r="L389" t="s">
        <v>4</v>
      </c>
      <c r="M389">
        <v>99413</v>
      </c>
      <c r="N389" t="s">
        <v>5</v>
      </c>
      <c r="T389" t="s">
        <v>611</v>
      </c>
      <c r="U389" s="1">
        <v>1</v>
      </c>
      <c r="V389" t="s">
        <v>7</v>
      </c>
      <c r="W389" t="s">
        <v>565</v>
      </c>
      <c r="X389" s="2" t="s">
        <v>9</v>
      </c>
      <c r="Y389" s="3">
        <v>1</v>
      </c>
      <c r="Z389" s="4">
        <v>111</v>
      </c>
      <c r="AA389" s="4" t="s">
        <v>565</v>
      </c>
      <c r="AB389" t="s">
        <v>619</v>
      </c>
      <c r="AC389">
        <v>2009</v>
      </c>
      <c r="AD389">
        <v>6</v>
      </c>
      <c r="AE389">
        <v>27</v>
      </c>
      <c r="AF389" t="s">
        <v>620</v>
      </c>
      <c r="AH389">
        <v>263157</v>
      </c>
      <c r="AI389">
        <v>6560921</v>
      </c>
      <c r="AJ389" s="4">
        <v>263000</v>
      </c>
      <c r="AK389" s="4">
        <v>6561000</v>
      </c>
      <c r="AL389">
        <v>10</v>
      </c>
      <c r="AN389">
        <v>1010</v>
      </c>
      <c r="AO389" t="s">
        <v>621</v>
      </c>
      <c r="AP389" s="5" t="s">
        <v>622</v>
      </c>
      <c r="AQ389">
        <v>99412</v>
      </c>
      <c r="AT389">
        <v>1</v>
      </c>
      <c r="AU389" t="s">
        <v>13</v>
      </c>
      <c r="AV389" t="s">
        <v>623</v>
      </c>
      <c r="AW389" t="s">
        <v>624</v>
      </c>
      <c r="AX389">
        <v>1010</v>
      </c>
      <c r="AY389" t="s">
        <v>16</v>
      </c>
      <c r="AZ389" t="s">
        <v>17</v>
      </c>
      <c r="BB389" s="5">
        <v>42433.557291666701</v>
      </c>
      <c r="BC389" s="6" t="s">
        <v>18</v>
      </c>
      <c r="BE389">
        <v>6</v>
      </c>
      <c r="BF389">
        <v>100648</v>
      </c>
      <c r="BH389" t="s">
        <v>625</v>
      </c>
      <c r="BT389">
        <v>380481</v>
      </c>
    </row>
    <row r="390" spans="1:72" x14ac:dyDescent="0.3">
      <c r="A390">
        <v>382358</v>
      </c>
      <c r="C390">
        <v>1</v>
      </c>
      <c r="F390" t="s">
        <v>0</v>
      </c>
      <c r="G390" t="s">
        <v>1</v>
      </c>
      <c r="H390" t="s">
        <v>626</v>
      </c>
      <c r="I390" t="s">
        <v>3</v>
      </c>
      <c r="K390">
        <v>1</v>
      </c>
      <c r="L390" t="s">
        <v>4</v>
      </c>
      <c r="M390">
        <v>99413</v>
      </c>
      <c r="N390" t="s">
        <v>5</v>
      </c>
      <c r="T390" t="s">
        <v>611</v>
      </c>
      <c r="U390" s="1">
        <v>1</v>
      </c>
      <c r="V390" t="s">
        <v>7</v>
      </c>
      <c r="W390" t="s">
        <v>565</v>
      </c>
      <c r="X390" s="2" t="s">
        <v>9</v>
      </c>
      <c r="Y390" s="3">
        <v>1</v>
      </c>
      <c r="Z390" s="4">
        <v>111</v>
      </c>
      <c r="AA390" s="4" t="s">
        <v>565</v>
      </c>
      <c r="AB390" t="s">
        <v>619</v>
      </c>
      <c r="AC390">
        <v>2009</v>
      </c>
      <c r="AD390">
        <v>6</v>
      </c>
      <c r="AE390">
        <v>27</v>
      </c>
      <c r="AF390" t="s">
        <v>620</v>
      </c>
      <c r="AH390">
        <v>263422</v>
      </c>
      <c r="AI390">
        <v>6561299</v>
      </c>
      <c r="AJ390" s="4">
        <v>263000</v>
      </c>
      <c r="AK390" s="4">
        <v>6561000</v>
      </c>
      <c r="AL390">
        <v>10</v>
      </c>
      <c r="AN390">
        <v>1010</v>
      </c>
      <c r="AO390" t="s">
        <v>621</v>
      </c>
      <c r="AP390" s="5" t="s">
        <v>627</v>
      </c>
      <c r="AQ390">
        <v>99412</v>
      </c>
      <c r="AT390">
        <v>1</v>
      </c>
      <c r="AU390" t="s">
        <v>13</v>
      </c>
      <c r="AV390" t="s">
        <v>628</v>
      </c>
      <c r="AW390" t="s">
        <v>629</v>
      </c>
      <c r="AX390">
        <v>1010</v>
      </c>
      <c r="AY390" t="s">
        <v>16</v>
      </c>
      <c r="AZ390" t="s">
        <v>17</v>
      </c>
      <c r="BB390" s="5">
        <v>42433.557592592602</v>
      </c>
      <c r="BC390" s="6" t="s">
        <v>18</v>
      </c>
      <c r="BE390">
        <v>6</v>
      </c>
      <c r="BF390">
        <v>100655</v>
      </c>
      <c r="BH390" t="s">
        <v>630</v>
      </c>
      <c r="BT390">
        <v>382358</v>
      </c>
    </row>
    <row r="391" spans="1:72" x14ac:dyDescent="0.3">
      <c r="A391">
        <v>392087</v>
      </c>
      <c r="C391">
        <v>1</v>
      </c>
      <c r="F391" t="s">
        <v>0</v>
      </c>
      <c r="G391" t="s">
        <v>1</v>
      </c>
      <c r="H391" t="s">
        <v>680</v>
      </c>
      <c r="I391" t="s">
        <v>3</v>
      </c>
      <c r="K391">
        <v>1</v>
      </c>
      <c r="L391" t="s">
        <v>4</v>
      </c>
      <c r="M391">
        <v>99413</v>
      </c>
      <c r="N391" t="s">
        <v>5</v>
      </c>
      <c r="T391" t="s">
        <v>681</v>
      </c>
      <c r="U391" s="1">
        <v>1</v>
      </c>
      <c r="V391" t="s">
        <v>7</v>
      </c>
      <c r="W391" t="s">
        <v>565</v>
      </c>
      <c r="X391" s="2" t="s">
        <v>9</v>
      </c>
      <c r="Y391" s="3">
        <v>1</v>
      </c>
      <c r="Z391" s="4">
        <v>111</v>
      </c>
      <c r="AA391" s="4" t="s">
        <v>565</v>
      </c>
      <c r="AB391" t="s">
        <v>682</v>
      </c>
      <c r="AC391">
        <v>2009</v>
      </c>
      <c r="AD391">
        <v>6</v>
      </c>
      <c r="AE391">
        <v>25</v>
      </c>
      <c r="AF391" t="s">
        <v>683</v>
      </c>
      <c r="AH391" s="4">
        <v>265325</v>
      </c>
      <c r="AI391" s="4">
        <v>6560399</v>
      </c>
      <c r="AJ391" s="4">
        <v>265000</v>
      </c>
      <c r="AK391" s="4">
        <v>6561000</v>
      </c>
      <c r="AL391">
        <v>10</v>
      </c>
      <c r="AM391" s="4"/>
      <c r="AN391">
        <v>1010</v>
      </c>
      <c r="AP391" s="5" t="s">
        <v>684</v>
      </c>
      <c r="AQ391">
        <v>99412</v>
      </c>
      <c r="AT391">
        <v>1</v>
      </c>
      <c r="AU391" t="s">
        <v>13</v>
      </c>
      <c r="AV391" t="s">
        <v>685</v>
      </c>
      <c r="AW391" t="s">
        <v>686</v>
      </c>
      <c r="AX391">
        <v>1010</v>
      </c>
      <c r="AY391" t="s">
        <v>16</v>
      </c>
      <c r="AZ391" t="s">
        <v>17</v>
      </c>
      <c r="BB391" s="5">
        <v>43709.902777777803</v>
      </c>
      <c r="BC391" s="6" t="s">
        <v>18</v>
      </c>
      <c r="BE391">
        <v>6</v>
      </c>
      <c r="BF391">
        <v>533</v>
      </c>
      <c r="BH391" t="s">
        <v>687</v>
      </c>
      <c r="BT391">
        <v>392087</v>
      </c>
    </row>
    <row r="392" spans="1:72" x14ac:dyDescent="0.3">
      <c r="A392">
        <v>386687</v>
      </c>
      <c r="B392">
        <v>3062</v>
      </c>
      <c r="F392" t="s">
        <v>0</v>
      </c>
      <c r="G392" t="s">
        <v>1</v>
      </c>
      <c r="H392" t="s">
        <v>688</v>
      </c>
      <c r="I392" t="s">
        <v>3</v>
      </c>
      <c r="K392">
        <v>1</v>
      </c>
      <c r="L392" t="s">
        <v>4</v>
      </c>
      <c r="M392">
        <v>99413</v>
      </c>
      <c r="N392" t="s">
        <v>5</v>
      </c>
      <c r="T392" t="s">
        <v>681</v>
      </c>
      <c r="U392" s="1">
        <v>1</v>
      </c>
      <c r="V392" t="s">
        <v>7</v>
      </c>
      <c r="W392" t="s">
        <v>565</v>
      </c>
      <c r="X392" s="2" t="s">
        <v>9</v>
      </c>
      <c r="Y392" s="3">
        <v>1</v>
      </c>
      <c r="Z392" s="4">
        <v>111</v>
      </c>
      <c r="AA392" s="4" t="s">
        <v>565</v>
      </c>
      <c r="AB392" t="s">
        <v>689</v>
      </c>
      <c r="AC392">
        <v>2009</v>
      </c>
      <c r="AD392">
        <v>6</v>
      </c>
      <c r="AE392">
        <v>27</v>
      </c>
      <c r="AF392" t="s">
        <v>690</v>
      </c>
      <c r="AH392" s="4">
        <v>264100</v>
      </c>
      <c r="AI392" s="4">
        <v>6560067</v>
      </c>
      <c r="AJ392" s="4">
        <v>265000</v>
      </c>
      <c r="AK392" s="4">
        <v>6561000</v>
      </c>
      <c r="AL392">
        <v>10</v>
      </c>
      <c r="AM392" s="4"/>
      <c r="AN392">
        <v>1010</v>
      </c>
      <c r="AP392" s="5" t="s">
        <v>691</v>
      </c>
      <c r="AQ392">
        <v>99412</v>
      </c>
      <c r="AT392">
        <v>1</v>
      </c>
      <c r="AU392" t="s">
        <v>13</v>
      </c>
      <c r="AV392" t="s">
        <v>692</v>
      </c>
      <c r="AW392" t="s">
        <v>693</v>
      </c>
      <c r="AX392">
        <v>1010</v>
      </c>
      <c r="AY392" t="s">
        <v>16</v>
      </c>
      <c r="AZ392" t="s">
        <v>17</v>
      </c>
      <c r="BB392" s="5">
        <v>43709.902777777803</v>
      </c>
      <c r="BC392" s="6" t="s">
        <v>18</v>
      </c>
      <c r="BE392">
        <v>6</v>
      </c>
      <c r="BF392">
        <v>316</v>
      </c>
      <c r="BG392">
        <v>12809</v>
      </c>
      <c r="BH392" t="s">
        <v>694</v>
      </c>
      <c r="BT392">
        <v>386687</v>
      </c>
    </row>
    <row r="393" spans="1:72" x14ac:dyDescent="0.3">
      <c r="A393">
        <v>387814</v>
      </c>
      <c r="C393">
        <v>1</v>
      </c>
      <c r="F393" t="s">
        <v>0</v>
      </c>
      <c r="G393" t="s">
        <v>1</v>
      </c>
      <c r="H393" t="s">
        <v>695</v>
      </c>
      <c r="I393" t="s">
        <v>3</v>
      </c>
      <c r="K393">
        <v>1</v>
      </c>
      <c r="L393" t="s">
        <v>4</v>
      </c>
      <c r="M393">
        <v>99413</v>
      </c>
      <c r="N393" t="s">
        <v>5</v>
      </c>
      <c r="T393" t="s">
        <v>681</v>
      </c>
      <c r="U393" s="1">
        <v>1</v>
      </c>
      <c r="V393" t="s">
        <v>7</v>
      </c>
      <c r="W393" t="s">
        <v>565</v>
      </c>
      <c r="X393" s="2" t="s">
        <v>9</v>
      </c>
      <c r="Y393" s="3">
        <v>1</v>
      </c>
      <c r="Z393" s="4">
        <v>111</v>
      </c>
      <c r="AA393" s="4" t="s">
        <v>565</v>
      </c>
      <c r="AB393" t="s">
        <v>696</v>
      </c>
      <c r="AC393">
        <v>2009</v>
      </c>
      <c r="AD393">
        <v>6</v>
      </c>
      <c r="AE393">
        <v>27</v>
      </c>
      <c r="AF393" t="s">
        <v>690</v>
      </c>
      <c r="AH393" s="4">
        <v>264363</v>
      </c>
      <c r="AI393" s="4">
        <v>6560094</v>
      </c>
      <c r="AJ393" s="4">
        <v>265000</v>
      </c>
      <c r="AK393" s="4">
        <v>6561000</v>
      </c>
      <c r="AL393">
        <v>10</v>
      </c>
      <c r="AM393" s="4"/>
      <c r="AN393">
        <v>1010</v>
      </c>
      <c r="AP393" s="5" t="s">
        <v>697</v>
      </c>
      <c r="AQ393">
        <v>99412</v>
      </c>
      <c r="AT393">
        <v>1</v>
      </c>
      <c r="AU393" t="s">
        <v>13</v>
      </c>
      <c r="AV393" t="s">
        <v>698</v>
      </c>
      <c r="AW393" t="s">
        <v>699</v>
      </c>
      <c r="AX393">
        <v>1010</v>
      </c>
      <c r="AY393" t="s">
        <v>16</v>
      </c>
      <c r="AZ393" t="s">
        <v>17</v>
      </c>
      <c r="BB393" s="5">
        <v>43709.902777777803</v>
      </c>
      <c r="BC393" s="6" t="s">
        <v>18</v>
      </c>
      <c r="BE393">
        <v>6</v>
      </c>
      <c r="BF393">
        <v>327</v>
      </c>
      <c r="BH393" t="s">
        <v>700</v>
      </c>
      <c r="BT393">
        <v>387814</v>
      </c>
    </row>
    <row r="394" spans="1:72" x14ac:dyDescent="0.3">
      <c r="A394">
        <v>386550</v>
      </c>
      <c r="C394">
        <v>1</v>
      </c>
      <c r="F394" t="s">
        <v>0</v>
      </c>
      <c r="G394" t="s">
        <v>1</v>
      </c>
      <c r="H394" t="s">
        <v>701</v>
      </c>
      <c r="I394" t="s">
        <v>3</v>
      </c>
      <c r="K394">
        <v>1</v>
      </c>
      <c r="L394" t="s">
        <v>4</v>
      </c>
      <c r="M394">
        <v>99413</v>
      </c>
      <c r="N394" t="s">
        <v>5</v>
      </c>
      <c r="T394" t="s">
        <v>681</v>
      </c>
      <c r="U394" s="1">
        <v>1</v>
      </c>
      <c r="V394" t="s">
        <v>7</v>
      </c>
      <c r="W394" t="s">
        <v>565</v>
      </c>
      <c r="X394" s="2" t="s">
        <v>9</v>
      </c>
      <c r="Y394" s="3">
        <v>1</v>
      </c>
      <c r="Z394" s="4">
        <v>111</v>
      </c>
      <c r="AA394" s="4" t="s">
        <v>565</v>
      </c>
      <c r="AB394" t="s">
        <v>702</v>
      </c>
      <c r="AC394">
        <v>2009</v>
      </c>
      <c r="AD394">
        <v>6</v>
      </c>
      <c r="AE394">
        <v>27</v>
      </c>
      <c r="AF394" t="s">
        <v>703</v>
      </c>
      <c r="AH394" s="4">
        <v>264070</v>
      </c>
      <c r="AI394" s="4">
        <v>6560070</v>
      </c>
      <c r="AJ394" s="4">
        <v>265000</v>
      </c>
      <c r="AK394" s="4">
        <v>6561000</v>
      </c>
      <c r="AL394">
        <v>10</v>
      </c>
      <c r="AM394" s="4"/>
      <c r="AN394">
        <v>1010</v>
      </c>
      <c r="AP394" s="5" t="s">
        <v>704</v>
      </c>
      <c r="AQ394">
        <v>99412</v>
      </c>
      <c r="AT394">
        <v>1</v>
      </c>
      <c r="AU394" t="s">
        <v>13</v>
      </c>
      <c r="AV394" t="s">
        <v>705</v>
      </c>
      <c r="AW394" t="s">
        <v>706</v>
      </c>
      <c r="AX394">
        <v>1010</v>
      </c>
      <c r="AY394" t="s">
        <v>16</v>
      </c>
      <c r="AZ394" t="s">
        <v>17</v>
      </c>
      <c r="BB394" s="5">
        <v>43709.902777777803</v>
      </c>
      <c r="BC394" s="6" t="s">
        <v>18</v>
      </c>
      <c r="BE394">
        <v>6</v>
      </c>
      <c r="BF394">
        <v>363</v>
      </c>
      <c r="BH394" t="s">
        <v>707</v>
      </c>
      <c r="BT394">
        <v>386550</v>
      </c>
    </row>
    <row r="395" spans="1:72" x14ac:dyDescent="0.3">
      <c r="A395">
        <v>387292</v>
      </c>
      <c r="C395">
        <v>1</v>
      </c>
      <c r="F395" t="s">
        <v>0</v>
      </c>
      <c r="G395" t="s">
        <v>1</v>
      </c>
      <c r="H395" t="s">
        <v>708</v>
      </c>
      <c r="I395" t="s">
        <v>3</v>
      </c>
      <c r="K395">
        <v>1</v>
      </c>
      <c r="L395" t="s">
        <v>4</v>
      </c>
      <c r="M395">
        <v>99413</v>
      </c>
      <c r="N395" t="s">
        <v>5</v>
      </c>
      <c r="T395" t="s">
        <v>681</v>
      </c>
      <c r="U395" s="1">
        <v>1</v>
      </c>
      <c r="V395" t="s">
        <v>7</v>
      </c>
      <c r="W395" t="s">
        <v>565</v>
      </c>
      <c r="X395" s="2" t="s">
        <v>9</v>
      </c>
      <c r="Y395" s="3">
        <v>1</v>
      </c>
      <c r="Z395" s="4">
        <v>111</v>
      </c>
      <c r="AA395" s="4" t="s">
        <v>565</v>
      </c>
      <c r="AB395" t="s">
        <v>709</v>
      </c>
      <c r="AC395">
        <v>2009</v>
      </c>
      <c r="AD395">
        <v>6</v>
      </c>
      <c r="AE395">
        <v>27</v>
      </c>
      <c r="AF395" t="s">
        <v>690</v>
      </c>
      <c r="AH395" s="4">
        <v>264218</v>
      </c>
      <c r="AI395" s="4">
        <v>6560157</v>
      </c>
      <c r="AJ395" s="4">
        <v>265000</v>
      </c>
      <c r="AK395" s="4">
        <v>6561000</v>
      </c>
      <c r="AL395">
        <v>10</v>
      </c>
      <c r="AM395" s="4"/>
      <c r="AN395">
        <v>1010</v>
      </c>
      <c r="AP395" s="5" t="s">
        <v>710</v>
      </c>
      <c r="AQ395">
        <v>99412</v>
      </c>
      <c r="AT395">
        <v>1</v>
      </c>
      <c r="AU395" t="s">
        <v>13</v>
      </c>
      <c r="AV395" t="s">
        <v>711</v>
      </c>
      <c r="AW395" t="s">
        <v>712</v>
      </c>
      <c r="AX395">
        <v>1010</v>
      </c>
      <c r="AY395" t="s">
        <v>16</v>
      </c>
      <c r="AZ395" t="s">
        <v>17</v>
      </c>
      <c r="BB395" s="5">
        <v>43709.902777777803</v>
      </c>
      <c r="BC395" s="6" t="s">
        <v>18</v>
      </c>
      <c r="BE395">
        <v>6</v>
      </c>
      <c r="BF395">
        <v>386</v>
      </c>
      <c r="BH395" t="s">
        <v>713</v>
      </c>
      <c r="BT395">
        <v>387292</v>
      </c>
    </row>
    <row r="396" spans="1:72" x14ac:dyDescent="0.3">
      <c r="A396">
        <v>387708</v>
      </c>
      <c r="C396">
        <v>1</v>
      </c>
      <c r="F396" t="s">
        <v>0</v>
      </c>
      <c r="G396" t="s">
        <v>1</v>
      </c>
      <c r="H396" t="s">
        <v>714</v>
      </c>
      <c r="I396" t="s">
        <v>3</v>
      </c>
      <c r="K396">
        <v>1</v>
      </c>
      <c r="L396" t="s">
        <v>4</v>
      </c>
      <c r="M396">
        <v>99413</v>
      </c>
      <c r="N396" t="s">
        <v>5</v>
      </c>
      <c r="T396" t="s">
        <v>681</v>
      </c>
      <c r="U396" s="1">
        <v>1</v>
      </c>
      <c r="V396" t="s">
        <v>7</v>
      </c>
      <c r="W396" t="s">
        <v>565</v>
      </c>
      <c r="X396" s="2" t="s">
        <v>9</v>
      </c>
      <c r="Y396" s="3">
        <v>1</v>
      </c>
      <c r="Z396" s="4">
        <v>111</v>
      </c>
      <c r="AA396" s="4" t="s">
        <v>565</v>
      </c>
      <c r="AB396" t="s">
        <v>715</v>
      </c>
      <c r="AC396">
        <v>2009</v>
      </c>
      <c r="AD396">
        <v>6</v>
      </c>
      <c r="AE396">
        <v>27</v>
      </c>
      <c r="AF396" t="s">
        <v>101</v>
      </c>
      <c r="AH396" s="4">
        <v>264328</v>
      </c>
      <c r="AI396" s="4">
        <v>6560323</v>
      </c>
      <c r="AJ396" s="4">
        <v>265000</v>
      </c>
      <c r="AK396" s="4">
        <v>6561000</v>
      </c>
      <c r="AL396">
        <v>50</v>
      </c>
      <c r="AM396" s="4"/>
      <c r="AN396">
        <v>1010</v>
      </c>
      <c r="AP396" s="5" t="s">
        <v>716</v>
      </c>
      <c r="AQ396">
        <v>99412</v>
      </c>
      <c r="AT396">
        <v>1</v>
      </c>
      <c r="AU396" t="s">
        <v>13</v>
      </c>
      <c r="AV396" t="s">
        <v>717</v>
      </c>
      <c r="AW396" t="s">
        <v>718</v>
      </c>
      <c r="AX396">
        <v>1010</v>
      </c>
      <c r="AY396" t="s">
        <v>16</v>
      </c>
      <c r="AZ396" t="s">
        <v>17</v>
      </c>
      <c r="BB396" s="5">
        <v>41445.704861111102</v>
      </c>
      <c r="BC396" s="6" t="s">
        <v>18</v>
      </c>
      <c r="BE396">
        <v>6</v>
      </c>
      <c r="BF396">
        <v>400</v>
      </c>
      <c r="BH396" t="s">
        <v>719</v>
      </c>
      <c r="BT396">
        <v>387708</v>
      </c>
    </row>
    <row r="397" spans="1:72" x14ac:dyDescent="0.3">
      <c r="A397">
        <v>427262</v>
      </c>
      <c r="B397">
        <v>3319</v>
      </c>
      <c r="F397" t="s">
        <v>0</v>
      </c>
      <c r="G397" t="s">
        <v>1</v>
      </c>
      <c r="H397" t="s">
        <v>1148</v>
      </c>
      <c r="I397" t="s">
        <v>3</v>
      </c>
      <c r="K397">
        <v>1</v>
      </c>
      <c r="L397" t="s">
        <v>4</v>
      </c>
      <c r="M397">
        <v>99413</v>
      </c>
      <c r="N397" t="s">
        <v>5</v>
      </c>
      <c r="T397" t="s">
        <v>1149</v>
      </c>
      <c r="U397" s="1">
        <v>1</v>
      </c>
      <c r="V397" t="s">
        <v>7</v>
      </c>
      <c r="W397" t="s">
        <v>565</v>
      </c>
      <c r="X397" s="2" t="s">
        <v>9</v>
      </c>
      <c r="Y397" s="3">
        <v>1</v>
      </c>
      <c r="Z397" s="4">
        <v>111</v>
      </c>
      <c r="AA397" s="4" t="s">
        <v>565</v>
      </c>
      <c r="AB397" t="s">
        <v>1150</v>
      </c>
      <c r="AC397">
        <v>2009</v>
      </c>
      <c r="AD397">
        <v>6</v>
      </c>
      <c r="AE397">
        <v>27</v>
      </c>
      <c r="AF397" t="s">
        <v>1151</v>
      </c>
      <c r="AH397" s="4">
        <v>273664</v>
      </c>
      <c r="AI397" s="4">
        <v>6546247</v>
      </c>
      <c r="AJ397" s="4">
        <v>273000</v>
      </c>
      <c r="AK397" s="4">
        <v>6547000</v>
      </c>
      <c r="AL397">
        <v>10</v>
      </c>
      <c r="AM397" s="4"/>
      <c r="AN397">
        <v>1010</v>
      </c>
      <c r="AP397" s="5" t="s">
        <v>1152</v>
      </c>
      <c r="AQ397">
        <v>99412</v>
      </c>
      <c r="AT397">
        <v>1</v>
      </c>
      <c r="AU397" t="s">
        <v>13</v>
      </c>
      <c r="AV397" t="s">
        <v>1153</v>
      </c>
      <c r="AW397" t="s">
        <v>1154</v>
      </c>
      <c r="AX397">
        <v>1010</v>
      </c>
      <c r="AY397" t="s">
        <v>16</v>
      </c>
      <c r="AZ397" t="s">
        <v>17</v>
      </c>
      <c r="BB397" s="5">
        <v>43709.902777777803</v>
      </c>
      <c r="BC397" s="6" t="s">
        <v>18</v>
      </c>
      <c r="BE397">
        <v>6</v>
      </c>
      <c r="BF397">
        <v>577</v>
      </c>
      <c r="BG397">
        <v>12807</v>
      </c>
      <c r="BH397" t="s">
        <v>1155</v>
      </c>
      <c r="BT397">
        <v>427262</v>
      </c>
    </row>
    <row r="398" spans="1:72" x14ac:dyDescent="0.3">
      <c r="A398">
        <v>320070</v>
      </c>
      <c r="B398">
        <v>3132</v>
      </c>
      <c r="F398" t="s">
        <v>0</v>
      </c>
      <c r="G398" t="s">
        <v>1</v>
      </c>
      <c r="H398" t="s">
        <v>1682</v>
      </c>
      <c r="I398" t="s">
        <v>3</v>
      </c>
      <c r="K398">
        <v>1</v>
      </c>
      <c r="L398" t="s">
        <v>4</v>
      </c>
      <c r="M398">
        <v>99413</v>
      </c>
      <c r="N398" t="s">
        <v>5</v>
      </c>
      <c r="T398" t="s">
        <v>1683</v>
      </c>
      <c r="U398" s="1">
        <v>1</v>
      </c>
      <c r="V398" t="s">
        <v>7</v>
      </c>
      <c r="W398" t="s">
        <v>115</v>
      </c>
      <c r="X398" t="s">
        <v>9</v>
      </c>
      <c r="Y398" s="3">
        <v>1</v>
      </c>
      <c r="Z398" s="4">
        <v>136</v>
      </c>
      <c r="AA398" t="s">
        <v>1603</v>
      </c>
      <c r="AB398" t="s">
        <v>1684</v>
      </c>
      <c r="AC398">
        <v>2009</v>
      </c>
      <c r="AD398">
        <v>6</v>
      </c>
      <c r="AE398">
        <v>5</v>
      </c>
      <c r="AF398" t="s">
        <v>1533</v>
      </c>
      <c r="AH398" s="4">
        <v>254246</v>
      </c>
      <c r="AI398" s="4">
        <v>6591137</v>
      </c>
      <c r="AJ398" s="4">
        <v>255000</v>
      </c>
      <c r="AK398" s="4">
        <v>6591000</v>
      </c>
      <c r="AL398">
        <v>10</v>
      </c>
      <c r="AM398" s="4"/>
      <c r="AN398">
        <v>1010</v>
      </c>
      <c r="AP398" s="5" t="s">
        <v>1685</v>
      </c>
      <c r="AQ398">
        <v>99412</v>
      </c>
      <c r="AT398">
        <v>1</v>
      </c>
      <c r="AU398" t="s">
        <v>13</v>
      </c>
      <c r="AV398" t="s">
        <v>1686</v>
      </c>
      <c r="AW398" t="s">
        <v>1687</v>
      </c>
      <c r="AX398">
        <v>1010</v>
      </c>
      <c r="AY398" t="s">
        <v>16</v>
      </c>
      <c r="AZ398" t="s">
        <v>17</v>
      </c>
      <c r="BB398" s="5">
        <v>43709.902777777803</v>
      </c>
      <c r="BC398" s="6" t="s">
        <v>18</v>
      </c>
      <c r="BE398">
        <v>6</v>
      </c>
      <c r="BF398">
        <v>390</v>
      </c>
      <c r="BG398">
        <v>12852</v>
      </c>
      <c r="BH398" t="s">
        <v>1688</v>
      </c>
      <c r="BT398">
        <v>320070</v>
      </c>
    </row>
    <row r="399" spans="1:72" x14ac:dyDescent="0.3">
      <c r="A399">
        <v>315153</v>
      </c>
      <c r="B399">
        <v>3161</v>
      </c>
      <c r="F399" t="s">
        <v>0</v>
      </c>
      <c r="G399" t="s">
        <v>1</v>
      </c>
      <c r="H399" t="s">
        <v>2247</v>
      </c>
      <c r="I399" t="s">
        <v>3</v>
      </c>
      <c r="K399">
        <v>1</v>
      </c>
      <c r="L399" t="s">
        <v>4</v>
      </c>
      <c r="M399">
        <v>99413</v>
      </c>
      <c r="N399" t="s">
        <v>5</v>
      </c>
      <c r="T399" t="s">
        <v>2238</v>
      </c>
      <c r="U399" s="1">
        <v>1</v>
      </c>
      <c r="V399" t="s">
        <v>7</v>
      </c>
      <c r="W399" t="s">
        <v>2122</v>
      </c>
      <c r="X399" s="2" t="s">
        <v>1739</v>
      </c>
      <c r="Y399" s="3">
        <v>2</v>
      </c>
      <c r="Z399" s="4">
        <v>219</v>
      </c>
      <c r="AA399" t="s">
        <v>2122</v>
      </c>
      <c r="AB399" t="s">
        <v>2248</v>
      </c>
      <c r="AC399">
        <v>2009</v>
      </c>
      <c r="AD399">
        <v>7</v>
      </c>
      <c r="AE399">
        <v>10</v>
      </c>
      <c r="AF399" t="s">
        <v>2249</v>
      </c>
      <c r="AH399" s="4">
        <v>253494</v>
      </c>
      <c r="AI399" s="4">
        <v>6645785</v>
      </c>
      <c r="AJ399" s="4">
        <v>253000</v>
      </c>
      <c r="AK399" s="4">
        <v>6645000</v>
      </c>
      <c r="AL399">
        <v>100</v>
      </c>
      <c r="AM399" s="4"/>
      <c r="AN399">
        <v>1010</v>
      </c>
      <c r="AO399" t="s">
        <v>2250</v>
      </c>
      <c r="AP399" s="5" t="s">
        <v>2251</v>
      </c>
      <c r="AQ399">
        <v>99412</v>
      </c>
      <c r="AT399">
        <v>1</v>
      </c>
      <c r="AU399" t="s">
        <v>13</v>
      </c>
      <c r="AV399" t="s">
        <v>2252</v>
      </c>
      <c r="AW399" t="s">
        <v>2253</v>
      </c>
      <c r="AX399">
        <v>1010</v>
      </c>
      <c r="AY399" t="s">
        <v>16</v>
      </c>
      <c r="AZ399" t="s">
        <v>17</v>
      </c>
      <c r="BB399" s="5">
        <v>43709.902777777803</v>
      </c>
      <c r="BC399" s="6" t="s">
        <v>18</v>
      </c>
      <c r="BE399">
        <v>6</v>
      </c>
      <c r="BF399">
        <v>421</v>
      </c>
      <c r="BG399">
        <v>12901</v>
      </c>
      <c r="BH399" t="s">
        <v>2254</v>
      </c>
      <c r="BT399">
        <v>315153</v>
      </c>
    </row>
    <row r="400" spans="1:72" x14ac:dyDescent="0.3">
      <c r="A400">
        <v>504325</v>
      </c>
      <c r="B400">
        <v>3203</v>
      </c>
      <c r="F400" t="s">
        <v>0</v>
      </c>
      <c r="G400" t="s">
        <v>1</v>
      </c>
      <c r="H400" t="s">
        <v>3141</v>
      </c>
      <c r="I400" t="s">
        <v>3</v>
      </c>
      <c r="K400">
        <v>1</v>
      </c>
      <c r="L400" t="s">
        <v>4</v>
      </c>
      <c r="M400">
        <v>99413</v>
      </c>
      <c r="N400" t="s">
        <v>5</v>
      </c>
      <c r="T400" t="s">
        <v>3142</v>
      </c>
      <c r="U400" s="1">
        <v>1</v>
      </c>
      <c r="V400" t="s">
        <v>2941</v>
      </c>
      <c r="W400" t="s">
        <v>3104</v>
      </c>
      <c r="X400" t="s">
        <v>2943</v>
      </c>
      <c r="Y400" s="3">
        <v>4</v>
      </c>
      <c r="Z400" s="4">
        <v>434</v>
      </c>
      <c r="AA400" s="4" t="s">
        <v>3104</v>
      </c>
      <c r="AB400" t="s">
        <v>3143</v>
      </c>
      <c r="AC400">
        <v>2009</v>
      </c>
      <c r="AD400">
        <v>7</v>
      </c>
      <c r="AE400">
        <v>3</v>
      </c>
      <c r="AF400" t="s">
        <v>3144</v>
      </c>
      <c r="AH400" s="4">
        <v>354205</v>
      </c>
      <c r="AI400" s="4">
        <v>6885005</v>
      </c>
      <c r="AJ400" s="4">
        <v>355000</v>
      </c>
      <c r="AK400" s="4">
        <v>6885000</v>
      </c>
      <c r="AL400">
        <v>100</v>
      </c>
      <c r="AM400" s="4"/>
      <c r="AN400">
        <v>1010</v>
      </c>
      <c r="AO400" t="s">
        <v>3145</v>
      </c>
      <c r="AP400" s="5" t="s">
        <v>3146</v>
      </c>
      <c r="AQ400">
        <v>99413</v>
      </c>
      <c r="AS400" s="7" t="s">
        <v>25</v>
      </c>
      <c r="AT400">
        <v>1</v>
      </c>
      <c r="AU400" t="s">
        <v>26</v>
      </c>
      <c r="AV400" t="s">
        <v>3147</v>
      </c>
      <c r="AW400" t="s">
        <v>3148</v>
      </c>
      <c r="AX400">
        <v>1010</v>
      </c>
      <c r="AY400" t="s">
        <v>16</v>
      </c>
      <c r="AZ400" t="s">
        <v>17</v>
      </c>
      <c r="BB400" s="5">
        <v>44328.625844907401</v>
      </c>
      <c r="BC400" s="6" t="s">
        <v>18</v>
      </c>
      <c r="BE400">
        <v>6</v>
      </c>
      <c r="BF400">
        <v>465</v>
      </c>
      <c r="BG400">
        <v>12981</v>
      </c>
      <c r="BH400" t="s">
        <v>3149</v>
      </c>
      <c r="BT400">
        <v>504325</v>
      </c>
    </row>
    <row r="401" spans="1:72" x14ac:dyDescent="0.3">
      <c r="A401">
        <v>333081</v>
      </c>
      <c r="B401">
        <v>3205</v>
      </c>
      <c r="F401" t="s">
        <v>0</v>
      </c>
      <c r="G401" t="s">
        <v>1</v>
      </c>
      <c r="H401" t="s">
        <v>3218</v>
      </c>
      <c r="I401" t="s">
        <v>3</v>
      </c>
      <c r="K401">
        <v>1</v>
      </c>
      <c r="L401" t="s">
        <v>4</v>
      </c>
      <c r="M401">
        <v>99413</v>
      </c>
      <c r="N401" t="s">
        <v>5</v>
      </c>
      <c r="T401" t="s">
        <v>3219</v>
      </c>
      <c r="U401" s="1">
        <v>1</v>
      </c>
      <c r="V401" t="s">
        <v>2941</v>
      </c>
      <c r="W401" t="s">
        <v>3193</v>
      </c>
      <c r="X401" t="s">
        <v>3194</v>
      </c>
      <c r="Y401" s="3">
        <v>5</v>
      </c>
      <c r="Z401" s="4">
        <v>501</v>
      </c>
      <c r="AA401" s="4" t="s">
        <v>3193</v>
      </c>
      <c r="AB401" t="s">
        <v>3220</v>
      </c>
      <c r="AC401">
        <v>2009</v>
      </c>
      <c r="AD401">
        <v>6</v>
      </c>
      <c r="AE401">
        <v>10</v>
      </c>
      <c r="AF401" t="s">
        <v>2334</v>
      </c>
      <c r="AH401" s="4">
        <v>256586</v>
      </c>
      <c r="AI401" s="4">
        <v>6783492</v>
      </c>
      <c r="AJ401" s="4">
        <v>257000</v>
      </c>
      <c r="AK401" s="4">
        <v>6783000</v>
      </c>
      <c r="AL401">
        <v>10</v>
      </c>
      <c r="AM401" s="4"/>
      <c r="AN401">
        <v>1010</v>
      </c>
      <c r="AP401" s="5" t="s">
        <v>3221</v>
      </c>
      <c r="AQ401">
        <v>99412</v>
      </c>
      <c r="AT401">
        <v>1</v>
      </c>
      <c r="AU401" t="s">
        <v>13</v>
      </c>
      <c r="AV401" t="s">
        <v>3222</v>
      </c>
      <c r="AW401" t="s">
        <v>3223</v>
      </c>
      <c r="AX401">
        <v>1010</v>
      </c>
      <c r="AY401" t="s">
        <v>16</v>
      </c>
      <c r="AZ401" t="s">
        <v>17</v>
      </c>
      <c r="BB401" s="5">
        <v>43709.902777777803</v>
      </c>
      <c r="BC401" s="6" t="s">
        <v>18</v>
      </c>
      <c r="BE401">
        <v>6</v>
      </c>
      <c r="BF401">
        <v>467</v>
      </c>
      <c r="BG401">
        <v>12989</v>
      </c>
      <c r="BH401" t="s">
        <v>3224</v>
      </c>
      <c r="BT401">
        <v>333081</v>
      </c>
    </row>
    <row r="402" spans="1:72" x14ac:dyDescent="0.3">
      <c r="A402">
        <v>268584</v>
      </c>
      <c r="B402">
        <v>3113</v>
      </c>
      <c r="F402" t="s">
        <v>0</v>
      </c>
      <c r="G402" t="s">
        <v>1</v>
      </c>
      <c r="H402" t="s">
        <v>3622</v>
      </c>
      <c r="I402" t="s">
        <v>3</v>
      </c>
      <c r="K402">
        <v>1</v>
      </c>
      <c r="L402" t="s">
        <v>4</v>
      </c>
      <c r="M402">
        <v>99413</v>
      </c>
      <c r="N402" t="s">
        <v>5</v>
      </c>
      <c r="T402" t="s">
        <v>3623</v>
      </c>
      <c r="U402" s="1">
        <v>1</v>
      </c>
      <c r="V402" t="s">
        <v>7</v>
      </c>
      <c r="W402" t="s">
        <v>3610</v>
      </c>
      <c r="X402" t="s">
        <v>3429</v>
      </c>
      <c r="Y402" s="3">
        <v>6</v>
      </c>
      <c r="Z402" s="4">
        <v>605</v>
      </c>
      <c r="AA402" s="4" t="s">
        <v>3610</v>
      </c>
      <c r="AB402" t="s">
        <v>3624</v>
      </c>
      <c r="AC402">
        <v>2009</v>
      </c>
      <c r="AD402">
        <v>6</v>
      </c>
      <c r="AE402">
        <v>23</v>
      </c>
      <c r="AF402" t="s">
        <v>3625</v>
      </c>
      <c r="AH402" s="4">
        <v>241965</v>
      </c>
      <c r="AI402" s="4">
        <v>6674374</v>
      </c>
      <c r="AJ402" s="4">
        <v>241000</v>
      </c>
      <c r="AK402" s="4">
        <v>6675000</v>
      </c>
      <c r="AL402">
        <v>10</v>
      </c>
      <c r="AM402" s="4"/>
      <c r="AN402">
        <v>1010</v>
      </c>
      <c r="AP402" s="5" t="s">
        <v>3626</v>
      </c>
      <c r="AQ402">
        <v>99412</v>
      </c>
      <c r="AT402">
        <v>1</v>
      </c>
      <c r="AU402" t="s">
        <v>13</v>
      </c>
      <c r="AV402" t="s">
        <v>3627</v>
      </c>
      <c r="AW402" t="s">
        <v>3628</v>
      </c>
      <c r="AX402">
        <v>1010</v>
      </c>
      <c r="AY402" t="s">
        <v>16</v>
      </c>
      <c r="AZ402" t="s">
        <v>17</v>
      </c>
      <c r="BB402" s="5">
        <v>43709.902777777803</v>
      </c>
      <c r="BC402" s="6" t="s">
        <v>18</v>
      </c>
      <c r="BE402">
        <v>6</v>
      </c>
      <c r="BF402">
        <v>371</v>
      </c>
      <c r="BG402">
        <v>13022</v>
      </c>
      <c r="BH402" t="s">
        <v>3629</v>
      </c>
      <c r="BT402">
        <v>268584</v>
      </c>
    </row>
    <row r="403" spans="1:72" x14ac:dyDescent="0.3">
      <c r="A403">
        <v>222232</v>
      </c>
      <c r="B403">
        <v>283394</v>
      </c>
      <c r="F403" t="s">
        <v>0</v>
      </c>
      <c r="G403" t="s">
        <v>60</v>
      </c>
      <c r="H403" t="s">
        <v>4090</v>
      </c>
      <c r="I403" s="8" t="str">
        <f>HYPERLINK(AP403,"Hb")</f>
        <v>Hb</v>
      </c>
      <c r="K403">
        <v>1</v>
      </c>
      <c r="L403" t="s">
        <v>4</v>
      </c>
      <c r="M403">
        <v>99413</v>
      </c>
      <c r="N403" t="s">
        <v>5</v>
      </c>
      <c r="T403" t="s">
        <v>4091</v>
      </c>
      <c r="U403" s="1">
        <v>1</v>
      </c>
      <c r="V403" t="s">
        <v>3933</v>
      </c>
      <c r="W403" t="s">
        <v>4092</v>
      </c>
      <c r="X403" s="2" t="s">
        <v>3935</v>
      </c>
      <c r="Y403" s="3">
        <v>7</v>
      </c>
      <c r="Z403" s="4">
        <v>706</v>
      </c>
      <c r="AA403" s="4" t="s">
        <v>4092</v>
      </c>
      <c r="AB403" t="s">
        <v>4093</v>
      </c>
      <c r="AC403">
        <v>2009</v>
      </c>
      <c r="AD403">
        <v>6</v>
      </c>
      <c r="AE403">
        <v>6</v>
      </c>
      <c r="AF403" t="s">
        <v>4094</v>
      </c>
      <c r="AG403" t="s">
        <v>4094</v>
      </c>
      <c r="AH403">
        <v>226048</v>
      </c>
      <c r="AI403">
        <v>6558330</v>
      </c>
      <c r="AJ403" s="4">
        <v>227000</v>
      </c>
      <c r="AK403" s="4">
        <v>6559000</v>
      </c>
      <c r="AL403">
        <v>71</v>
      </c>
      <c r="AN403">
        <v>8</v>
      </c>
      <c r="AO403" t="s">
        <v>94</v>
      </c>
      <c r="AP403" t="s">
        <v>4095</v>
      </c>
      <c r="AQ403">
        <v>99413</v>
      </c>
      <c r="AS403" s="7" t="s">
        <v>25</v>
      </c>
      <c r="AT403">
        <v>1</v>
      </c>
      <c r="AU403" t="s">
        <v>26</v>
      </c>
      <c r="AV403" t="s">
        <v>4096</v>
      </c>
      <c r="AW403" t="s">
        <v>4097</v>
      </c>
      <c r="AX403">
        <v>8</v>
      </c>
      <c r="AY403" t="s">
        <v>69</v>
      </c>
      <c r="AZ403" t="s">
        <v>70</v>
      </c>
      <c r="BA403">
        <v>1</v>
      </c>
      <c r="BB403" s="5">
        <v>40182</v>
      </c>
      <c r="BC403" s="6" t="s">
        <v>18</v>
      </c>
      <c r="BE403">
        <v>3</v>
      </c>
      <c r="BF403">
        <v>456567</v>
      </c>
      <c r="BG403">
        <v>13068</v>
      </c>
      <c r="BH403" t="s">
        <v>4098</v>
      </c>
      <c r="BJ403" t="s">
        <v>4099</v>
      </c>
      <c r="BT403">
        <v>222232</v>
      </c>
    </row>
    <row r="404" spans="1:72" x14ac:dyDescent="0.3">
      <c r="A404">
        <v>144615</v>
      </c>
      <c r="C404">
        <v>1</v>
      </c>
      <c r="F404" t="s">
        <v>0</v>
      </c>
      <c r="G404" t="s">
        <v>1</v>
      </c>
      <c r="H404" t="s">
        <v>5577</v>
      </c>
      <c r="I404" s="8" t="str">
        <f>HYPERLINK(AP404,"Foto")</f>
        <v>Foto</v>
      </c>
      <c r="K404">
        <v>1</v>
      </c>
      <c r="L404" t="s">
        <v>4</v>
      </c>
      <c r="M404">
        <v>99413</v>
      </c>
      <c r="N404" t="s">
        <v>5</v>
      </c>
      <c r="T404" t="s">
        <v>5552</v>
      </c>
      <c r="U404" s="1">
        <v>1</v>
      </c>
      <c r="V404" t="s">
        <v>5078</v>
      </c>
      <c r="W404" t="s">
        <v>5547</v>
      </c>
      <c r="X404" t="s">
        <v>5080</v>
      </c>
      <c r="Y404" s="3">
        <v>9</v>
      </c>
      <c r="Z404" s="4">
        <v>926</v>
      </c>
      <c r="AA404" s="4" t="s">
        <v>5547</v>
      </c>
      <c r="AB404" t="s">
        <v>5578</v>
      </c>
      <c r="AC404">
        <v>2009</v>
      </c>
      <c r="AD404">
        <v>6</v>
      </c>
      <c r="AE404">
        <v>1</v>
      </c>
      <c r="AF404" t="s">
        <v>5579</v>
      </c>
      <c r="AH404">
        <v>107411</v>
      </c>
      <c r="AI404">
        <v>6468548</v>
      </c>
      <c r="AJ404" s="4">
        <v>107000</v>
      </c>
      <c r="AK404" s="4">
        <v>6469000</v>
      </c>
      <c r="AL404">
        <v>100</v>
      </c>
      <c r="AN404">
        <v>1010</v>
      </c>
      <c r="AP404" s="5" t="s">
        <v>5580</v>
      </c>
      <c r="AQ404">
        <v>99412</v>
      </c>
      <c r="AT404">
        <v>1</v>
      </c>
      <c r="AU404" t="s">
        <v>13</v>
      </c>
      <c r="AV404" t="s">
        <v>5581</v>
      </c>
      <c r="AW404" t="s">
        <v>5582</v>
      </c>
      <c r="AX404">
        <v>1010</v>
      </c>
      <c r="AY404" t="s">
        <v>16</v>
      </c>
      <c r="AZ404" t="s">
        <v>17</v>
      </c>
      <c r="BA404">
        <v>1</v>
      </c>
      <c r="BB404" s="5">
        <v>43002.122916666704</v>
      </c>
      <c r="BC404" s="6" t="s">
        <v>18</v>
      </c>
      <c r="BE404">
        <v>6</v>
      </c>
      <c r="BF404">
        <v>135701</v>
      </c>
      <c r="BH404" t="s">
        <v>5583</v>
      </c>
      <c r="BT404">
        <v>144615</v>
      </c>
    </row>
    <row r="405" spans="1:72" x14ac:dyDescent="0.3">
      <c r="A405">
        <v>518379</v>
      </c>
      <c r="B405">
        <v>3286</v>
      </c>
      <c r="F405" t="s">
        <v>0</v>
      </c>
      <c r="G405" t="s">
        <v>1</v>
      </c>
      <c r="H405" t="s">
        <v>6827</v>
      </c>
      <c r="I405" t="s">
        <v>3</v>
      </c>
      <c r="K405">
        <v>1</v>
      </c>
      <c r="L405" t="s">
        <v>4</v>
      </c>
      <c r="M405">
        <v>99413</v>
      </c>
      <c r="N405" t="s">
        <v>5</v>
      </c>
      <c r="T405" t="s">
        <v>6828</v>
      </c>
      <c r="U405" s="1">
        <v>1</v>
      </c>
      <c r="V405" t="s">
        <v>6817</v>
      </c>
      <c r="W405" t="s">
        <v>6818</v>
      </c>
      <c r="X405" t="s">
        <v>6819</v>
      </c>
      <c r="Y405" s="3">
        <v>18</v>
      </c>
      <c r="Z405" s="4">
        <v>1804</v>
      </c>
      <c r="AA405" t="s">
        <v>6818</v>
      </c>
      <c r="AB405" t="s">
        <v>6829</v>
      </c>
      <c r="AC405">
        <v>2009</v>
      </c>
      <c r="AD405">
        <v>6</v>
      </c>
      <c r="AE405">
        <v>18</v>
      </c>
      <c r="AF405" t="s">
        <v>6830</v>
      </c>
      <c r="AH405" s="4">
        <v>483865</v>
      </c>
      <c r="AI405" s="4">
        <v>7456815</v>
      </c>
      <c r="AJ405" s="4">
        <v>483000</v>
      </c>
      <c r="AK405" s="4">
        <v>7457000</v>
      </c>
      <c r="AL405">
        <v>10</v>
      </c>
      <c r="AM405" s="4"/>
      <c r="AN405">
        <v>1010</v>
      </c>
      <c r="AP405" s="5" t="s">
        <v>6831</v>
      </c>
      <c r="AQ405">
        <v>99412</v>
      </c>
      <c r="AT405">
        <v>1</v>
      </c>
      <c r="AU405" t="s">
        <v>13</v>
      </c>
      <c r="AV405" t="s">
        <v>6832</v>
      </c>
      <c r="AW405" t="s">
        <v>6833</v>
      </c>
      <c r="AX405">
        <v>1010</v>
      </c>
      <c r="AY405" t="s">
        <v>16</v>
      </c>
      <c r="AZ405" t="s">
        <v>17</v>
      </c>
      <c r="BB405" s="5">
        <v>43709.902777777803</v>
      </c>
      <c r="BC405" s="6" t="s">
        <v>18</v>
      </c>
      <c r="BE405">
        <v>6</v>
      </c>
      <c r="BF405">
        <v>544</v>
      </c>
      <c r="BG405">
        <v>13352</v>
      </c>
      <c r="BH405" t="s">
        <v>6834</v>
      </c>
      <c r="BT405">
        <v>518379</v>
      </c>
    </row>
    <row r="406" spans="1:72" x14ac:dyDescent="0.3">
      <c r="A406">
        <v>393236</v>
      </c>
      <c r="B406">
        <v>3214</v>
      </c>
      <c r="F406" t="s">
        <v>0</v>
      </c>
      <c r="G406" t="s">
        <v>1</v>
      </c>
      <c r="H406" t="s">
        <v>643</v>
      </c>
      <c r="I406" t="s">
        <v>3</v>
      </c>
      <c r="K406">
        <v>1</v>
      </c>
      <c r="L406" t="s">
        <v>4</v>
      </c>
      <c r="M406">
        <v>99413</v>
      </c>
      <c r="N406" t="s">
        <v>5</v>
      </c>
      <c r="T406" t="s">
        <v>644</v>
      </c>
      <c r="U406" s="1">
        <v>1</v>
      </c>
      <c r="V406" t="s">
        <v>7</v>
      </c>
      <c r="W406" t="s">
        <v>565</v>
      </c>
      <c r="X406" s="2" t="s">
        <v>9</v>
      </c>
      <c r="Y406" s="3">
        <v>1</v>
      </c>
      <c r="Z406" s="4">
        <v>111</v>
      </c>
      <c r="AA406" s="4" t="s">
        <v>565</v>
      </c>
      <c r="AB406" t="s">
        <v>645</v>
      </c>
      <c r="AC406">
        <v>2010</v>
      </c>
      <c r="AD406">
        <v>5</v>
      </c>
      <c r="AE406">
        <v>2</v>
      </c>
      <c r="AF406" t="s">
        <v>117</v>
      </c>
      <c r="AH406" s="4">
        <v>265585</v>
      </c>
      <c r="AI406" s="4">
        <v>6554368</v>
      </c>
      <c r="AJ406" s="4">
        <v>265000</v>
      </c>
      <c r="AK406" s="4">
        <v>6555000</v>
      </c>
      <c r="AL406">
        <v>10</v>
      </c>
      <c r="AM406" s="4"/>
      <c r="AN406">
        <v>1010</v>
      </c>
      <c r="AP406" s="5" t="s">
        <v>646</v>
      </c>
      <c r="AQ406">
        <v>99412</v>
      </c>
      <c r="AT406">
        <v>1</v>
      </c>
      <c r="AU406" t="s">
        <v>13</v>
      </c>
      <c r="AV406" t="s">
        <v>647</v>
      </c>
      <c r="AW406" t="s">
        <v>648</v>
      </c>
      <c r="AX406">
        <v>1010</v>
      </c>
      <c r="AY406" t="s">
        <v>16</v>
      </c>
      <c r="AZ406" t="s">
        <v>17</v>
      </c>
      <c r="BB406" s="5">
        <v>41445.704861111102</v>
      </c>
      <c r="BC406" s="6" t="s">
        <v>18</v>
      </c>
      <c r="BE406">
        <v>6</v>
      </c>
      <c r="BF406">
        <v>476</v>
      </c>
      <c r="BG406">
        <v>12810</v>
      </c>
      <c r="BH406" t="s">
        <v>649</v>
      </c>
      <c r="BT406">
        <v>393236</v>
      </c>
    </row>
    <row r="407" spans="1:72" x14ac:dyDescent="0.3">
      <c r="A407">
        <v>479693</v>
      </c>
      <c r="B407">
        <v>3054</v>
      </c>
      <c r="F407" t="s">
        <v>0</v>
      </c>
      <c r="G407" t="s">
        <v>1</v>
      </c>
      <c r="H407" t="s">
        <v>1220</v>
      </c>
      <c r="I407" t="s">
        <v>3</v>
      </c>
      <c r="K407">
        <v>1</v>
      </c>
      <c r="L407" t="s">
        <v>4</v>
      </c>
      <c r="M407">
        <v>99413</v>
      </c>
      <c r="N407" t="s">
        <v>5</v>
      </c>
      <c r="T407" t="s">
        <v>1221</v>
      </c>
      <c r="U407" s="1">
        <v>1</v>
      </c>
      <c r="V407" t="s">
        <v>7</v>
      </c>
      <c r="W407" t="s">
        <v>1222</v>
      </c>
      <c r="X407" s="2" t="s">
        <v>9</v>
      </c>
      <c r="Y407" s="3">
        <v>1</v>
      </c>
      <c r="Z407" s="4">
        <v>118</v>
      </c>
      <c r="AA407" s="4" t="s">
        <v>1222</v>
      </c>
      <c r="AB407" t="s">
        <v>1223</v>
      </c>
      <c r="AC407">
        <v>2010</v>
      </c>
      <c r="AD407">
        <v>7</v>
      </c>
      <c r="AE407">
        <v>3</v>
      </c>
      <c r="AF407" t="s">
        <v>1224</v>
      </c>
      <c r="AH407" s="4">
        <v>305815</v>
      </c>
      <c r="AI407" s="4">
        <v>6565823</v>
      </c>
      <c r="AJ407" s="4">
        <v>305000</v>
      </c>
      <c r="AK407" s="4">
        <v>6565000</v>
      </c>
      <c r="AL407">
        <v>25</v>
      </c>
      <c r="AM407" s="4"/>
      <c r="AN407">
        <v>1010</v>
      </c>
      <c r="AP407" s="5" t="s">
        <v>1225</v>
      </c>
      <c r="AQ407">
        <v>99412</v>
      </c>
      <c r="AT407">
        <v>1</v>
      </c>
      <c r="AU407" t="s">
        <v>13</v>
      </c>
      <c r="AV407" t="s">
        <v>1226</v>
      </c>
      <c r="AW407" t="s">
        <v>1227</v>
      </c>
      <c r="AX407">
        <v>1010</v>
      </c>
      <c r="AY407" t="s">
        <v>16</v>
      </c>
      <c r="AZ407" t="s">
        <v>17</v>
      </c>
      <c r="BB407" s="5">
        <v>43709.902777777803</v>
      </c>
      <c r="BC407" s="6" t="s">
        <v>18</v>
      </c>
      <c r="BE407">
        <v>6</v>
      </c>
      <c r="BF407">
        <v>308</v>
      </c>
      <c r="BG407">
        <v>12821</v>
      </c>
      <c r="BH407" t="s">
        <v>1228</v>
      </c>
      <c r="BT407">
        <v>479693</v>
      </c>
    </row>
    <row r="408" spans="1:72" x14ac:dyDescent="0.3">
      <c r="A408">
        <v>315381</v>
      </c>
      <c r="B408">
        <v>3117</v>
      </c>
      <c r="F408" t="s">
        <v>0</v>
      </c>
      <c r="G408" t="s">
        <v>1</v>
      </c>
      <c r="H408" t="s">
        <v>1629</v>
      </c>
      <c r="I408" t="s">
        <v>3</v>
      </c>
      <c r="K408">
        <v>1</v>
      </c>
      <c r="L408" t="s">
        <v>4</v>
      </c>
      <c r="M408">
        <v>99413</v>
      </c>
      <c r="N408" t="s">
        <v>5</v>
      </c>
      <c r="T408" t="s">
        <v>1630</v>
      </c>
      <c r="U408" s="1">
        <v>1</v>
      </c>
      <c r="V408" t="s">
        <v>7</v>
      </c>
      <c r="W408" t="s">
        <v>115</v>
      </c>
      <c r="X408" t="s">
        <v>9</v>
      </c>
      <c r="Y408" s="3">
        <v>1</v>
      </c>
      <c r="Z408" s="4">
        <v>136</v>
      </c>
      <c r="AA408" t="s">
        <v>1603</v>
      </c>
      <c r="AB408" t="s">
        <v>1631</v>
      </c>
      <c r="AC408">
        <v>2010</v>
      </c>
      <c r="AD408">
        <v>9</v>
      </c>
      <c r="AE408">
        <v>13</v>
      </c>
      <c r="AF408" t="s">
        <v>424</v>
      </c>
      <c r="AH408" s="4">
        <v>253521</v>
      </c>
      <c r="AI408" s="4">
        <v>6587897</v>
      </c>
      <c r="AJ408" s="4">
        <v>253000</v>
      </c>
      <c r="AK408" s="4">
        <v>6587000</v>
      </c>
      <c r="AL408">
        <v>10</v>
      </c>
      <c r="AM408" s="4"/>
      <c r="AN408">
        <v>1010</v>
      </c>
      <c r="AP408" s="5" t="s">
        <v>1632</v>
      </c>
      <c r="AQ408">
        <v>99413</v>
      </c>
      <c r="AS408" s="7" t="s">
        <v>25</v>
      </c>
      <c r="AT408">
        <v>1</v>
      </c>
      <c r="AU408" t="s">
        <v>26</v>
      </c>
      <c r="AV408" t="s">
        <v>1633</v>
      </c>
      <c r="AW408" t="s">
        <v>1634</v>
      </c>
      <c r="AX408">
        <v>1010</v>
      </c>
      <c r="AY408" t="s">
        <v>16</v>
      </c>
      <c r="AZ408" t="s">
        <v>17</v>
      </c>
      <c r="BB408" s="5">
        <v>43709.902777777803</v>
      </c>
      <c r="BC408" s="6" t="s">
        <v>18</v>
      </c>
      <c r="BE408">
        <v>6</v>
      </c>
      <c r="BF408">
        <v>375</v>
      </c>
      <c r="BG408">
        <v>12853</v>
      </c>
      <c r="BH408" t="s">
        <v>1635</v>
      </c>
      <c r="BT408">
        <v>315381</v>
      </c>
    </row>
    <row r="409" spans="1:72" x14ac:dyDescent="0.3">
      <c r="A409">
        <v>320352</v>
      </c>
      <c r="B409">
        <v>336331</v>
      </c>
      <c r="F409" t="s">
        <v>0</v>
      </c>
      <c r="G409" t="s">
        <v>2304</v>
      </c>
      <c r="H409" t="s">
        <v>2305</v>
      </c>
      <c r="I409" s="10" t="s">
        <v>2097</v>
      </c>
      <c r="K409">
        <v>1</v>
      </c>
      <c r="L409" t="s">
        <v>4</v>
      </c>
      <c r="M409">
        <v>99413</v>
      </c>
      <c r="N409" t="s">
        <v>5</v>
      </c>
      <c r="T409" t="s">
        <v>2306</v>
      </c>
      <c r="U409" s="1">
        <v>1</v>
      </c>
      <c r="V409" t="s">
        <v>7</v>
      </c>
      <c r="W409" t="s">
        <v>2122</v>
      </c>
      <c r="X409" s="2" t="s">
        <v>1739</v>
      </c>
      <c r="Y409" s="3">
        <v>2</v>
      </c>
      <c r="Z409" s="4">
        <v>219</v>
      </c>
      <c r="AA409" t="s">
        <v>2122</v>
      </c>
      <c r="AC409">
        <v>2010</v>
      </c>
      <c r="AD409">
        <v>9</v>
      </c>
      <c r="AE409">
        <v>30</v>
      </c>
      <c r="AF409" t="s">
        <v>2307</v>
      </c>
      <c r="AG409" t="s">
        <v>2307</v>
      </c>
      <c r="AH409">
        <v>254290</v>
      </c>
      <c r="AI409">
        <v>6645719</v>
      </c>
      <c r="AJ409" s="4">
        <v>255000</v>
      </c>
      <c r="AK409" s="4">
        <v>6645000</v>
      </c>
      <c r="AL409">
        <v>10</v>
      </c>
      <c r="AN409">
        <v>97</v>
      </c>
      <c r="AQ409">
        <v>99412</v>
      </c>
      <c r="AT409">
        <v>1</v>
      </c>
      <c r="AU409" t="s">
        <v>13</v>
      </c>
      <c r="AV409" t="s">
        <v>2308</v>
      </c>
      <c r="AW409" t="s">
        <v>2309</v>
      </c>
      <c r="AX409">
        <v>97</v>
      </c>
      <c r="AY409" t="s">
        <v>2310</v>
      </c>
      <c r="AZ409" t="s">
        <v>70</v>
      </c>
      <c r="BB409" s="5">
        <v>41180</v>
      </c>
      <c r="BC409" s="6" t="s">
        <v>18</v>
      </c>
      <c r="BE409">
        <v>4</v>
      </c>
      <c r="BF409">
        <v>508210</v>
      </c>
      <c r="BG409">
        <v>12902</v>
      </c>
      <c r="BH409" t="s">
        <v>2311</v>
      </c>
      <c r="BT409">
        <v>320352</v>
      </c>
    </row>
    <row r="410" spans="1:72" x14ac:dyDescent="0.3">
      <c r="A410">
        <v>344390</v>
      </c>
      <c r="C410">
        <v>1</v>
      </c>
      <c r="D410">
        <v>1</v>
      </c>
      <c r="E410">
        <v>1</v>
      </c>
      <c r="F410" t="s">
        <v>0</v>
      </c>
      <c r="G410" t="s">
        <v>307</v>
      </c>
      <c r="H410" t="s">
        <v>2956</v>
      </c>
      <c r="I410" t="s">
        <v>3</v>
      </c>
      <c r="K410">
        <v>1</v>
      </c>
      <c r="L410" t="s">
        <v>4</v>
      </c>
      <c r="M410">
        <v>99413</v>
      </c>
      <c r="N410" t="s">
        <v>5</v>
      </c>
      <c r="T410" t="s">
        <v>2957</v>
      </c>
      <c r="U410" s="1">
        <v>1</v>
      </c>
      <c r="V410" t="s">
        <v>2941</v>
      </c>
      <c r="W410" t="s">
        <v>2958</v>
      </c>
      <c r="X410" t="s">
        <v>2943</v>
      </c>
      <c r="Y410" s="3">
        <v>4</v>
      </c>
      <c r="Z410" s="4">
        <v>412</v>
      </c>
      <c r="AA410" s="4" t="s">
        <v>2958</v>
      </c>
      <c r="AB410" t="s">
        <v>2959</v>
      </c>
      <c r="AC410">
        <v>2010</v>
      </c>
      <c r="AD410">
        <v>6</v>
      </c>
      <c r="AE410">
        <v>14</v>
      </c>
      <c r="AF410" t="s">
        <v>2960</v>
      </c>
      <c r="AG410" t="s">
        <v>2960</v>
      </c>
      <c r="AH410">
        <v>258091</v>
      </c>
      <c r="AI410">
        <v>6778066</v>
      </c>
      <c r="AJ410" s="4">
        <v>259000</v>
      </c>
      <c r="AK410" s="4">
        <v>6779000</v>
      </c>
      <c r="AL410">
        <v>20</v>
      </c>
      <c r="AN410">
        <v>59</v>
      </c>
      <c r="AQ410">
        <v>99413</v>
      </c>
      <c r="AS410" s="7" t="s">
        <v>25</v>
      </c>
      <c r="AT410">
        <v>1</v>
      </c>
      <c r="AU410" t="s">
        <v>26</v>
      </c>
      <c r="AV410" t="s">
        <v>2961</v>
      </c>
      <c r="AW410" t="s">
        <v>2956</v>
      </c>
      <c r="AX410">
        <v>59</v>
      </c>
      <c r="AY410" t="s">
        <v>307</v>
      </c>
      <c r="AZ410" t="s">
        <v>313</v>
      </c>
      <c r="BB410" s="5">
        <v>44236</v>
      </c>
      <c r="BC410" s="6" t="s">
        <v>18</v>
      </c>
      <c r="BE410">
        <v>4</v>
      </c>
      <c r="BF410">
        <v>394238</v>
      </c>
      <c r="BH410" t="s">
        <v>2962</v>
      </c>
      <c r="BT410">
        <v>344390</v>
      </c>
    </row>
    <row r="411" spans="1:72" x14ac:dyDescent="0.3">
      <c r="A411">
        <v>339109</v>
      </c>
      <c r="B411">
        <v>3118</v>
      </c>
      <c r="F411" t="s">
        <v>0</v>
      </c>
      <c r="G411" t="s">
        <v>1</v>
      </c>
      <c r="H411" t="s">
        <v>3210</v>
      </c>
      <c r="I411" t="s">
        <v>3</v>
      </c>
      <c r="K411">
        <v>1</v>
      </c>
      <c r="L411" t="s">
        <v>4</v>
      </c>
      <c r="M411">
        <v>99413</v>
      </c>
      <c r="N411" t="s">
        <v>5</v>
      </c>
      <c r="T411" t="s">
        <v>3211</v>
      </c>
      <c r="U411" s="1">
        <v>1</v>
      </c>
      <c r="V411" t="s">
        <v>2941</v>
      </c>
      <c r="W411" t="s">
        <v>3193</v>
      </c>
      <c r="X411" t="s">
        <v>3194</v>
      </c>
      <c r="Y411" s="3">
        <v>5</v>
      </c>
      <c r="Z411" s="4">
        <v>501</v>
      </c>
      <c r="AA411" s="4" t="s">
        <v>3193</v>
      </c>
      <c r="AB411" t="s">
        <v>3212</v>
      </c>
      <c r="AC411">
        <v>2010</v>
      </c>
      <c r="AD411">
        <v>6</v>
      </c>
      <c r="AE411">
        <v>13</v>
      </c>
      <c r="AF411" t="s">
        <v>2334</v>
      </c>
      <c r="AH411" s="4">
        <v>257441</v>
      </c>
      <c r="AI411" s="4">
        <v>6780480</v>
      </c>
      <c r="AJ411" s="4">
        <v>257000</v>
      </c>
      <c r="AK411" s="4">
        <v>6781000</v>
      </c>
      <c r="AL411">
        <v>10</v>
      </c>
      <c r="AM411" s="4"/>
      <c r="AN411">
        <v>1010</v>
      </c>
      <c r="AO411" t="s">
        <v>3213</v>
      </c>
      <c r="AP411" s="5" t="s">
        <v>3214</v>
      </c>
      <c r="AQ411">
        <v>99412</v>
      </c>
      <c r="AT411">
        <v>1</v>
      </c>
      <c r="AU411" t="s">
        <v>13</v>
      </c>
      <c r="AV411" t="s">
        <v>3215</v>
      </c>
      <c r="AW411" t="s">
        <v>3216</v>
      </c>
      <c r="AX411">
        <v>1010</v>
      </c>
      <c r="AY411" t="s">
        <v>16</v>
      </c>
      <c r="AZ411" t="s">
        <v>17</v>
      </c>
      <c r="BB411" s="5">
        <v>43709.902777777803</v>
      </c>
      <c r="BC411" s="6" t="s">
        <v>18</v>
      </c>
      <c r="BE411">
        <v>6</v>
      </c>
      <c r="BF411">
        <v>376</v>
      </c>
      <c r="BG411">
        <v>12990</v>
      </c>
      <c r="BH411" t="s">
        <v>3217</v>
      </c>
      <c r="BT411">
        <v>339109</v>
      </c>
    </row>
    <row r="412" spans="1:72" x14ac:dyDescent="0.3">
      <c r="A412">
        <v>338614</v>
      </c>
      <c r="B412">
        <v>3090</v>
      </c>
      <c r="F412" t="s">
        <v>0</v>
      </c>
      <c r="G412" t="s">
        <v>1</v>
      </c>
      <c r="H412" t="s">
        <v>3225</v>
      </c>
      <c r="I412" t="s">
        <v>3</v>
      </c>
      <c r="K412">
        <v>1</v>
      </c>
      <c r="L412" t="s">
        <v>4</v>
      </c>
      <c r="M412">
        <v>99413</v>
      </c>
      <c r="N412" t="s">
        <v>5</v>
      </c>
      <c r="T412" t="s">
        <v>3226</v>
      </c>
      <c r="U412" s="1">
        <v>1</v>
      </c>
      <c r="V412" t="s">
        <v>2941</v>
      </c>
      <c r="W412" t="s">
        <v>3193</v>
      </c>
      <c r="X412" t="s">
        <v>3194</v>
      </c>
      <c r="Y412" s="3">
        <v>5</v>
      </c>
      <c r="Z412" s="4">
        <v>501</v>
      </c>
      <c r="AA412" s="4" t="s">
        <v>3193</v>
      </c>
      <c r="AB412" t="s">
        <v>3227</v>
      </c>
      <c r="AC412">
        <v>2010</v>
      </c>
      <c r="AD412">
        <v>6</v>
      </c>
      <c r="AE412">
        <v>24</v>
      </c>
      <c r="AF412" t="s">
        <v>2334</v>
      </c>
      <c r="AH412" s="4">
        <v>257349</v>
      </c>
      <c r="AI412" s="4">
        <v>6787324</v>
      </c>
      <c r="AJ412" s="4">
        <v>257000</v>
      </c>
      <c r="AK412" s="4">
        <v>6787000</v>
      </c>
      <c r="AL412">
        <v>10</v>
      </c>
      <c r="AM412" s="4"/>
      <c r="AN412">
        <v>1010</v>
      </c>
      <c r="AO412" t="s">
        <v>3228</v>
      </c>
      <c r="AP412" s="5" t="s">
        <v>3229</v>
      </c>
      <c r="AQ412">
        <v>99412</v>
      </c>
      <c r="AT412">
        <v>1</v>
      </c>
      <c r="AU412" t="s">
        <v>13</v>
      </c>
      <c r="AV412" t="s">
        <v>3230</v>
      </c>
      <c r="AW412" t="s">
        <v>3231</v>
      </c>
      <c r="AX412">
        <v>1010</v>
      </c>
      <c r="AY412" t="s">
        <v>16</v>
      </c>
      <c r="AZ412" t="s">
        <v>17</v>
      </c>
      <c r="BB412" s="5">
        <v>43709.902777777803</v>
      </c>
      <c r="BC412" s="6" t="s">
        <v>18</v>
      </c>
      <c r="BE412">
        <v>6</v>
      </c>
      <c r="BF412">
        <v>347</v>
      </c>
      <c r="BG412">
        <v>12991</v>
      </c>
      <c r="BH412" t="s">
        <v>3232</v>
      </c>
      <c r="BT412">
        <v>338614</v>
      </c>
    </row>
    <row r="413" spans="1:72" x14ac:dyDescent="0.3">
      <c r="A413">
        <v>258122</v>
      </c>
      <c r="B413">
        <v>403161</v>
      </c>
      <c r="F413" t="s">
        <v>234</v>
      </c>
      <c r="G413" t="s">
        <v>339</v>
      </c>
      <c r="H413" s="9" t="s">
        <v>4041</v>
      </c>
      <c r="I413" t="s">
        <v>1192</v>
      </c>
      <c r="K413">
        <v>1</v>
      </c>
      <c r="L413" t="s">
        <v>4</v>
      </c>
      <c r="M413">
        <v>99413</v>
      </c>
      <c r="N413" t="s">
        <v>5</v>
      </c>
      <c r="T413" t="s">
        <v>4042</v>
      </c>
      <c r="U413" s="1">
        <v>1</v>
      </c>
      <c r="V413" t="s">
        <v>3933</v>
      </c>
      <c r="W413" t="s">
        <v>4034</v>
      </c>
      <c r="X413" t="s">
        <v>3935</v>
      </c>
      <c r="Y413" s="3">
        <v>7</v>
      </c>
      <c r="Z413" s="4">
        <v>704</v>
      </c>
      <c r="AA413" t="s">
        <v>4034</v>
      </c>
      <c r="AB413" t="s">
        <v>4043</v>
      </c>
      <c r="AC413">
        <v>2010</v>
      </c>
      <c r="AD413">
        <v>6</v>
      </c>
      <c r="AE413">
        <v>15</v>
      </c>
      <c r="AF413" t="s">
        <v>4044</v>
      </c>
      <c r="AH413" s="4">
        <v>238352.69326500001</v>
      </c>
      <c r="AI413" s="4">
        <v>6578872.6668100003</v>
      </c>
      <c r="AJ413" s="4">
        <v>239000</v>
      </c>
      <c r="AK413" s="4">
        <v>6579000</v>
      </c>
      <c r="AL413" s="4">
        <v>540.83269131959844</v>
      </c>
      <c r="AM413" s="4"/>
      <c r="AN413" t="s">
        <v>4045</v>
      </c>
      <c r="BC413" s="10" t="s">
        <v>242</v>
      </c>
      <c r="BD413" t="s">
        <v>235</v>
      </c>
      <c r="BE413">
        <v>8</v>
      </c>
      <c r="BF413">
        <v>15397</v>
      </c>
      <c r="BG413">
        <v>13064</v>
      </c>
      <c r="BH413" t="s">
        <v>4046</v>
      </c>
      <c r="BT413">
        <v>258122</v>
      </c>
    </row>
    <row r="414" spans="1:72" x14ac:dyDescent="0.3">
      <c r="A414">
        <v>214281</v>
      </c>
      <c r="B414">
        <v>297390</v>
      </c>
      <c r="F414" t="s">
        <v>0</v>
      </c>
      <c r="G414" t="s">
        <v>60</v>
      </c>
      <c r="H414" t="s">
        <v>4183</v>
      </c>
      <c r="I414" s="8" t="str">
        <f>HYPERLINK(AP414,"Hb")</f>
        <v>Hb</v>
      </c>
      <c r="K414">
        <v>1</v>
      </c>
      <c r="L414" t="s">
        <v>4</v>
      </c>
      <c r="M414">
        <v>99413</v>
      </c>
      <c r="N414" t="s">
        <v>5</v>
      </c>
      <c r="T414" t="s">
        <v>4184</v>
      </c>
      <c r="U414" s="1">
        <v>1</v>
      </c>
      <c r="V414" t="s">
        <v>3933</v>
      </c>
      <c r="W414" t="s">
        <v>4129</v>
      </c>
      <c r="X414" s="2" t="s">
        <v>3935</v>
      </c>
      <c r="Y414" s="3">
        <v>7</v>
      </c>
      <c r="Z414" s="4">
        <v>709</v>
      </c>
      <c r="AA414" s="4" t="s">
        <v>4129</v>
      </c>
      <c r="AB414" t="s">
        <v>4185</v>
      </c>
      <c r="AC414">
        <v>2010</v>
      </c>
      <c r="AD414">
        <v>5</v>
      </c>
      <c r="AE414">
        <v>25</v>
      </c>
      <c r="AF414" t="s">
        <v>4094</v>
      </c>
      <c r="AG414" t="s">
        <v>4094</v>
      </c>
      <c r="AH414">
        <v>216555</v>
      </c>
      <c r="AI414">
        <v>6553758</v>
      </c>
      <c r="AJ414" s="4">
        <v>217000</v>
      </c>
      <c r="AK414" s="4">
        <v>6553000</v>
      </c>
      <c r="AL414">
        <v>7</v>
      </c>
      <c r="AN414">
        <v>8</v>
      </c>
      <c r="AO414" t="s">
        <v>94</v>
      </c>
      <c r="AP414" t="s">
        <v>4186</v>
      </c>
      <c r="AQ414">
        <v>99413</v>
      </c>
      <c r="AS414" s="7" t="s">
        <v>25</v>
      </c>
      <c r="AT414">
        <v>1</v>
      </c>
      <c r="AU414" t="s">
        <v>26</v>
      </c>
      <c r="AV414" t="s">
        <v>4187</v>
      </c>
      <c r="AW414" t="s">
        <v>4188</v>
      </c>
      <c r="AX414">
        <v>8</v>
      </c>
      <c r="AY414" t="s">
        <v>69</v>
      </c>
      <c r="AZ414" t="s">
        <v>70</v>
      </c>
      <c r="BA414">
        <v>1</v>
      </c>
      <c r="BB414" s="5">
        <v>40527</v>
      </c>
      <c r="BC414" s="6" t="s">
        <v>18</v>
      </c>
      <c r="BE414">
        <v>3</v>
      </c>
      <c r="BF414">
        <v>470703</v>
      </c>
      <c r="BG414">
        <v>13074</v>
      </c>
      <c r="BH414" t="s">
        <v>4189</v>
      </c>
      <c r="BJ414" t="s">
        <v>4190</v>
      </c>
      <c r="BT414">
        <v>214281</v>
      </c>
    </row>
    <row r="415" spans="1:72" x14ac:dyDescent="0.3">
      <c r="A415">
        <v>215271</v>
      </c>
      <c r="B415">
        <v>297497</v>
      </c>
      <c r="F415" t="s">
        <v>0</v>
      </c>
      <c r="G415" t="s">
        <v>60</v>
      </c>
      <c r="H415" t="s">
        <v>4199</v>
      </c>
      <c r="I415" s="8" t="str">
        <f>HYPERLINK(AP415,"Hb")</f>
        <v>Hb</v>
      </c>
      <c r="K415">
        <v>1</v>
      </c>
      <c r="L415" t="s">
        <v>4</v>
      </c>
      <c r="M415">
        <v>99413</v>
      </c>
      <c r="N415" t="s">
        <v>5</v>
      </c>
      <c r="T415" t="s">
        <v>4200</v>
      </c>
      <c r="U415" s="1">
        <v>1</v>
      </c>
      <c r="V415" t="s">
        <v>3933</v>
      </c>
      <c r="W415" t="s">
        <v>4129</v>
      </c>
      <c r="X415" s="2" t="s">
        <v>3935</v>
      </c>
      <c r="Y415" s="3">
        <v>7</v>
      </c>
      <c r="Z415" s="4">
        <v>709</v>
      </c>
      <c r="AA415" s="4" t="s">
        <v>4129</v>
      </c>
      <c r="AB415" t="s">
        <v>4201</v>
      </c>
      <c r="AC415">
        <v>2010</v>
      </c>
      <c r="AD415">
        <v>8</v>
      </c>
      <c r="AE415">
        <v>11</v>
      </c>
      <c r="AF415" t="s">
        <v>4202</v>
      </c>
      <c r="AG415" t="s">
        <v>4202</v>
      </c>
      <c r="AH415">
        <v>217757</v>
      </c>
      <c r="AI415">
        <v>6559425</v>
      </c>
      <c r="AJ415" s="4">
        <v>217000</v>
      </c>
      <c r="AK415" s="4">
        <v>6559000</v>
      </c>
      <c r="AL415">
        <v>707</v>
      </c>
      <c r="AN415">
        <v>8</v>
      </c>
      <c r="AO415" t="s">
        <v>94</v>
      </c>
      <c r="AP415" t="s">
        <v>4203</v>
      </c>
      <c r="AQ415">
        <v>99412</v>
      </c>
      <c r="AT415">
        <v>1</v>
      </c>
      <c r="AU415" t="s">
        <v>13</v>
      </c>
      <c r="AV415" t="s">
        <v>4204</v>
      </c>
      <c r="AW415" t="s">
        <v>4205</v>
      </c>
      <c r="AX415">
        <v>8</v>
      </c>
      <c r="AY415" t="s">
        <v>69</v>
      </c>
      <c r="AZ415" t="s">
        <v>70</v>
      </c>
      <c r="BA415">
        <v>1</v>
      </c>
      <c r="BB415" s="5">
        <v>41677</v>
      </c>
      <c r="BC415" s="6" t="s">
        <v>18</v>
      </c>
      <c r="BE415">
        <v>3</v>
      </c>
      <c r="BF415">
        <v>470808</v>
      </c>
      <c r="BG415">
        <v>13075</v>
      </c>
      <c r="BH415" t="s">
        <v>4206</v>
      </c>
      <c r="BJ415" t="s">
        <v>4207</v>
      </c>
      <c r="BT415">
        <v>215271</v>
      </c>
    </row>
    <row r="416" spans="1:72" x14ac:dyDescent="0.3">
      <c r="A416">
        <v>294710</v>
      </c>
      <c r="B416">
        <v>312904</v>
      </c>
      <c r="F416" t="s">
        <v>0</v>
      </c>
      <c r="G416" t="s">
        <v>60</v>
      </c>
      <c r="H416" t="s">
        <v>4479</v>
      </c>
      <c r="I416" s="8" t="str">
        <f>HYPERLINK(AP416,"Hb")</f>
        <v>Hb</v>
      </c>
      <c r="K416">
        <v>1</v>
      </c>
      <c r="L416" t="s">
        <v>4</v>
      </c>
      <c r="M416">
        <v>99413</v>
      </c>
      <c r="N416" t="s">
        <v>5</v>
      </c>
      <c r="T416" t="s">
        <v>4480</v>
      </c>
      <c r="U416" s="1">
        <v>1</v>
      </c>
      <c r="V416" t="s">
        <v>3933</v>
      </c>
      <c r="W416" t="s">
        <v>4326</v>
      </c>
      <c r="X416" s="2" t="s">
        <v>3935</v>
      </c>
      <c r="Y416" s="3">
        <v>7</v>
      </c>
      <c r="Z416" s="4">
        <v>722</v>
      </c>
      <c r="AA416" t="s">
        <v>4327</v>
      </c>
      <c r="AB416" t="s">
        <v>4481</v>
      </c>
      <c r="AC416">
        <v>2010</v>
      </c>
      <c r="AD416">
        <v>8</v>
      </c>
      <c r="AE416">
        <v>21</v>
      </c>
      <c r="AF416" t="s">
        <v>1676</v>
      </c>
      <c r="AG416" t="s">
        <v>1676</v>
      </c>
      <c r="AH416">
        <v>247724</v>
      </c>
      <c r="AI416">
        <v>6570796</v>
      </c>
      <c r="AJ416" s="4">
        <v>247000</v>
      </c>
      <c r="AK416" s="4">
        <v>6571000</v>
      </c>
      <c r="AL416">
        <v>7</v>
      </c>
      <c r="AN416">
        <v>8</v>
      </c>
      <c r="AO416" t="s">
        <v>94</v>
      </c>
      <c r="AP416" t="s">
        <v>4482</v>
      </c>
      <c r="AQ416">
        <v>99413</v>
      </c>
      <c r="AS416" s="7" t="s">
        <v>25</v>
      </c>
      <c r="AT416">
        <v>1</v>
      </c>
      <c r="AU416" t="s">
        <v>26</v>
      </c>
      <c r="AV416" t="s">
        <v>4483</v>
      </c>
      <c r="AW416" t="s">
        <v>4484</v>
      </c>
      <c r="AX416">
        <v>8</v>
      </c>
      <c r="AY416" t="s">
        <v>69</v>
      </c>
      <c r="AZ416" t="s">
        <v>70</v>
      </c>
      <c r="BA416">
        <v>1</v>
      </c>
      <c r="BB416" s="5">
        <v>40540</v>
      </c>
      <c r="BC416" s="6" t="s">
        <v>18</v>
      </c>
      <c r="BE416">
        <v>3</v>
      </c>
      <c r="BF416">
        <v>485015</v>
      </c>
      <c r="BG416">
        <v>13095</v>
      </c>
      <c r="BH416" t="s">
        <v>4485</v>
      </c>
      <c r="BJ416" t="s">
        <v>4486</v>
      </c>
      <c r="BT416">
        <v>294710</v>
      </c>
    </row>
    <row r="417" spans="1:72" x14ac:dyDescent="0.3">
      <c r="A417">
        <v>294560</v>
      </c>
      <c r="B417">
        <v>352215</v>
      </c>
      <c r="F417" t="s">
        <v>234</v>
      </c>
      <c r="G417" t="s">
        <v>235</v>
      </c>
      <c r="H417" s="9" t="s">
        <v>4487</v>
      </c>
      <c r="I417" t="s">
        <v>1192</v>
      </c>
      <c r="K417">
        <v>1</v>
      </c>
      <c r="L417" t="s">
        <v>4</v>
      </c>
      <c r="M417">
        <v>99413</v>
      </c>
      <c r="N417" t="s">
        <v>5</v>
      </c>
      <c r="T417" t="s">
        <v>4480</v>
      </c>
      <c r="U417" s="1">
        <v>1</v>
      </c>
      <c r="V417" t="s">
        <v>3933</v>
      </c>
      <c r="W417" t="s">
        <v>4326</v>
      </c>
      <c r="X417" s="2" t="s">
        <v>3935</v>
      </c>
      <c r="Y417" s="3">
        <v>7</v>
      </c>
      <c r="Z417">
        <v>722</v>
      </c>
      <c r="AA417" t="s">
        <v>4327</v>
      </c>
      <c r="AB417" t="s">
        <v>4488</v>
      </c>
      <c r="AC417">
        <v>2010</v>
      </c>
      <c r="AD417">
        <v>8</v>
      </c>
      <c r="AE417">
        <v>21</v>
      </c>
      <c r="AF417" t="s">
        <v>240</v>
      </c>
      <c r="AH417" s="4">
        <v>247687.529568</v>
      </c>
      <c r="AI417" s="4">
        <v>6570750.37115</v>
      </c>
      <c r="AJ417" s="4">
        <v>247000</v>
      </c>
      <c r="AK417" s="4">
        <v>6571000</v>
      </c>
      <c r="AL417">
        <v>226</v>
      </c>
      <c r="AM417" s="4"/>
      <c r="AN417" t="s">
        <v>2017</v>
      </c>
      <c r="AO417" s="12"/>
      <c r="BC417" s="10" t="s">
        <v>242</v>
      </c>
      <c r="BD417" t="s">
        <v>235</v>
      </c>
      <c r="BE417">
        <v>6</v>
      </c>
      <c r="BF417">
        <v>6143</v>
      </c>
      <c r="BG417">
        <v>13096</v>
      </c>
      <c r="BH417" t="s">
        <v>4489</v>
      </c>
      <c r="BI417">
        <v>99</v>
      </c>
      <c r="BT417">
        <v>294560</v>
      </c>
    </row>
    <row r="418" spans="1:72" x14ac:dyDescent="0.3">
      <c r="A418">
        <v>198336</v>
      </c>
      <c r="B418">
        <v>3098</v>
      </c>
      <c r="F418" t="s">
        <v>0</v>
      </c>
      <c r="G418" t="s">
        <v>1</v>
      </c>
      <c r="H418" t="s">
        <v>4754</v>
      </c>
      <c r="I418" t="s">
        <v>3</v>
      </c>
      <c r="K418">
        <v>1</v>
      </c>
      <c r="L418" t="s">
        <v>4</v>
      </c>
      <c r="M418">
        <v>99413</v>
      </c>
      <c r="N418" t="s">
        <v>5</v>
      </c>
      <c r="T418" t="s">
        <v>4755</v>
      </c>
      <c r="U418" s="1">
        <v>1</v>
      </c>
      <c r="V418" t="s">
        <v>3933</v>
      </c>
      <c r="W418" t="s">
        <v>4683</v>
      </c>
      <c r="X418" s="2" t="s">
        <v>4644</v>
      </c>
      <c r="Y418" s="3">
        <v>8</v>
      </c>
      <c r="Z418" s="4">
        <v>806</v>
      </c>
      <c r="AA418" s="4" t="s">
        <v>4683</v>
      </c>
      <c r="AB418" t="s">
        <v>4756</v>
      </c>
      <c r="AC418">
        <v>2010</v>
      </c>
      <c r="AD418">
        <v>4</v>
      </c>
      <c r="AE418">
        <v>25</v>
      </c>
      <c r="AF418" t="s">
        <v>4757</v>
      </c>
      <c r="AH418" s="4">
        <v>195615</v>
      </c>
      <c r="AI418" s="4">
        <v>6576646</v>
      </c>
      <c r="AJ418" s="4">
        <v>195000</v>
      </c>
      <c r="AK418" s="4">
        <v>6577000</v>
      </c>
      <c r="AL418">
        <v>5</v>
      </c>
      <c r="AM418" s="4"/>
      <c r="AN418">
        <v>1010</v>
      </c>
      <c r="AO418" t="s">
        <v>4758</v>
      </c>
      <c r="AP418" s="5" t="s">
        <v>4759</v>
      </c>
      <c r="AQ418">
        <v>99412</v>
      </c>
      <c r="AT418">
        <v>1</v>
      </c>
      <c r="AU418" t="s">
        <v>13</v>
      </c>
      <c r="AV418" t="s">
        <v>4760</v>
      </c>
      <c r="AW418" t="s">
        <v>4761</v>
      </c>
      <c r="AX418">
        <v>1010</v>
      </c>
      <c r="AY418" t="s">
        <v>16</v>
      </c>
      <c r="AZ418" t="s">
        <v>17</v>
      </c>
      <c r="BB418" s="5">
        <v>43709.902777777803</v>
      </c>
      <c r="BC418" s="6" t="s">
        <v>18</v>
      </c>
      <c r="BE418">
        <v>6</v>
      </c>
      <c r="BF418">
        <v>356</v>
      </c>
      <c r="BG418">
        <v>13150</v>
      </c>
      <c r="BH418" t="s">
        <v>4762</v>
      </c>
      <c r="BT418">
        <v>198336</v>
      </c>
    </row>
    <row r="419" spans="1:72" x14ac:dyDescent="0.3">
      <c r="A419">
        <v>191291</v>
      </c>
      <c r="B419">
        <v>3139</v>
      </c>
      <c r="F419" t="s">
        <v>0</v>
      </c>
      <c r="G419" t="s">
        <v>1</v>
      </c>
      <c r="H419" t="s">
        <v>5033</v>
      </c>
      <c r="I419" t="s">
        <v>3</v>
      </c>
      <c r="K419">
        <v>1</v>
      </c>
      <c r="L419" t="s">
        <v>4</v>
      </c>
      <c r="M419">
        <v>99413</v>
      </c>
      <c r="N419" t="s">
        <v>5</v>
      </c>
      <c r="T419" t="s">
        <v>5019</v>
      </c>
      <c r="U419" s="1">
        <v>1</v>
      </c>
      <c r="V419" t="s">
        <v>3933</v>
      </c>
      <c r="W419" t="s">
        <v>4901</v>
      </c>
      <c r="X419" s="2" t="s">
        <v>4644</v>
      </c>
      <c r="Y419" s="3">
        <v>8</v>
      </c>
      <c r="Z419" s="4">
        <v>815</v>
      </c>
      <c r="AA419" t="s">
        <v>4901</v>
      </c>
      <c r="AB419" t="s">
        <v>5034</v>
      </c>
      <c r="AC419">
        <v>2010</v>
      </c>
      <c r="AD419">
        <v>7</v>
      </c>
      <c r="AE419">
        <v>31</v>
      </c>
      <c r="AF419" t="s">
        <v>5035</v>
      </c>
      <c r="AH419" s="4">
        <v>187580</v>
      </c>
      <c r="AI419" s="4">
        <v>6537099</v>
      </c>
      <c r="AJ419" s="4">
        <v>187000</v>
      </c>
      <c r="AK419" s="4">
        <v>6537000</v>
      </c>
      <c r="AL419">
        <v>50</v>
      </c>
      <c r="AM419" s="4"/>
      <c r="AN419">
        <v>1010</v>
      </c>
      <c r="AP419" s="5" t="s">
        <v>5036</v>
      </c>
      <c r="AQ419">
        <v>99412</v>
      </c>
      <c r="AT419">
        <v>1</v>
      </c>
      <c r="AU419" t="s">
        <v>13</v>
      </c>
      <c r="AV419" t="s">
        <v>5037</v>
      </c>
      <c r="AW419" t="s">
        <v>5038</v>
      </c>
      <c r="AX419">
        <v>1010</v>
      </c>
      <c r="AY419" t="s">
        <v>16</v>
      </c>
      <c r="AZ419" t="s">
        <v>17</v>
      </c>
      <c r="BB419" s="5">
        <v>41445.704861111102</v>
      </c>
      <c r="BC419" s="6" t="s">
        <v>18</v>
      </c>
      <c r="BE419">
        <v>6</v>
      </c>
      <c r="BF419">
        <v>397</v>
      </c>
      <c r="BG419">
        <v>13180</v>
      </c>
      <c r="BH419" t="s">
        <v>5039</v>
      </c>
      <c r="BT419">
        <v>191291</v>
      </c>
    </row>
    <row r="420" spans="1:72" x14ac:dyDescent="0.3">
      <c r="A420">
        <v>307915</v>
      </c>
      <c r="B420">
        <v>3114</v>
      </c>
      <c r="F420" t="s">
        <v>0</v>
      </c>
      <c r="G420" t="s">
        <v>1</v>
      </c>
      <c r="H420" t="s">
        <v>113</v>
      </c>
      <c r="I420" t="s">
        <v>3</v>
      </c>
      <c r="K420">
        <v>1</v>
      </c>
      <c r="L420" t="s">
        <v>4</v>
      </c>
      <c r="M420">
        <v>99413</v>
      </c>
      <c r="N420" t="s">
        <v>5</v>
      </c>
      <c r="T420" t="s">
        <v>114</v>
      </c>
      <c r="U420" s="1">
        <v>1</v>
      </c>
      <c r="V420" t="s">
        <v>7</v>
      </c>
      <c r="W420" t="s">
        <v>115</v>
      </c>
      <c r="X420" s="2" t="s">
        <v>9</v>
      </c>
      <c r="Y420" s="3">
        <v>1</v>
      </c>
      <c r="Z420" s="4">
        <v>104</v>
      </c>
      <c r="AA420" s="4" t="s">
        <v>115</v>
      </c>
      <c r="AB420" t="s">
        <v>116</v>
      </c>
      <c r="AC420">
        <v>2011</v>
      </c>
      <c r="AD420">
        <v>4</v>
      </c>
      <c r="AE420">
        <v>29</v>
      </c>
      <c r="AF420" t="s">
        <v>117</v>
      </c>
      <c r="AH420" s="4">
        <v>251946</v>
      </c>
      <c r="AI420" s="4">
        <v>6594922</v>
      </c>
      <c r="AJ420" s="4">
        <v>251000</v>
      </c>
      <c r="AK420" s="4">
        <v>6595000</v>
      </c>
      <c r="AL420">
        <v>5</v>
      </c>
      <c r="AM420" s="4"/>
      <c r="AN420">
        <v>1010</v>
      </c>
      <c r="AP420" s="5" t="s">
        <v>118</v>
      </c>
      <c r="AQ420">
        <v>99412</v>
      </c>
      <c r="AT420">
        <v>1</v>
      </c>
      <c r="AU420" t="s">
        <v>13</v>
      </c>
      <c r="AV420" t="s">
        <v>119</v>
      </c>
      <c r="AW420" t="s">
        <v>120</v>
      </c>
      <c r="AX420">
        <v>1010</v>
      </c>
      <c r="AY420" t="s">
        <v>16</v>
      </c>
      <c r="AZ420" t="s">
        <v>17</v>
      </c>
      <c r="BB420" s="5">
        <v>41445.704861111102</v>
      </c>
      <c r="BC420" s="6" t="s">
        <v>18</v>
      </c>
      <c r="BE420">
        <v>6</v>
      </c>
      <c r="BF420">
        <v>372</v>
      </c>
      <c r="BG420">
        <v>12778</v>
      </c>
      <c r="BH420" t="s">
        <v>121</v>
      </c>
      <c r="BT420">
        <v>307915</v>
      </c>
    </row>
    <row r="421" spans="1:72" x14ac:dyDescent="0.3">
      <c r="A421">
        <v>333108</v>
      </c>
      <c r="B421">
        <v>280582</v>
      </c>
      <c r="F421" t="s">
        <v>0</v>
      </c>
      <c r="G421" t="s">
        <v>60</v>
      </c>
      <c r="H421" t="s">
        <v>244</v>
      </c>
      <c r="I421" s="8" t="str">
        <f>HYPERLINK(AP421,"Hb")</f>
        <v>Hb</v>
      </c>
      <c r="K421">
        <v>1</v>
      </c>
      <c r="L421" t="s">
        <v>4</v>
      </c>
      <c r="M421">
        <v>99413</v>
      </c>
      <c r="N421" t="s">
        <v>5</v>
      </c>
      <c r="T421" t="s">
        <v>245</v>
      </c>
      <c r="U421" s="1">
        <v>1</v>
      </c>
      <c r="V421" t="s">
        <v>7</v>
      </c>
      <c r="W421" t="s">
        <v>238</v>
      </c>
      <c r="X421" s="2" t="s">
        <v>9</v>
      </c>
      <c r="Y421" s="3">
        <v>1</v>
      </c>
      <c r="Z421" s="4">
        <v>106</v>
      </c>
      <c r="AA421" s="4" t="s">
        <v>238</v>
      </c>
      <c r="AB421" t="s">
        <v>246</v>
      </c>
      <c r="AC421">
        <v>2011</v>
      </c>
      <c r="AD421">
        <v>6</v>
      </c>
      <c r="AE421">
        <v>21</v>
      </c>
      <c r="AF421" t="s">
        <v>247</v>
      </c>
      <c r="AG421" t="s">
        <v>247</v>
      </c>
      <c r="AH421">
        <v>256597</v>
      </c>
      <c r="AI421">
        <v>6574461</v>
      </c>
      <c r="AJ421" s="4">
        <v>257000</v>
      </c>
      <c r="AK421" s="4">
        <v>6575000</v>
      </c>
      <c r="AL421">
        <v>7</v>
      </c>
      <c r="AN421">
        <v>8</v>
      </c>
      <c r="AO421" t="s">
        <v>94</v>
      </c>
      <c r="AP421" t="s">
        <v>248</v>
      </c>
      <c r="AQ421">
        <v>99413</v>
      </c>
      <c r="AS421" s="7" t="s">
        <v>25</v>
      </c>
      <c r="AT421">
        <v>1</v>
      </c>
      <c r="AU421" t="s">
        <v>26</v>
      </c>
      <c r="AV421" t="s">
        <v>249</v>
      </c>
      <c r="AW421" t="s">
        <v>250</v>
      </c>
      <c r="AX421">
        <v>8</v>
      </c>
      <c r="AY421" t="s">
        <v>69</v>
      </c>
      <c r="AZ421" t="s">
        <v>70</v>
      </c>
      <c r="BA421">
        <v>1</v>
      </c>
      <c r="BB421" s="5">
        <v>42282</v>
      </c>
      <c r="BC421" s="6" t="s">
        <v>18</v>
      </c>
      <c r="BE421">
        <v>3</v>
      </c>
      <c r="BF421">
        <v>453472</v>
      </c>
      <c r="BG421">
        <v>12793</v>
      </c>
      <c r="BH421" t="s">
        <v>251</v>
      </c>
      <c r="BJ421" t="s">
        <v>252</v>
      </c>
      <c r="BT421">
        <v>333108</v>
      </c>
    </row>
    <row r="422" spans="1:72" x14ac:dyDescent="0.3">
      <c r="A422">
        <v>339580</v>
      </c>
      <c r="B422">
        <v>3215</v>
      </c>
      <c r="F422" t="s">
        <v>0</v>
      </c>
      <c r="G422" t="s">
        <v>1</v>
      </c>
      <c r="H422" t="s">
        <v>1530</v>
      </c>
      <c r="I422" s="8" t="str">
        <f>HYPERLINK(AP422,"Foto")</f>
        <v>Foto</v>
      </c>
      <c r="K422">
        <v>1</v>
      </c>
      <c r="L422" t="s">
        <v>4</v>
      </c>
      <c r="M422">
        <v>99413</v>
      </c>
      <c r="N422" t="s">
        <v>5</v>
      </c>
      <c r="T422" t="s">
        <v>288</v>
      </c>
      <c r="U422" s="1">
        <v>1</v>
      </c>
      <c r="V422" t="s">
        <v>7</v>
      </c>
      <c r="W422" t="s">
        <v>1531</v>
      </c>
      <c r="X422" s="2" t="s">
        <v>9</v>
      </c>
      <c r="Y422" s="3">
        <v>1</v>
      </c>
      <c r="Z422" s="4">
        <v>135</v>
      </c>
      <c r="AA422" t="s">
        <v>1531</v>
      </c>
      <c r="AB422" t="s">
        <v>1532</v>
      </c>
      <c r="AC422">
        <v>2011</v>
      </c>
      <c r="AD422">
        <v>5</v>
      </c>
      <c r="AE422">
        <v>26</v>
      </c>
      <c r="AF422" t="s">
        <v>1533</v>
      </c>
      <c r="AH422" s="4">
        <v>257543</v>
      </c>
      <c r="AI422" s="4">
        <v>6579817</v>
      </c>
      <c r="AJ422" s="4">
        <v>257000</v>
      </c>
      <c r="AK422" s="4">
        <v>6579000</v>
      </c>
      <c r="AL422">
        <v>5</v>
      </c>
      <c r="AM422" s="4"/>
      <c r="AN422">
        <v>1010</v>
      </c>
      <c r="AP422" s="5" t="s">
        <v>1534</v>
      </c>
      <c r="AQ422">
        <v>99412</v>
      </c>
      <c r="AT422">
        <v>1</v>
      </c>
      <c r="AU422" t="s">
        <v>13</v>
      </c>
      <c r="AV422" t="s">
        <v>1535</v>
      </c>
      <c r="AW422" t="s">
        <v>1536</v>
      </c>
      <c r="AX422">
        <v>1010</v>
      </c>
      <c r="AY422" t="s">
        <v>16</v>
      </c>
      <c r="AZ422" t="s">
        <v>17</v>
      </c>
      <c r="BA422">
        <v>1</v>
      </c>
      <c r="BB422" s="5">
        <v>43709.902777777803</v>
      </c>
      <c r="BC422" s="6" t="s">
        <v>18</v>
      </c>
      <c r="BE422">
        <v>6</v>
      </c>
      <c r="BF422">
        <v>477</v>
      </c>
      <c r="BG422">
        <v>12847</v>
      </c>
      <c r="BH422" t="s">
        <v>1537</v>
      </c>
      <c r="BT422">
        <v>339580</v>
      </c>
    </row>
    <row r="423" spans="1:72" x14ac:dyDescent="0.3">
      <c r="A423">
        <v>318352</v>
      </c>
      <c r="B423">
        <v>3320</v>
      </c>
      <c r="F423" t="s">
        <v>0</v>
      </c>
      <c r="G423" t="s">
        <v>1</v>
      </c>
      <c r="H423" t="s">
        <v>1601</v>
      </c>
      <c r="I423" t="s">
        <v>3</v>
      </c>
      <c r="K423">
        <v>1</v>
      </c>
      <c r="L423" t="s">
        <v>4</v>
      </c>
      <c r="M423">
        <v>99413</v>
      </c>
      <c r="N423" t="s">
        <v>5</v>
      </c>
      <c r="T423" t="s">
        <v>1602</v>
      </c>
      <c r="U423" s="1">
        <v>1</v>
      </c>
      <c r="V423" t="s">
        <v>7</v>
      </c>
      <c r="W423" t="s">
        <v>115</v>
      </c>
      <c r="X423" t="s">
        <v>9</v>
      </c>
      <c r="Y423" s="3">
        <v>1</v>
      </c>
      <c r="Z423" s="4">
        <v>136</v>
      </c>
      <c r="AA423" t="s">
        <v>1603</v>
      </c>
      <c r="AB423" t="s">
        <v>1604</v>
      </c>
      <c r="AC423">
        <v>2011</v>
      </c>
      <c r="AD423">
        <v>5</v>
      </c>
      <c r="AE423">
        <v>28</v>
      </c>
      <c r="AF423" t="s">
        <v>158</v>
      </c>
      <c r="AH423" s="4">
        <v>253985</v>
      </c>
      <c r="AI423" s="4">
        <v>6583806</v>
      </c>
      <c r="AJ423" s="4">
        <v>253000</v>
      </c>
      <c r="AK423" s="4">
        <v>6583000</v>
      </c>
      <c r="AL423">
        <v>5</v>
      </c>
      <c r="AM423" s="4"/>
      <c r="AN423">
        <v>1010</v>
      </c>
      <c r="AP423" s="5" t="s">
        <v>1605</v>
      </c>
      <c r="AQ423">
        <v>99412</v>
      </c>
      <c r="AT423">
        <v>1</v>
      </c>
      <c r="AU423" t="s">
        <v>13</v>
      </c>
      <c r="AV423" t="s">
        <v>1606</v>
      </c>
      <c r="AW423" t="s">
        <v>1607</v>
      </c>
      <c r="AX423">
        <v>1010</v>
      </c>
      <c r="AY423" t="s">
        <v>16</v>
      </c>
      <c r="AZ423" t="s">
        <v>17</v>
      </c>
      <c r="BB423" s="5">
        <v>43709.902777777803</v>
      </c>
      <c r="BC423" s="6" t="s">
        <v>18</v>
      </c>
      <c r="BE423">
        <v>6</v>
      </c>
      <c r="BF423">
        <v>578</v>
      </c>
      <c r="BG423">
        <v>12854</v>
      </c>
      <c r="BH423" t="s">
        <v>1608</v>
      </c>
      <c r="BT423">
        <v>318352</v>
      </c>
    </row>
    <row r="424" spans="1:72" x14ac:dyDescent="0.3">
      <c r="A424">
        <v>315317</v>
      </c>
      <c r="B424">
        <v>3053</v>
      </c>
      <c r="F424" t="s">
        <v>0</v>
      </c>
      <c r="G424" t="s">
        <v>1</v>
      </c>
      <c r="H424" t="s">
        <v>1636</v>
      </c>
      <c r="I424" t="s">
        <v>3</v>
      </c>
      <c r="K424">
        <v>1</v>
      </c>
      <c r="L424" t="s">
        <v>4</v>
      </c>
      <c r="M424">
        <v>99413</v>
      </c>
      <c r="N424" t="s">
        <v>5</v>
      </c>
      <c r="T424" t="s">
        <v>1630</v>
      </c>
      <c r="U424" s="1">
        <v>1</v>
      </c>
      <c r="V424" t="s">
        <v>7</v>
      </c>
      <c r="W424" t="s">
        <v>115</v>
      </c>
      <c r="X424" t="s">
        <v>9</v>
      </c>
      <c r="Y424" s="3">
        <v>1</v>
      </c>
      <c r="Z424" s="4">
        <v>136</v>
      </c>
      <c r="AA424" t="s">
        <v>1603</v>
      </c>
      <c r="AB424" t="s">
        <v>1637</v>
      </c>
      <c r="AC424">
        <v>2011</v>
      </c>
      <c r="AD424">
        <v>5</v>
      </c>
      <c r="AE424">
        <v>22</v>
      </c>
      <c r="AF424" t="s">
        <v>158</v>
      </c>
      <c r="AH424" s="4">
        <v>253512</v>
      </c>
      <c r="AI424" s="4">
        <v>6587908</v>
      </c>
      <c r="AJ424" s="4">
        <v>253000</v>
      </c>
      <c r="AK424" s="4">
        <v>6587000</v>
      </c>
      <c r="AL424">
        <v>5</v>
      </c>
      <c r="AM424" s="4"/>
      <c r="AN424">
        <v>1010</v>
      </c>
      <c r="AP424" s="5" t="s">
        <v>1638</v>
      </c>
      <c r="AQ424">
        <v>99412</v>
      </c>
      <c r="AT424">
        <v>1</v>
      </c>
      <c r="AU424" t="s">
        <v>13</v>
      </c>
      <c r="AV424" t="s">
        <v>1639</v>
      </c>
      <c r="AW424" t="s">
        <v>1640</v>
      </c>
      <c r="AX424">
        <v>1010</v>
      </c>
      <c r="AY424" t="s">
        <v>16</v>
      </c>
      <c r="AZ424" t="s">
        <v>17</v>
      </c>
      <c r="BB424" s="5">
        <v>43709.902777777803</v>
      </c>
      <c r="BC424" s="6" t="s">
        <v>18</v>
      </c>
      <c r="BE424">
        <v>6</v>
      </c>
      <c r="BF424">
        <v>307</v>
      </c>
      <c r="BG424">
        <v>12855</v>
      </c>
      <c r="BH424" t="s">
        <v>1641</v>
      </c>
      <c r="BT424">
        <v>315317</v>
      </c>
    </row>
    <row r="425" spans="1:72" x14ac:dyDescent="0.3">
      <c r="A425">
        <v>236283</v>
      </c>
      <c r="B425">
        <v>3112</v>
      </c>
      <c r="F425" t="s">
        <v>0</v>
      </c>
      <c r="G425" t="s">
        <v>1</v>
      </c>
      <c r="H425" t="s">
        <v>3553</v>
      </c>
      <c r="I425" s="8" t="str">
        <f>HYPERLINK(AP425,"Foto")</f>
        <v>Foto</v>
      </c>
      <c r="K425">
        <v>1</v>
      </c>
      <c r="L425" t="s">
        <v>4</v>
      </c>
      <c r="M425">
        <v>99413</v>
      </c>
      <c r="N425" t="s">
        <v>5</v>
      </c>
      <c r="T425" t="s">
        <v>3554</v>
      </c>
      <c r="U425" s="1">
        <v>1</v>
      </c>
      <c r="V425" t="s">
        <v>7</v>
      </c>
      <c r="W425" t="s">
        <v>3428</v>
      </c>
      <c r="X425" t="s">
        <v>3429</v>
      </c>
      <c r="Y425" s="3">
        <v>6</v>
      </c>
      <c r="Z425" s="4">
        <v>602</v>
      </c>
      <c r="AA425" s="4" t="s">
        <v>3428</v>
      </c>
      <c r="AB425" t="s">
        <v>3555</v>
      </c>
      <c r="AC425">
        <v>2011</v>
      </c>
      <c r="AD425">
        <v>5</v>
      </c>
      <c r="AE425">
        <v>13</v>
      </c>
      <c r="AF425" t="s">
        <v>3516</v>
      </c>
      <c r="AH425" s="4">
        <v>232266</v>
      </c>
      <c r="AI425" s="4">
        <v>6632149</v>
      </c>
      <c r="AJ425" s="4">
        <v>233000</v>
      </c>
      <c r="AK425" s="4">
        <v>6633000</v>
      </c>
      <c r="AL425">
        <v>100</v>
      </c>
      <c r="AM425" s="4"/>
      <c r="AN425">
        <v>1010</v>
      </c>
      <c r="AO425" t="s">
        <v>3556</v>
      </c>
      <c r="AP425" s="5" t="s">
        <v>3557</v>
      </c>
      <c r="AQ425">
        <v>99412</v>
      </c>
      <c r="AT425">
        <v>1</v>
      </c>
      <c r="AU425" t="s">
        <v>13</v>
      </c>
      <c r="AV425" t="s">
        <v>3558</v>
      </c>
      <c r="AW425" t="s">
        <v>3559</v>
      </c>
      <c r="AX425">
        <v>1010</v>
      </c>
      <c r="AY425" t="s">
        <v>16</v>
      </c>
      <c r="AZ425" t="s">
        <v>17</v>
      </c>
      <c r="BA425">
        <v>1</v>
      </c>
      <c r="BB425" s="5">
        <v>43709.902777777803</v>
      </c>
      <c r="BC425" s="6" t="s">
        <v>18</v>
      </c>
      <c r="BE425">
        <v>6</v>
      </c>
      <c r="BF425">
        <v>370</v>
      </c>
      <c r="BG425">
        <v>13013</v>
      </c>
      <c r="BH425" t="s">
        <v>3560</v>
      </c>
      <c r="BT425">
        <v>236283</v>
      </c>
    </row>
    <row r="426" spans="1:72" x14ac:dyDescent="0.3">
      <c r="A426">
        <v>269029</v>
      </c>
      <c r="B426">
        <v>3196</v>
      </c>
      <c r="F426" t="s">
        <v>0</v>
      </c>
      <c r="G426" t="s">
        <v>1</v>
      </c>
      <c r="H426" t="s">
        <v>3857</v>
      </c>
      <c r="I426" s="8" t="str">
        <f>HYPERLINK(AP426,"Foto")</f>
        <v>Foto</v>
      </c>
      <c r="K426">
        <v>1</v>
      </c>
      <c r="L426" t="s">
        <v>4</v>
      </c>
      <c r="M426">
        <v>99413</v>
      </c>
      <c r="N426" t="s">
        <v>5</v>
      </c>
      <c r="T426" t="s">
        <v>3858</v>
      </c>
      <c r="U426" s="1">
        <v>1</v>
      </c>
      <c r="V426" t="s">
        <v>7</v>
      </c>
      <c r="W426" t="s">
        <v>2385</v>
      </c>
      <c r="X426" t="s">
        <v>3429</v>
      </c>
      <c r="Y426" s="3">
        <v>6</v>
      </c>
      <c r="Z426" s="4">
        <v>628</v>
      </c>
      <c r="AA426" t="s">
        <v>3835</v>
      </c>
      <c r="AB426" t="s">
        <v>3859</v>
      </c>
      <c r="AC426">
        <v>2011</v>
      </c>
      <c r="AD426">
        <v>6</v>
      </c>
      <c r="AE426">
        <v>21</v>
      </c>
      <c r="AF426" t="s">
        <v>3516</v>
      </c>
      <c r="AH426" s="4">
        <v>242129</v>
      </c>
      <c r="AI426" s="4">
        <v>6611464</v>
      </c>
      <c r="AJ426" s="4">
        <v>243000</v>
      </c>
      <c r="AK426" s="4">
        <v>6611000</v>
      </c>
      <c r="AL426">
        <v>25</v>
      </c>
      <c r="AM426" s="4"/>
      <c r="AN426">
        <v>1010</v>
      </c>
      <c r="AO426" t="s">
        <v>3860</v>
      </c>
      <c r="AP426" s="5" t="s">
        <v>3861</v>
      </c>
      <c r="AQ426">
        <v>99412</v>
      </c>
      <c r="AT426">
        <v>1</v>
      </c>
      <c r="AU426" t="s">
        <v>13</v>
      </c>
      <c r="AV426" t="s">
        <v>3862</v>
      </c>
      <c r="AW426" t="s">
        <v>3863</v>
      </c>
      <c r="AX426">
        <v>1010</v>
      </c>
      <c r="AY426" t="s">
        <v>16</v>
      </c>
      <c r="AZ426" t="s">
        <v>17</v>
      </c>
      <c r="BA426">
        <v>1</v>
      </c>
      <c r="BB426" s="5">
        <v>43709.902777777803</v>
      </c>
      <c r="BC426" s="6" t="s">
        <v>18</v>
      </c>
      <c r="BE426">
        <v>6</v>
      </c>
      <c r="BF426">
        <v>458</v>
      </c>
      <c r="BG426">
        <v>13042</v>
      </c>
      <c r="BH426" t="s">
        <v>3864</v>
      </c>
      <c r="BT426">
        <v>269029</v>
      </c>
    </row>
    <row r="427" spans="1:72" x14ac:dyDescent="0.3">
      <c r="A427">
        <v>266992</v>
      </c>
      <c r="B427">
        <v>3182</v>
      </c>
      <c r="F427" t="s">
        <v>0</v>
      </c>
      <c r="G427" t="s">
        <v>1</v>
      </c>
      <c r="H427" t="s">
        <v>3942</v>
      </c>
      <c r="I427" t="s">
        <v>3</v>
      </c>
      <c r="K427">
        <v>1</v>
      </c>
      <c r="L427" t="s">
        <v>4</v>
      </c>
      <c r="M427">
        <v>99413</v>
      </c>
      <c r="N427" t="s">
        <v>5</v>
      </c>
      <c r="T427" t="s">
        <v>3943</v>
      </c>
      <c r="U427" s="1">
        <v>1</v>
      </c>
      <c r="V427" t="s">
        <v>3933</v>
      </c>
      <c r="W427" t="s">
        <v>3934</v>
      </c>
      <c r="X427" s="2" t="s">
        <v>3935</v>
      </c>
      <c r="Y427" s="3">
        <v>7</v>
      </c>
      <c r="Z427" s="4">
        <v>701</v>
      </c>
      <c r="AA427" s="4" t="s">
        <v>3934</v>
      </c>
      <c r="AB427" t="s">
        <v>3944</v>
      </c>
      <c r="AC427">
        <v>2011</v>
      </c>
      <c r="AD427">
        <v>5</v>
      </c>
      <c r="AE427">
        <v>12</v>
      </c>
      <c r="AF427" t="s">
        <v>3945</v>
      </c>
      <c r="AH427" s="4">
        <v>241469</v>
      </c>
      <c r="AI427" s="4">
        <v>6598539</v>
      </c>
      <c r="AJ427" s="4">
        <v>241000</v>
      </c>
      <c r="AK427" s="4">
        <v>6599000</v>
      </c>
      <c r="AL427">
        <v>5</v>
      </c>
      <c r="AM427" s="4"/>
      <c r="AN427">
        <v>1010</v>
      </c>
      <c r="AP427" s="5" t="s">
        <v>3946</v>
      </c>
      <c r="AQ427">
        <v>99412</v>
      </c>
      <c r="AT427">
        <v>1</v>
      </c>
      <c r="AU427" t="s">
        <v>13</v>
      </c>
      <c r="AV427" t="s">
        <v>3947</v>
      </c>
      <c r="AW427" t="s">
        <v>3948</v>
      </c>
      <c r="AX427">
        <v>1010</v>
      </c>
      <c r="AY427" t="s">
        <v>16</v>
      </c>
      <c r="AZ427" t="s">
        <v>17</v>
      </c>
      <c r="BB427" s="5">
        <v>43709.902777777803</v>
      </c>
      <c r="BC427" s="6" t="s">
        <v>18</v>
      </c>
      <c r="BE427">
        <v>6</v>
      </c>
      <c r="BF427">
        <v>442</v>
      </c>
      <c r="BG427">
        <v>13060</v>
      </c>
      <c r="BH427" t="s">
        <v>3949</v>
      </c>
      <c r="BT427">
        <v>266992</v>
      </c>
    </row>
    <row r="428" spans="1:72" x14ac:dyDescent="0.3">
      <c r="A428">
        <v>268223</v>
      </c>
      <c r="B428">
        <v>312991</v>
      </c>
      <c r="F428" t="s">
        <v>0</v>
      </c>
      <c r="G428" t="s">
        <v>60</v>
      </c>
      <c r="H428" t="s">
        <v>4382</v>
      </c>
      <c r="I428" s="8" t="str">
        <f>HYPERLINK(AP428,"Hb")</f>
        <v>Hb</v>
      </c>
      <c r="K428">
        <v>1</v>
      </c>
      <c r="L428" t="s">
        <v>4</v>
      </c>
      <c r="M428">
        <v>99413</v>
      </c>
      <c r="N428" t="s">
        <v>5</v>
      </c>
      <c r="T428" t="s">
        <v>4375</v>
      </c>
      <c r="U428" s="1">
        <v>1</v>
      </c>
      <c r="V428" t="s">
        <v>3933</v>
      </c>
      <c r="W428" t="s">
        <v>4326</v>
      </c>
      <c r="X428" s="2" t="s">
        <v>3935</v>
      </c>
      <c r="Y428" s="3">
        <v>7</v>
      </c>
      <c r="Z428" s="4">
        <v>722</v>
      </c>
      <c r="AA428" t="s">
        <v>4327</v>
      </c>
      <c r="AB428" t="s">
        <v>4383</v>
      </c>
      <c r="AC428">
        <v>2011</v>
      </c>
      <c r="AD428">
        <v>6</v>
      </c>
      <c r="AE428">
        <v>16</v>
      </c>
      <c r="AF428" t="s">
        <v>4384</v>
      </c>
      <c r="AG428" t="s">
        <v>4384</v>
      </c>
      <c r="AH428">
        <v>241853</v>
      </c>
      <c r="AI428">
        <v>6573268</v>
      </c>
      <c r="AJ428" s="4">
        <v>241000</v>
      </c>
      <c r="AK428" s="4">
        <v>6573000</v>
      </c>
      <c r="AL428">
        <v>3</v>
      </c>
      <c r="AN428">
        <v>8</v>
      </c>
      <c r="AO428" t="s">
        <v>94</v>
      </c>
      <c r="AP428" t="s">
        <v>4385</v>
      </c>
      <c r="AQ428">
        <v>99413</v>
      </c>
      <c r="AS428" s="7" t="s">
        <v>25</v>
      </c>
      <c r="AT428">
        <v>1</v>
      </c>
      <c r="AU428" t="s">
        <v>26</v>
      </c>
      <c r="AV428" t="s">
        <v>4386</v>
      </c>
      <c r="AW428" t="s">
        <v>4387</v>
      </c>
      <c r="AX428">
        <v>8</v>
      </c>
      <c r="AY428" t="s">
        <v>69</v>
      </c>
      <c r="AZ428" t="s">
        <v>70</v>
      </c>
      <c r="BA428">
        <v>1</v>
      </c>
      <c r="BB428" s="5">
        <v>41677</v>
      </c>
      <c r="BC428" s="6" t="s">
        <v>18</v>
      </c>
      <c r="BE428">
        <v>3</v>
      </c>
      <c r="BF428">
        <v>485097</v>
      </c>
      <c r="BG428">
        <v>13100</v>
      </c>
      <c r="BH428" t="s">
        <v>4388</v>
      </c>
      <c r="BJ428" t="s">
        <v>4389</v>
      </c>
      <c r="BT428">
        <v>268223</v>
      </c>
    </row>
    <row r="429" spans="1:72" x14ac:dyDescent="0.3">
      <c r="A429">
        <v>268194</v>
      </c>
      <c r="B429">
        <v>352282</v>
      </c>
      <c r="F429" t="s">
        <v>234</v>
      </c>
      <c r="G429" t="s">
        <v>235</v>
      </c>
      <c r="H429" s="9" t="s">
        <v>4390</v>
      </c>
      <c r="I429" t="s">
        <v>1192</v>
      </c>
      <c r="K429">
        <v>1</v>
      </c>
      <c r="L429" t="s">
        <v>4</v>
      </c>
      <c r="M429">
        <v>99413</v>
      </c>
      <c r="N429" t="s">
        <v>5</v>
      </c>
      <c r="T429" t="s">
        <v>4375</v>
      </c>
      <c r="U429" s="1">
        <v>1</v>
      </c>
      <c r="V429" t="s">
        <v>3933</v>
      </c>
      <c r="W429" t="s">
        <v>4326</v>
      </c>
      <c r="X429" s="2" t="s">
        <v>3935</v>
      </c>
      <c r="Y429" s="3">
        <v>7</v>
      </c>
      <c r="Z429">
        <v>722</v>
      </c>
      <c r="AA429" t="s">
        <v>4327</v>
      </c>
      <c r="AB429" t="s">
        <v>4391</v>
      </c>
      <c r="AC429">
        <v>2011</v>
      </c>
      <c r="AD429">
        <v>6</v>
      </c>
      <c r="AE429">
        <v>16</v>
      </c>
      <c r="AF429" t="s">
        <v>4392</v>
      </c>
      <c r="AH429" s="4">
        <v>241843.182137</v>
      </c>
      <c r="AI429" s="4">
        <v>6573126.54476</v>
      </c>
      <c r="AJ429" s="4">
        <v>241000</v>
      </c>
      <c r="AK429" s="4">
        <v>6573000</v>
      </c>
      <c r="AL429">
        <v>184</v>
      </c>
      <c r="AM429" s="4"/>
      <c r="AN429" t="s">
        <v>2017</v>
      </c>
      <c r="AO429" s="12"/>
      <c r="BC429" s="10" t="s">
        <v>242</v>
      </c>
      <c r="BD429" t="s">
        <v>235</v>
      </c>
      <c r="BE429">
        <v>6</v>
      </c>
      <c r="BF429">
        <v>6190</v>
      </c>
      <c r="BG429">
        <v>13101</v>
      </c>
      <c r="BH429" t="s">
        <v>4393</v>
      </c>
      <c r="BI429">
        <v>99</v>
      </c>
      <c r="BT429">
        <v>268194</v>
      </c>
    </row>
    <row r="430" spans="1:72" x14ac:dyDescent="0.3">
      <c r="A430">
        <v>272049</v>
      </c>
      <c r="B430">
        <v>224072</v>
      </c>
      <c r="F430" t="s">
        <v>0</v>
      </c>
      <c r="G430" t="s">
        <v>307</v>
      </c>
      <c r="H430" t="s">
        <v>4413</v>
      </c>
      <c r="I430" t="s">
        <v>3</v>
      </c>
      <c r="K430">
        <v>1</v>
      </c>
      <c r="L430" t="s">
        <v>4</v>
      </c>
      <c r="M430">
        <v>99413</v>
      </c>
      <c r="N430" t="s">
        <v>5</v>
      </c>
      <c r="T430" t="s">
        <v>4414</v>
      </c>
      <c r="U430" s="1">
        <v>1</v>
      </c>
      <c r="V430" t="s">
        <v>3933</v>
      </c>
      <c r="W430" t="s">
        <v>4326</v>
      </c>
      <c r="X430" s="2" t="s">
        <v>3935</v>
      </c>
      <c r="Y430" s="3">
        <v>7</v>
      </c>
      <c r="Z430" s="4">
        <v>722</v>
      </c>
      <c r="AA430" t="s">
        <v>4327</v>
      </c>
      <c r="AB430" t="s">
        <v>4415</v>
      </c>
      <c r="AC430">
        <v>2011</v>
      </c>
      <c r="AD430">
        <v>6</v>
      </c>
      <c r="AE430">
        <v>15</v>
      </c>
      <c r="AF430" t="s">
        <v>1994</v>
      </c>
      <c r="AG430" t="s">
        <v>1994</v>
      </c>
      <c r="AH430">
        <v>243100</v>
      </c>
      <c r="AI430">
        <v>6570808</v>
      </c>
      <c r="AJ430" s="4">
        <v>243000</v>
      </c>
      <c r="AK430" s="4">
        <v>6571000</v>
      </c>
      <c r="AL430">
        <v>0</v>
      </c>
      <c r="AN430">
        <v>59</v>
      </c>
      <c r="AQ430">
        <v>99413</v>
      </c>
      <c r="AS430" s="7" t="s">
        <v>25</v>
      </c>
      <c r="AT430">
        <v>1</v>
      </c>
      <c r="AU430" t="s">
        <v>26</v>
      </c>
      <c r="AV430" t="s">
        <v>4416</v>
      </c>
      <c r="AW430" t="s">
        <v>4413</v>
      </c>
      <c r="AX430">
        <v>59</v>
      </c>
      <c r="AY430" t="s">
        <v>307</v>
      </c>
      <c r="AZ430" t="s">
        <v>313</v>
      </c>
      <c r="BB430" s="5">
        <v>44236</v>
      </c>
      <c r="BC430" s="6" t="s">
        <v>18</v>
      </c>
      <c r="BE430">
        <v>4</v>
      </c>
      <c r="BF430">
        <v>384475</v>
      </c>
      <c r="BG430">
        <v>13097</v>
      </c>
      <c r="BH430" t="s">
        <v>4417</v>
      </c>
      <c r="BT430">
        <v>272049</v>
      </c>
    </row>
    <row r="431" spans="1:72" x14ac:dyDescent="0.3">
      <c r="A431">
        <v>269340</v>
      </c>
      <c r="B431">
        <v>303059</v>
      </c>
      <c r="F431" t="s">
        <v>0</v>
      </c>
      <c r="G431" t="s">
        <v>60</v>
      </c>
      <c r="H431" t="s">
        <v>4418</v>
      </c>
      <c r="I431" s="8" t="str">
        <f>HYPERLINK(AP431,"Hb")</f>
        <v>Hb</v>
      </c>
      <c r="K431">
        <v>1</v>
      </c>
      <c r="L431" t="s">
        <v>4</v>
      </c>
      <c r="M431">
        <v>99413</v>
      </c>
      <c r="N431" t="s">
        <v>5</v>
      </c>
      <c r="T431" t="s">
        <v>4414</v>
      </c>
      <c r="U431" s="1">
        <v>1</v>
      </c>
      <c r="V431" t="s">
        <v>3933</v>
      </c>
      <c r="W431" t="s">
        <v>4326</v>
      </c>
      <c r="X431" s="2" t="s">
        <v>3935</v>
      </c>
      <c r="Y431" s="3">
        <v>7</v>
      </c>
      <c r="Z431" s="4">
        <v>722</v>
      </c>
      <c r="AA431" t="s">
        <v>4327</v>
      </c>
      <c r="AB431" t="s">
        <v>4419</v>
      </c>
      <c r="AC431">
        <v>2011</v>
      </c>
      <c r="AD431">
        <v>6</v>
      </c>
      <c r="AE431">
        <v>28</v>
      </c>
      <c r="AF431" t="s">
        <v>4420</v>
      </c>
      <c r="AG431" t="s">
        <v>4420</v>
      </c>
      <c r="AH431">
        <v>242237</v>
      </c>
      <c r="AI431">
        <v>6571835</v>
      </c>
      <c r="AJ431" s="4">
        <v>243000</v>
      </c>
      <c r="AK431" s="4">
        <v>6571000</v>
      </c>
      <c r="AL431">
        <v>71</v>
      </c>
      <c r="AN431">
        <v>8</v>
      </c>
      <c r="AO431" t="s">
        <v>94</v>
      </c>
      <c r="AP431" t="s">
        <v>4421</v>
      </c>
      <c r="AQ431">
        <v>99413</v>
      </c>
      <c r="AS431" s="7" t="s">
        <v>25</v>
      </c>
      <c r="AT431">
        <v>1</v>
      </c>
      <c r="AU431" t="s">
        <v>26</v>
      </c>
      <c r="AV431" t="s">
        <v>4422</v>
      </c>
      <c r="AW431" t="s">
        <v>4423</v>
      </c>
      <c r="AX431">
        <v>8</v>
      </c>
      <c r="AY431" t="s">
        <v>69</v>
      </c>
      <c r="AZ431" t="s">
        <v>70</v>
      </c>
      <c r="BA431">
        <v>1</v>
      </c>
      <c r="BB431" s="5">
        <v>41677</v>
      </c>
      <c r="BC431" s="6" t="s">
        <v>18</v>
      </c>
      <c r="BE431">
        <v>3</v>
      </c>
      <c r="BF431">
        <v>475922</v>
      </c>
      <c r="BG431">
        <v>13099</v>
      </c>
      <c r="BH431" t="s">
        <v>4424</v>
      </c>
      <c r="BJ431" t="s">
        <v>4425</v>
      </c>
      <c r="BT431">
        <v>269340</v>
      </c>
    </row>
    <row r="432" spans="1:72" x14ac:dyDescent="0.3">
      <c r="A432">
        <v>286111</v>
      </c>
      <c r="B432">
        <v>3141</v>
      </c>
      <c r="F432" t="s">
        <v>0</v>
      </c>
      <c r="G432" t="s">
        <v>1</v>
      </c>
      <c r="H432" t="s">
        <v>4493</v>
      </c>
      <c r="I432" t="s">
        <v>3</v>
      </c>
      <c r="K432">
        <v>1</v>
      </c>
      <c r="L432" t="s">
        <v>4</v>
      </c>
      <c r="M432">
        <v>99413</v>
      </c>
      <c r="N432" t="s">
        <v>5</v>
      </c>
      <c r="T432" t="s">
        <v>4494</v>
      </c>
      <c r="U432" s="1">
        <v>1</v>
      </c>
      <c r="V432" t="s">
        <v>3933</v>
      </c>
      <c r="W432" t="s">
        <v>4326</v>
      </c>
      <c r="X432" s="2" t="s">
        <v>3935</v>
      </c>
      <c r="Y432" s="3">
        <v>7</v>
      </c>
      <c r="Z432" s="4">
        <v>722</v>
      </c>
      <c r="AA432" t="s">
        <v>4327</v>
      </c>
      <c r="AB432" t="s">
        <v>4495</v>
      </c>
      <c r="AC432">
        <v>2011</v>
      </c>
      <c r="AD432">
        <v>4</v>
      </c>
      <c r="AE432">
        <v>24</v>
      </c>
      <c r="AF432" t="s">
        <v>4496</v>
      </c>
      <c r="AH432" s="4">
        <v>246024</v>
      </c>
      <c r="AI432" s="4">
        <v>6572104</v>
      </c>
      <c r="AJ432" s="4">
        <v>247000</v>
      </c>
      <c r="AK432" s="4">
        <v>6573000</v>
      </c>
      <c r="AL432">
        <v>5</v>
      </c>
      <c r="AM432" s="4"/>
      <c r="AN432">
        <v>1010</v>
      </c>
      <c r="AP432" s="5" t="s">
        <v>4497</v>
      </c>
      <c r="AQ432">
        <v>99412</v>
      </c>
      <c r="AT432">
        <v>1</v>
      </c>
      <c r="AU432" t="s">
        <v>13</v>
      </c>
      <c r="AV432" t="s">
        <v>4498</v>
      </c>
      <c r="AW432" t="s">
        <v>4499</v>
      </c>
      <c r="AX432">
        <v>1010</v>
      </c>
      <c r="AY432" t="s">
        <v>16</v>
      </c>
      <c r="AZ432" t="s">
        <v>17</v>
      </c>
      <c r="BB432" s="5">
        <v>43709.902777777803</v>
      </c>
      <c r="BC432" s="6" t="s">
        <v>18</v>
      </c>
      <c r="BE432">
        <v>6</v>
      </c>
      <c r="BF432">
        <v>399</v>
      </c>
      <c r="BG432">
        <v>13098</v>
      </c>
      <c r="BH432" t="s">
        <v>4500</v>
      </c>
      <c r="BT432">
        <v>286111</v>
      </c>
    </row>
    <row r="433" spans="1:72" x14ac:dyDescent="0.3">
      <c r="A433">
        <v>241904</v>
      </c>
      <c r="B433">
        <v>302956</v>
      </c>
      <c r="F433" t="s">
        <v>0</v>
      </c>
      <c r="G433" t="s">
        <v>60</v>
      </c>
      <c r="H433" t="s">
        <v>4509</v>
      </c>
      <c r="I433" s="8" t="str">
        <f>HYPERLINK(AP433,"Hb")</f>
        <v>Hb</v>
      </c>
      <c r="K433">
        <v>1</v>
      </c>
      <c r="L433" t="s">
        <v>4</v>
      </c>
      <c r="M433">
        <v>99413</v>
      </c>
      <c r="N433" t="s">
        <v>5</v>
      </c>
      <c r="T433" t="s">
        <v>4510</v>
      </c>
      <c r="U433" s="1">
        <v>1</v>
      </c>
      <c r="V433" t="s">
        <v>3933</v>
      </c>
      <c r="W433" t="s">
        <v>4326</v>
      </c>
      <c r="X433" s="2" t="s">
        <v>3935</v>
      </c>
      <c r="Y433" s="3">
        <v>7</v>
      </c>
      <c r="Z433" s="4">
        <v>723</v>
      </c>
      <c r="AA433" t="s">
        <v>4511</v>
      </c>
      <c r="AB433" t="s">
        <v>4512</v>
      </c>
      <c r="AC433">
        <v>2011</v>
      </c>
      <c r="AD433">
        <v>6</v>
      </c>
      <c r="AE433">
        <v>1</v>
      </c>
      <c r="AF433" t="s">
        <v>4420</v>
      </c>
      <c r="AG433" t="s">
        <v>4420</v>
      </c>
      <c r="AH433">
        <v>233436</v>
      </c>
      <c r="AI433">
        <v>6563393</v>
      </c>
      <c r="AJ433" s="4">
        <v>233000</v>
      </c>
      <c r="AK433" s="4">
        <v>6563000</v>
      </c>
      <c r="AL433">
        <v>71</v>
      </c>
      <c r="AN433">
        <v>8</v>
      </c>
      <c r="AO433" t="s">
        <v>94</v>
      </c>
      <c r="AP433" t="s">
        <v>4513</v>
      </c>
      <c r="AQ433">
        <v>99413</v>
      </c>
      <c r="AS433" s="7" t="s">
        <v>25</v>
      </c>
      <c r="AT433">
        <v>1</v>
      </c>
      <c r="AU433" t="s">
        <v>26</v>
      </c>
      <c r="AV433" t="s">
        <v>4514</v>
      </c>
      <c r="AW433" t="s">
        <v>4515</v>
      </c>
      <c r="AX433">
        <v>8</v>
      </c>
      <c r="AY433" t="s">
        <v>69</v>
      </c>
      <c r="AZ433" t="s">
        <v>70</v>
      </c>
      <c r="BA433">
        <v>1</v>
      </c>
      <c r="BB433" s="5">
        <v>41677</v>
      </c>
      <c r="BC433" s="6" t="s">
        <v>18</v>
      </c>
      <c r="BE433">
        <v>3</v>
      </c>
      <c r="BF433">
        <v>475822</v>
      </c>
      <c r="BG433">
        <v>13126</v>
      </c>
      <c r="BH433" t="s">
        <v>4516</v>
      </c>
      <c r="BJ433" t="s">
        <v>4517</v>
      </c>
      <c r="BT433">
        <v>241904</v>
      </c>
    </row>
    <row r="434" spans="1:72" x14ac:dyDescent="0.3">
      <c r="A434">
        <v>261716</v>
      </c>
      <c r="B434">
        <v>303093</v>
      </c>
      <c r="F434" t="s">
        <v>0</v>
      </c>
      <c r="G434" t="s">
        <v>60</v>
      </c>
      <c r="H434" t="s">
        <v>4569</v>
      </c>
      <c r="I434" s="8" t="str">
        <f>HYPERLINK(AP434,"Hb")</f>
        <v>Hb</v>
      </c>
      <c r="K434">
        <v>1</v>
      </c>
      <c r="L434" t="s">
        <v>4</v>
      </c>
      <c r="M434">
        <v>99413</v>
      </c>
      <c r="N434" t="s">
        <v>5</v>
      </c>
      <c r="T434" t="s">
        <v>4570</v>
      </c>
      <c r="U434" s="1">
        <v>1</v>
      </c>
      <c r="V434" t="s">
        <v>3933</v>
      </c>
      <c r="W434" t="s">
        <v>4326</v>
      </c>
      <c r="X434" s="2" t="s">
        <v>3935</v>
      </c>
      <c r="Y434" s="3">
        <v>7</v>
      </c>
      <c r="Z434" s="4">
        <v>723</v>
      </c>
      <c r="AA434" t="s">
        <v>4511</v>
      </c>
      <c r="AB434" t="s">
        <v>4571</v>
      </c>
      <c r="AC434">
        <v>2011</v>
      </c>
      <c r="AD434">
        <v>5</v>
      </c>
      <c r="AE434">
        <v>26</v>
      </c>
      <c r="AF434" t="s">
        <v>4094</v>
      </c>
      <c r="AG434" t="s">
        <v>4094</v>
      </c>
      <c r="AH434">
        <v>239580</v>
      </c>
      <c r="AI434">
        <v>6564643</v>
      </c>
      <c r="AJ434" s="4">
        <v>239000</v>
      </c>
      <c r="AK434" s="4">
        <v>6565000</v>
      </c>
      <c r="AL434">
        <v>71</v>
      </c>
      <c r="AN434">
        <v>8</v>
      </c>
      <c r="AO434" t="s">
        <v>94</v>
      </c>
      <c r="AP434" t="s">
        <v>4572</v>
      </c>
      <c r="AQ434">
        <v>99413</v>
      </c>
      <c r="AS434" s="7" t="s">
        <v>25</v>
      </c>
      <c r="AT434">
        <v>1</v>
      </c>
      <c r="AU434" t="s">
        <v>26</v>
      </c>
      <c r="AV434" t="s">
        <v>4573</v>
      </c>
      <c r="AW434" t="s">
        <v>4574</v>
      </c>
      <c r="AX434">
        <v>8</v>
      </c>
      <c r="AY434" t="s">
        <v>69</v>
      </c>
      <c r="AZ434" t="s">
        <v>70</v>
      </c>
      <c r="BA434">
        <v>1</v>
      </c>
      <c r="BB434" s="5">
        <v>41677</v>
      </c>
      <c r="BC434" s="6" t="s">
        <v>18</v>
      </c>
      <c r="BE434">
        <v>3</v>
      </c>
      <c r="BF434">
        <v>475958</v>
      </c>
      <c r="BG434">
        <v>13128</v>
      </c>
      <c r="BH434" t="s">
        <v>4575</v>
      </c>
      <c r="BJ434" t="s">
        <v>4576</v>
      </c>
      <c r="BT434">
        <v>261716</v>
      </c>
    </row>
    <row r="435" spans="1:72" x14ac:dyDescent="0.3">
      <c r="A435">
        <v>259549</v>
      </c>
      <c r="B435">
        <v>303061</v>
      </c>
      <c r="F435" t="s">
        <v>0</v>
      </c>
      <c r="G435" t="s">
        <v>60</v>
      </c>
      <c r="H435" t="s">
        <v>4577</v>
      </c>
      <c r="I435" s="8" t="str">
        <f>HYPERLINK(AP435,"Hb")</f>
        <v>Hb</v>
      </c>
      <c r="K435">
        <v>1</v>
      </c>
      <c r="L435" t="s">
        <v>4</v>
      </c>
      <c r="M435">
        <v>99413</v>
      </c>
      <c r="N435" t="s">
        <v>5</v>
      </c>
      <c r="T435" t="s">
        <v>4570</v>
      </c>
      <c r="U435" s="1">
        <v>1</v>
      </c>
      <c r="V435" t="s">
        <v>3933</v>
      </c>
      <c r="W435" t="s">
        <v>4326</v>
      </c>
      <c r="X435" s="2" t="s">
        <v>3935</v>
      </c>
      <c r="Y435" s="3">
        <v>7</v>
      </c>
      <c r="Z435" s="4">
        <v>723</v>
      </c>
      <c r="AA435" t="s">
        <v>4511</v>
      </c>
      <c r="AB435" t="s">
        <v>4578</v>
      </c>
      <c r="AC435">
        <v>2011</v>
      </c>
      <c r="AD435">
        <v>8</v>
      </c>
      <c r="AE435">
        <v>9</v>
      </c>
      <c r="AF435" t="s">
        <v>4579</v>
      </c>
      <c r="AG435" t="s">
        <v>4579</v>
      </c>
      <c r="AH435">
        <v>238748</v>
      </c>
      <c r="AI435">
        <v>6564321</v>
      </c>
      <c r="AJ435" s="4">
        <v>239000</v>
      </c>
      <c r="AK435" s="4">
        <v>6565000</v>
      </c>
      <c r="AL435">
        <v>71</v>
      </c>
      <c r="AN435">
        <v>8</v>
      </c>
      <c r="AO435" t="s">
        <v>94</v>
      </c>
      <c r="AP435" t="s">
        <v>4580</v>
      </c>
      <c r="AQ435">
        <v>99413</v>
      </c>
      <c r="AS435" s="7" t="s">
        <v>25</v>
      </c>
      <c r="AT435">
        <v>1</v>
      </c>
      <c r="AU435" t="s">
        <v>26</v>
      </c>
      <c r="AV435" t="s">
        <v>4581</v>
      </c>
      <c r="AW435" t="s">
        <v>4582</v>
      </c>
      <c r="AX435">
        <v>8</v>
      </c>
      <c r="AY435" t="s">
        <v>69</v>
      </c>
      <c r="AZ435" t="s">
        <v>70</v>
      </c>
      <c r="BA435">
        <v>1</v>
      </c>
      <c r="BB435" s="5">
        <v>41677</v>
      </c>
      <c r="BC435" s="6" t="s">
        <v>18</v>
      </c>
      <c r="BE435">
        <v>3</v>
      </c>
      <c r="BF435">
        <v>475924</v>
      </c>
      <c r="BG435">
        <v>13127</v>
      </c>
      <c r="BH435" t="s">
        <v>4583</v>
      </c>
      <c r="BJ435" t="s">
        <v>4584</v>
      </c>
      <c r="BT435">
        <v>259549</v>
      </c>
    </row>
    <row r="436" spans="1:72" x14ac:dyDescent="0.3">
      <c r="A436">
        <v>194696</v>
      </c>
      <c r="B436">
        <v>3180</v>
      </c>
      <c r="F436" t="s">
        <v>0</v>
      </c>
      <c r="G436" t="s">
        <v>1</v>
      </c>
      <c r="H436" t="s">
        <v>4739</v>
      </c>
      <c r="I436" t="s">
        <v>3</v>
      </c>
      <c r="K436">
        <v>1</v>
      </c>
      <c r="L436" t="s">
        <v>4</v>
      </c>
      <c r="M436">
        <v>99413</v>
      </c>
      <c r="N436" t="s">
        <v>5</v>
      </c>
      <c r="T436" t="s">
        <v>4740</v>
      </c>
      <c r="U436" s="1">
        <v>1</v>
      </c>
      <c r="V436" t="s">
        <v>3933</v>
      </c>
      <c r="W436" t="s">
        <v>4683</v>
      </c>
      <c r="X436" s="2" t="s">
        <v>4644</v>
      </c>
      <c r="Y436" s="3">
        <v>8</v>
      </c>
      <c r="Z436" s="4">
        <v>806</v>
      </c>
      <c r="AA436" s="4" t="s">
        <v>4683</v>
      </c>
      <c r="AB436" t="s">
        <v>4741</v>
      </c>
      <c r="AC436">
        <v>2011</v>
      </c>
      <c r="AD436">
        <v>9</v>
      </c>
      <c r="AE436">
        <v>20</v>
      </c>
      <c r="AF436" t="s">
        <v>4669</v>
      </c>
      <c r="AH436" s="4">
        <v>192850</v>
      </c>
      <c r="AI436" s="4">
        <v>6574986</v>
      </c>
      <c r="AJ436" s="4">
        <v>193000</v>
      </c>
      <c r="AK436" s="4">
        <v>6575000</v>
      </c>
      <c r="AL436">
        <v>25</v>
      </c>
      <c r="AM436" s="4"/>
      <c r="AN436">
        <v>1010</v>
      </c>
      <c r="AP436" s="5" t="s">
        <v>4742</v>
      </c>
      <c r="AQ436">
        <v>99413</v>
      </c>
      <c r="AS436" s="7" t="s">
        <v>25</v>
      </c>
      <c r="AT436">
        <v>1</v>
      </c>
      <c r="AU436" t="s">
        <v>26</v>
      </c>
      <c r="AV436" t="s">
        <v>4743</v>
      </c>
      <c r="AW436" t="s">
        <v>4744</v>
      </c>
      <c r="AX436">
        <v>1010</v>
      </c>
      <c r="AY436" t="s">
        <v>16</v>
      </c>
      <c r="AZ436" t="s">
        <v>17</v>
      </c>
      <c r="BB436" s="5">
        <v>41445.704861111102</v>
      </c>
      <c r="BC436" s="6" t="s">
        <v>18</v>
      </c>
      <c r="BE436">
        <v>6</v>
      </c>
      <c r="BF436">
        <v>440</v>
      </c>
      <c r="BG436">
        <v>13151</v>
      </c>
      <c r="BH436" t="s">
        <v>4745</v>
      </c>
      <c r="BT436">
        <v>194696</v>
      </c>
    </row>
    <row r="437" spans="1:72" x14ac:dyDescent="0.3">
      <c r="A437">
        <v>183743</v>
      </c>
      <c r="B437">
        <v>3075</v>
      </c>
      <c r="F437" t="s">
        <v>0</v>
      </c>
      <c r="G437" t="s">
        <v>1</v>
      </c>
      <c r="H437" t="s">
        <v>5049</v>
      </c>
      <c r="I437" t="s">
        <v>3</v>
      </c>
      <c r="K437">
        <v>1</v>
      </c>
      <c r="L437" t="s">
        <v>4</v>
      </c>
      <c r="M437">
        <v>99413</v>
      </c>
      <c r="N437" t="s">
        <v>5</v>
      </c>
      <c r="T437" t="s">
        <v>5050</v>
      </c>
      <c r="U437" s="1">
        <v>1</v>
      </c>
      <c r="V437" t="s">
        <v>3933</v>
      </c>
      <c r="W437" t="s">
        <v>5051</v>
      </c>
      <c r="X437" s="2" t="s">
        <v>4644</v>
      </c>
      <c r="Y437" s="3">
        <v>8</v>
      </c>
      <c r="Z437" s="4">
        <v>822</v>
      </c>
      <c r="AA437" s="4" t="s">
        <v>5052</v>
      </c>
      <c r="AB437" t="s">
        <v>5053</v>
      </c>
      <c r="AC437">
        <v>2011</v>
      </c>
      <c r="AD437">
        <v>6</v>
      </c>
      <c r="AE437">
        <v>27</v>
      </c>
      <c r="AF437" t="s">
        <v>5054</v>
      </c>
      <c r="AH437" s="4">
        <v>174487</v>
      </c>
      <c r="AI437" s="4">
        <v>6597374</v>
      </c>
      <c r="AJ437" s="4">
        <v>175000</v>
      </c>
      <c r="AK437" s="4">
        <v>6597000</v>
      </c>
      <c r="AL437">
        <v>5</v>
      </c>
      <c r="AM437" s="4"/>
      <c r="AN437">
        <v>1010</v>
      </c>
      <c r="AP437" s="5" t="s">
        <v>5055</v>
      </c>
      <c r="AQ437">
        <v>99412</v>
      </c>
      <c r="AT437">
        <v>1</v>
      </c>
      <c r="AU437" t="s">
        <v>13</v>
      </c>
      <c r="AV437" t="s">
        <v>5056</v>
      </c>
      <c r="AW437" t="s">
        <v>5057</v>
      </c>
      <c r="AX437">
        <v>1010</v>
      </c>
      <c r="AY437" t="s">
        <v>16</v>
      </c>
      <c r="AZ437" t="s">
        <v>17</v>
      </c>
      <c r="BB437" s="5">
        <v>43709.902777777803</v>
      </c>
      <c r="BC437" s="6" t="s">
        <v>18</v>
      </c>
      <c r="BE437">
        <v>6</v>
      </c>
      <c r="BF437">
        <v>330</v>
      </c>
      <c r="BG437">
        <v>13183</v>
      </c>
      <c r="BH437" t="s">
        <v>5058</v>
      </c>
      <c r="BT437">
        <v>183743</v>
      </c>
    </row>
    <row r="438" spans="1:72" x14ac:dyDescent="0.3">
      <c r="A438">
        <v>165011</v>
      </c>
      <c r="B438">
        <v>3160</v>
      </c>
      <c r="F438" t="s">
        <v>0</v>
      </c>
      <c r="G438" t="s">
        <v>1</v>
      </c>
      <c r="H438" t="s">
        <v>5419</v>
      </c>
      <c r="I438" s="8" t="str">
        <f>HYPERLINK(AP438,"Foto")</f>
        <v>Foto</v>
      </c>
      <c r="K438">
        <v>1</v>
      </c>
      <c r="L438" t="s">
        <v>4</v>
      </c>
      <c r="M438">
        <v>99413</v>
      </c>
      <c r="N438" t="s">
        <v>5</v>
      </c>
      <c r="T438" t="s">
        <v>5420</v>
      </c>
      <c r="U438" s="1">
        <v>1</v>
      </c>
      <c r="V438" t="s">
        <v>5078</v>
      </c>
      <c r="W438" t="s">
        <v>5244</v>
      </c>
      <c r="X438" t="s">
        <v>5080</v>
      </c>
      <c r="Y438" s="3">
        <v>9</v>
      </c>
      <c r="Z438" s="4">
        <v>906</v>
      </c>
      <c r="AA438" s="4" t="s">
        <v>5244</v>
      </c>
      <c r="AB438" t="s">
        <v>5421</v>
      </c>
      <c r="AC438">
        <v>2011</v>
      </c>
      <c r="AD438">
        <v>5</v>
      </c>
      <c r="AE438">
        <v>31</v>
      </c>
      <c r="AF438" t="s">
        <v>4873</v>
      </c>
      <c r="AH438" s="4">
        <v>142387</v>
      </c>
      <c r="AI438" s="4">
        <v>6494889</v>
      </c>
      <c r="AJ438" s="4">
        <v>143000</v>
      </c>
      <c r="AK438" s="4">
        <v>6495000</v>
      </c>
      <c r="AL438">
        <v>5</v>
      </c>
      <c r="AM438" s="4"/>
      <c r="AN438">
        <v>1010</v>
      </c>
      <c r="AP438" s="5" t="s">
        <v>5422</v>
      </c>
      <c r="AQ438">
        <v>99413</v>
      </c>
      <c r="AS438" s="7" t="s">
        <v>25</v>
      </c>
      <c r="AT438">
        <v>1</v>
      </c>
      <c r="AU438" t="s">
        <v>26</v>
      </c>
      <c r="AV438" t="s">
        <v>5423</v>
      </c>
      <c r="AW438" t="s">
        <v>5424</v>
      </c>
      <c r="AX438">
        <v>1010</v>
      </c>
      <c r="AY438" t="s">
        <v>16</v>
      </c>
      <c r="AZ438" t="s">
        <v>17</v>
      </c>
      <c r="BA438">
        <v>1</v>
      </c>
      <c r="BB438" s="5">
        <v>43709.902777777803</v>
      </c>
      <c r="BC438" s="6" t="s">
        <v>18</v>
      </c>
      <c r="BE438">
        <v>6</v>
      </c>
      <c r="BF438">
        <v>420</v>
      </c>
      <c r="BG438">
        <v>13214</v>
      </c>
      <c r="BH438" t="s">
        <v>5425</v>
      </c>
      <c r="BT438">
        <v>165011</v>
      </c>
    </row>
    <row r="439" spans="1:72" x14ac:dyDescent="0.3">
      <c r="A439">
        <v>23231</v>
      </c>
      <c r="B439">
        <v>137116</v>
      </c>
      <c r="F439" t="s">
        <v>0</v>
      </c>
      <c r="G439" t="s">
        <v>2130</v>
      </c>
      <c r="H439" t="s">
        <v>6031</v>
      </c>
      <c r="I439" t="s">
        <v>62</v>
      </c>
      <c r="K439">
        <v>1</v>
      </c>
      <c r="L439" t="s">
        <v>4</v>
      </c>
      <c r="M439">
        <v>99413</v>
      </c>
      <c r="N439" t="s">
        <v>5</v>
      </c>
      <c r="T439" t="s">
        <v>6032</v>
      </c>
      <c r="U439" s="1">
        <v>1</v>
      </c>
      <c r="V439" t="s">
        <v>6003</v>
      </c>
      <c r="W439" t="s">
        <v>6033</v>
      </c>
      <c r="X439" t="s">
        <v>6005</v>
      </c>
      <c r="Y439" s="3">
        <v>11</v>
      </c>
      <c r="Z439" s="4">
        <v>1120</v>
      </c>
      <c r="AA439" s="4" t="s">
        <v>6033</v>
      </c>
      <c r="AB439" t="s">
        <v>6034</v>
      </c>
      <c r="AC439">
        <v>2011</v>
      </c>
      <c r="AD439">
        <v>7</v>
      </c>
      <c r="AE439">
        <v>3</v>
      </c>
      <c r="AF439" t="s">
        <v>6035</v>
      </c>
      <c r="AG439" t="s">
        <v>6035</v>
      </c>
      <c r="AH439">
        <v>-36042</v>
      </c>
      <c r="AI439">
        <v>6553432</v>
      </c>
      <c r="AJ439" s="4">
        <v>-37000</v>
      </c>
      <c r="AK439" s="4">
        <v>6553000</v>
      </c>
      <c r="AL439">
        <v>1</v>
      </c>
      <c r="AN439">
        <v>105</v>
      </c>
      <c r="AP439" s="5"/>
      <c r="AQ439">
        <v>99413</v>
      </c>
      <c r="AS439" s="7" t="s">
        <v>25</v>
      </c>
      <c r="AT439">
        <v>1</v>
      </c>
      <c r="AU439" t="s">
        <v>26</v>
      </c>
      <c r="AV439" t="s">
        <v>6036</v>
      </c>
      <c r="AW439" t="s">
        <v>6037</v>
      </c>
      <c r="AX439">
        <v>105</v>
      </c>
      <c r="AY439" t="s">
        <v>2139</v>
      </c>
      <c r="AZ439" t="s">
        <v>2140</v>
      </c>
      <c r="BB439" s="5">
        <v>42423</v>
      </c>
      <c r="BC439" s="6" t="s">
        <v>18</v>
      </c>
      <c r="BE439">
        <v>5</v>
      </c>
      <c r="BF439">
        <v>287574</v>
      </c>
      <c r="BG439">
        <v>13285</v>
      </c>
      <c r="BH439" t="s">
        <v>6038</v>
      </c>
      <c r="BJ439" t="s">
        <v>6039</v>
      </c>
      <c r="BT439">
        <v>23231</v>
      </c>
    </row>
    <row r="440" spans="1:72" x14ac:dyDescent="0.3">
      <c r="A440">
        <v>373689</v>
      </c>
      <c r="B440">
        <v>3162</v>
      </c>
      <c r="F440" t="s">
        <v>0</v>
      </c>
      <c r="G440" t="s">
        <v>1</v>
      </c>
      <c r="H440" t="s">
        <v>6507</v>
      </c>
      <c r="I440" s="8" t="str">
        <f>HYPERLINK(AP440,"Foto")</f>
        <v>Foto</v>
      </c>
      <c r="K440">
        <v>1</v>
      </c>
      <c r="L440" t="s">
        <v>4</v>
      </c>
      <c r="M440">
        <v>99413</v>
      </c>
      <c r="N440" t="s">
        <v>5</v>
      </c>
      <c r="T440" t="s">
        <v>6508</v>
      </c>
      <c r="U440" s="1">
        <v>1</v>
      </c>
      <c r="V440" t="s">
        <v>6490</v>
      </c>
      <c r="W440" t="s">
        <v>6491</v>
      </c>
      <c r="X440" s="2" t="s">
        <v>6492</v>
      </c>
      <c r="Y440" s="3">
        <v>16</v>
      </c>
      <c r="Z440" s="4">
        <v>1601</v>
      </c>
      <c r="AA440" s="4" t="s">
        <v>6491</v>
      </c>
      <c r="AB440" t="s">
        <v>6509</v>
      </c>
      <c r="AC440">
        <v>2011</v>
      </c>
      <c r="AD440">
        <v>6</v>
      </c>
      <c r="AE440">
        <v>19</v>
      </c>
      <c r="AF440" t="s">
        <v>6510</v>
      </c>
      <c r="AH440" s="4">
        <v>262077</v>
      </c>
      <c r="AI440" s="4">
        <v>7032704</v>
      </c>
      <c r="AJ440" s="4">
        <v>263000</v>
      </c>
      <c r="AK440" s="4">
        <v>7033000</v>
      </c>
      <c r="AL440">
        <v>10</v>
      </c>
      <c r="AM440" s="4"/>
      <c r="AN440">
        <v>1010</v>
      </c>
      <c r="AO440" t="s">
        <v>6511</v>
      </c>
      <c r="AP440" s="5" t="s">
        <v>6512</v>
      </c>
      <c r="AQ440">
        <v>99412</v>
      </c>
      <c r="AT440">
        <v>1</v>
      </c>
      <c r="AU440" t="s">
        <v>13</v>
      </c>
      <c r="AV440" t="s">
        <v>6513</v>
      </c>
      <c r="AW440" t="s">
        <v>6514</v>
      </c>
      <c r="AX440">
        <v>1010</v>
      </c>
      <c r="AY440" t="s">
        <v>16</v>
      </c>
      <c r="AZ440" t="s">
        <v>17</v>
      </c>
      <c r="BA440">
        <v>1</v>
      </c>
      <c r="BB440" s="5">
        <v>43709.902777777803</v>
      </c>
      <c r="BC440" s="6" t="s">
        <v>18</v>
      </c>
      <c r="BE440">
        <v>6</v>
      </c>
      <c r="BF440">
        <v>422</v>
      </c>
      <c r="BG440">
        <v>13322</v>
      </c>
      <c r="BH440" t="s">
        <v>6515</v>
      </c>
      <c r="BT440">
        <v>373689</v>
      </c>
    </row>
    <row r="441" spans="1:72" x14ac:dyDescent="0.3">
      <c r="A441">
        <v>503575</v>
      </c>
      <c r="B441">
        <v>212516</v>
      </c>
      <c r="F441" t="s">
        <v>0</v>
      </c>
      <c r="G441" t="s">
        <v>315</v>
      </c>
      <c r="H441" t="s">
        <v>6719</v>
      </c>
      <c r="I441" s="8" t="str">
        <f>HYPERLINK(AP441,"Hb")</f>
        <v>Hb</v>
      </c>
      <c r="K441">
        <v>1</v>
      </c>
      <c r="L441" t="s">
        <v>4</v>
      </c>
      <c r="M441">
        <v>99413</v>
      </c>
      <c r="N441" t="s">
        <v>5</v>
      </c>
      <c r="O441" s="13" t="s">
        <v>6207</v>
      </c>
      <c r="T441" t="s">
        <v>6720</v>
      </c>
      <c r="U441" s="1">
        <v>1</v>
      </c>
      <c r="V441" t="s">
        <v>6490</v>
      </c>
      <c r="W441" t="s">
        <v>6721</v>
      </c>
      <c r="X441" s="2" t="s">
        <v>6722</v>
      </c>
      <c r="Y441" s="3">
        <v>17</v>
      </c>
      <c r="Z441" s="4">
        <v>1711</v>
      </c>
      <c r="AA441" t="s">
        <v>6721</v>
      </c>
      <c r="AB441" t="s">
        <v>6723</v>
      </c>
      <c r="AC441">
        <v>2011</v>
      </c>
      <c r="AD441">
        <v>8</v>
      </c>
      <c r="AE441">
        <v>2</v>
      </c>
      <c r="AF441" t="s">
        <v>6368</v>
      </c>
      <c r="AG441" t="s">
        <v>6368</v>
      </c>
      <c r="AH441">
        <v>351675</v>
      </c>
      <c r="AI441">
        <v>7026477</v>
      </c>
      <c r="AJ441" s="4">
        <v>351000</v>
      </c>
      <c r="AK441" s="4">
        <v>7027000</v>
      </c>
      <c r="AL441">
        <v>7</v>
      </c>
      <c r="AN441">
        <v>37</v>
      </c>
      <c r="AP441" t="s">
        <v>6724</v>
      </c>
      <c r="AQ441">
        <v>99412</v>
      </c>
      <c r="AT441">
        <v>1</v>
      </c>
      <c r="AU441" t="s">
        <v>13</v>
      </c>
      <c r="AV441" t="s">
        <v>6725</v>
      </c>
      <c r="AW441" t="s">
        <v>6726</v>
      </c>
      <c r="AX441">
        <v>37</v>
      </c>
      <c r="AY441" t="s">
        <v>323</v>
      </c>
      <c r="AZ441" t="s">
        <v>70</v>
      </c>
      <c r="BA441">
        <v>1</v>
      </c>
      <c r="BB441" s="5">
        <v>41767</v>
      </c>
      <c r="BC441" s="6" t="s">
        <v>18</v>
      </c>
      <c r="BE441">
        <v>4</v>
      </c>
      <c r="BF441">
        <v>366966</v>
      </c>
      <c r="BG441">
        <v>13339</v>
      </c>
      <c r="BH441" t="s">
        <v>6727</v>
      </c>
      <c r="BJ441" t="s">
        <v>6728</v>
      </c>
      <c r="BT441">
        <v>503575</v>
      </c>
    </row>
    <row r="442" spans="1:72" x14ac:dyDescent="0.3">
      <c r="A442">
        <v>339638</v>
      </c>
      <c r="B442">
        <v>3181</v>
      </c>
      <c r="F442" t="s">
        <v>0</v>
      </c>
      <c r="G442" t="s">
        <v>1</v>
      </c>
      <c r="H442" t="s">
        <v>295</v>
      </c>
      <c r="I442" t="s">
        <v>3</v>
      </c>
      <c r="K442">
        <v>1</v>
      </c>
      <c r="L442" t="s">
        <v>4</v>
      </c>
      <c r="M442">
        <v>99413</v>
      </c>
      <c r="N442" t="s">
        <v>5</v>
      </c>
      <c r="T442" t="s">
        <v>288</v>
      </c>
      <c r="U442" s="1">
        <v>1</v>
      </c>
      <c r="V442" t="s">
        <v>7</v>
      </c>
      <c r="W442" t="s">
        <v>238</v>
      </c>
      <c r="X442" s="2" t="s">
        <v>9</v>
      </c>
      <c r="Y442" s="3">
        <v>1</v>
      </c>
      <c r="Z442" s="4">
        <v>106</v>
      </c>
      <c r="AA442" s="4" t="s">
        <v>238</v>
      </c>
      <c r="AB442" t="s">
        <v>296</v>
      </c>
      <c r="AC442">
        <v>2012</v>
      </c>
      <c r="AD442">
        <v>4</v>
      </c>
      <c r="AE442">
        <v>26</v>
      </c>
      <c r="AF442" t="s">
        <v>158</v>
      </c>
      <c r="AH442" s="4">
        <v>257555</v>
      </c>
      <c r="AI442" s="4">
        <v>6579163</v>
      </c>
      <c r="AJ442" s="4">
        <v>257000</v>
      </c>
      <c r="AK442" s="4">
        <v>6579000</v>
      </c>
      <c r="AL442">
        <v>5</v>
      </c>
      <c r="AM442" s="4"/>
      <c r="AN442">
        <v>1010</v>
      </c>
      <c r="AP442" s="5" t="s">
        <v>297</v>
      </c>
      <c r="AQ442">
        <v>99412</v>
      </c>
      <c r="AT442">
        <v>1</v>
      </c>
      <c r="AU442" t="s">
        <v>13</v>
      </c>
      <c r="AV442" t="s">
        <v>298</v>
      </c>
      <c r="AW442" t="s">
        <v>299</v>
      </c>
      <c r="AX442">
        <v>1010</v>
      </c>
      <c r="AY442" t="s">
        <v>16</v>
      </c>
      <c r="AZ442" t="s">
        <v>17</v>
      </c>
      <c r="BB442" s="5">
        <v>43709.902777777803</v>
      </c>
      <c r="BC442" s="6" t="s">
        <v>18</v>
      </c>
      <c r="BE442">
        <v>6</v>
      </c>
      <c r="BF442">
        <v>441</v>
      </c>
      <c r="BG442">
        <v>12794</v>
      </c>
      <c r="BH442" t="s">
        <v>300</v>
      </c>
      <c r="BT442">
        <v>339638</v>
      </c>
    </row>
    <row r="443" spans="1:72" x14ac:dyDescent="0.3">
      <c r="A443">
        <v>402118</v>
      </c>
      <c r="C443">
        <v>1</v>
      </c>
      <c r="F443" t="s">
        <v>0</v>
      </c>
      <c r="G443" t="s">
        <v>1</v>
      </c>
      <c r="H443" t="s">
        <v>790</v>
      </c>
      <c r="I443" t="s">
        <v>3</v>
      </c>
      <c r="K443">
        <v>1</v>
      </c>
      <c r="L443" t="s">
        <v>4</v>
      </c>
      <c r="M443">
        <v>99413</v>
      </c>
      <c r="N443" t="s">
        <v>5</v>
      </c>
      <c r="T443" t="s">
        <v>782</v>
      </c>
      <c r="U443" s="1">
        <v>1</v>
      </c>
      <c r="V443" t="s">
        <v>7</v>
      </c>
      <c r="W443" t="s">
        <v>565</v>
      </c>
      <c r="X443" s="2" t="s">
        <v>9</v>
      </c>
      <c r="Y443" s="3">
        <v>1</v>
      </c>
      <c r="Z443" s="4">
        <v>111</v>
      </c>
      <c r="AA443" s="4" t="s">
        <v>565</v>
      </c>
      <c r="AB443" t="s">
        <v>791</v>
      </c>
      <c r="AC443">
        <v>2012</v>
      </c>
      <c r="AD443">
        <v>4</v>
      </c>
      <c r="AE443">
        <v>21</v>
      </c>
      <c r="AF443" t="s">
        <v>792</v>
      </c>
      <c r="AH443" s="4">
        <v>267304</v>
      </c>
      <c r="AI443" s="4">
        <v>6551591</v>
      </c>
      <c r="AJ443" s="4">
        <v>267000</v>
      </c>
      <c r="AK443" s="4">
        <v>6551000</v>
      </c>
      <c r="AL443">
        <v>5</v>
      </c>
      <c r="AM443" s="4"/>
      <c r="AN443">
        <v>1010</v>
      </c>
      <c r="AP443" s="5" t="s">
        <v>793</v>
      </c>
      <c r="AQ443">
        <v>99412</v>
      </c>
      <c r="AT443">
        <v>1</v>
      </c>
      <c r="AU443" t="s">
        <v>13</v>
      </c>
      <c r="AV443" t="s">
        <v>794</v>
      </c>
      <c r="AW443" t="s">
        <v>795</v>
      </c>
      <c r="AX443">
        <v>1010</v>
      </c>
      <c r="AY443" t="s">
        <v>16</v>
      </c>
      <c r="AZ443" t="s">
        <v>17</v>
      </c>
      <c r="BB443" s="5">
        <v>43709.902777777803</v>
      </c>
      <c r="BC443" s="6" t="s">
        <v>18</v>
      </c>
      <c r="BE443">
        <v>6</v>
      </c>
      <c r="BF443">
        <v>426</v>
      </c>
      <c r="BH443" t="s">
        <v>796</v>
      </c>
      <c r="BT443">
        <v>402118</v>
      </c>
    </row>
    <row r="444" spans="1:72" x14ac:dyDescent="0.3">
      <c r="A444">
        <v>401773</v>
      </c>
      <c r="B444">
        <v>3138</v>
      </c>
      <c r="F444" t="s">
        <v>0</v>
      </c>
      <c r="G444" t="s">
        <v>1</v>
      </c>
      <c r="H444" t="s">
        <v>797</v>
      </c>
      <c r="I444" s="8" t="str">
        <f>HYPERLINK(AP444,"Foto")</f>
        <v>Foto</v>
      </c>
      <c r="K444">
        <v>1</v>
      </c>
      <c r="L444" t="s">
        <v>4</v>
      </c>
      <c r="M444">
        <v>99413</v>
      </c>
      <c r="N444" t="s">
        <v>5</v>
      </c>
      <c r="T444" t="s">
        <v>782</v>
      </c>
      <c r="U444" s="1">
        <v>1</v>
      </c>
      <c r="V444" t="s">
        <v>7</v>
      </c>
      <c r="W444" t="s">
        <v>565</v>
      </c>
      <c r="X444" s="2" t="s">
        <v>9</v>
      </c>
      <c r="Y444" s="3">
        <v>1</v>
      </c>
      <c r="Z444" s="4">
        <v>111</v>
      </c>
      <c r="AA444" s="4" t="s">
        <v>565</v>
      </c>
      <c r="AB444" t="s">
        <v>798</v>
      </c>
      <c r="AC444">
        <v>2012</v>
      </c>
      <c r="AD444">
        <v>6</v>
      </c>
      <c r="AE444">
        <v>2</v>
      </c>
      <c r="AF444" t="s">
        <v>799</v>
      </c>
      <c r="AH444" s="4">
        <v>267225</v>
      </c>
      <c r="AI444" s="4">
        <v>6551674</v>
      </c>
      <c r="AJ444" s="4">
        <v>267000</v>
      </c>
      <c r="AK444" s="4">
        <v>6551000</v>
      </c>
      <c r="AL444">
        <v>100</v>
      </c>
      <c r="AM444" s="4"/>
      <c r="AN444">
        <v>1010</v>
      </c>
      <c r="AP444" s="5" t="s">
        <v>800</v>
      </c>
      <c r="AQ444">
        <v>99412</v>
      </c>
      <c r="AT444">
        <v>1</v>
      </c>
      <c r="AU444" t="s">
        <v>13</v>
      </c>
      <c r="AV444" t="s">
        <v>801</v>
      </c>
      <c r="AW444" t="s">
        <v>802</v>
      </c>
      <c r="AX444">
        <v>1010</v>
      </c>
      <c r="AY444" t="s">
        <v>16</v>
      </c>
      <c r="AZ444" t="s">
        <v>17</v>
      </c>
      <c r="BA444">
        <v>1</v>
      </c>
      <c r="BB444" s="5">
        <v>43709.902777777803</v>
      </c>
      <c r="BC444" s="6" t="s">
        <v>18</v>
      </c>
      <c r="BE444">
        <v>6</v>
      </c>
      <c r="BF444">
        <v>396</v>
      </c>
      <c r="BG444">
        <v>12811</v>
      </c>
      <c r="BH444" t="s">
        <v>803</v>
      </c>
      <c r="BT444">
        <v>401773</v>
      </c>
    </row>
    <row r="445" spans="1:72" x14ac:dyDescent="0.3">
      <c r="A445">
        <v>458104</v>
      </c>
      <c r="B445">
        <v>280151</v>
      </c>
      <c r="F445" t="s">
        <v>0</v>
      </c>
      <c r="G445" t="s">
        <v>60</v>
      </c>
      <c r="H445" t="s">
        <v>1277</v>
      </c>
      <c r="I445" s="8" t="str">
        <f>HYPERLINK(AP445,"Hb")</f>
        <v>Hb</v>
      </c>
      <c r="K445">
        <v>1</v>
      </c>
      <c r="L445" t="s">
        <v>4</v>
      </c>
      <c r="M445">
        <v>99413</v>
      </c>
      <c r="N445" t="s">
        <v>5</v>
      </c>
      <c r="T445" t="s">
        <v>1278</v>
      </c>
      <c r="U445" s="1">
        <v>1</v>
      </c>
      <c r="V445" t="s">
        <v>7</v>
      </c>
      <c r="W445" t="s">
        <v>1268</v>
      </c>
      <c r="X445" t="s">
        <v>9</v>
      </c>
      <c r="Y445" s="3">
        <v>1</v>
      </c>
      <c r="Z445" s="4">
        <v>122</v>
      </c>
      <c r="AA445" s="4" t="s">
        <v>1269</v>
      </c>
      <c r="AB445" t="s">
        <v>1279</v>
      </c>
      <c r="AC445">
        <v>2012</v>
      </c>
      <c r="AD445">
        <v>5</v>
      </c>
      <c r="AE445">
        <v>15</v>
      </c>
      <c r="AF445" t="s">
        <v>1280</v>
      </c>
      <c r="AG445" t="s">
        <v>1281</v>
      </c>
      <c r="AH445">
        <v>289066</v>
      </c>
      <c r="AI445">
        <v>6620347</v>
      </c>
      <c r="AJ445" s="4">
        <v>289000</v>
      </c>
      <c r="AK445" s="4">
        <v>6621000</v>
      </c>
      <c r="AL445">
        <v>7</v>
      </c>
      <c r="AN445">
        <v>8</v>
      </c>
      <c r="AO445" t="s">
        <v>1282</v>
      </c>
      <c r="AP445" t="s">
        <v>1283</v>
      </c>
      <c r="AQ445">
        <v>99412</v>
      </c>
      <c r="AT445">
        <v>1</v>
      </c>
      <c r="AU445" t="s">
        <v>13</v>
      </c>
      <c r="AV445" t="s">
        <v>1284</v>
      </c>
      <c r="AW445" t="s">
        <v>1285</v>
      </c>
      <c r="AX445">
        <v>8</v>
      </c>
      <c r="AY445" t="s">
        <v>69</v>
      </c>
      <c r="AZ445" t="s">
        <v>70</v>
      </c>
      <c r="BA445">
        <v>1</v>
      </c>
      <c r="BB445" s="5">
        <v>41382</v>
      </c>
      <c r="BC445" s="6" t="s">
        <v>18</v>
      </c>
      <c r="BE445">
        <v>3</v>
      </c>
      <c r="BF445">
        <v>453011</v>
      </c>
      <c r="BG445">
        <v>12827</v>
      </c>
      <c r="BH445" t="s">
        <v>1286</v>
      </c>
      <c r="BJ445" t="s">
        <v>1287</v>
      </c>
      <c r="BT445">
        <v>458104</v>
      </c>
    </row>
    <row r="446" spans="1:72" x14ac:dyDescent="0.3">
      <c r="A446">
        <v>458153</v>
      </c>
      <c r="B446">
        <v>3124</v>
      </c>
      <c r="F446" t="s">
        <v>0</v>
      </c>
      <c r="G446" t="s">
        <v>1</v>
      </c>
      <c r="H446" t="s">
        <v>1288</v>
      </c>
      <c r="I446" t="s">
        <v>3</v>
      </c>
      <c r="K446">
        <v>1</v>
      </c>
      <c r="L446" t="s">
        <v>4</v>
      </c>
      <c r="M446">
        <v>99413</v>
      </c>
      <c r="N446" t="s">
        <v>5</v>
      </c>
      <c r="T446" t="s">
        <v>1278</v>
      </c>
      <c r="U446" s="1">
        <v>1</v>
      </c>
      <c r="V446" t="s">
        <v>7</v>
      </c>
      <c r="W446" t="s">
        <v>1268</v>
      </c>
      <c r="X446" t="s">
        <v>9</v>
      </c>
      <c r="Y446" s="3">
        <v>1</v>
      </c>
      <c r="Z446" s="4">
        <v>122</v>
      </c>
      <c r="AA446" s="4" t="s">
        <v>1269</v>
      </c>
      <c r="AB446" t="s">
        <v>1289</v>
      </c>
      <c r="AC446">
        <v>2012</v>
      </c>
      <c r="AD446">
        <v>5</v>
      </c>
      <c r="AE446">
        <v>15</v>
      </c>
      <c r="AF446" t="s">
        <v>1290</v>
      </c>
      <c r="AH446" s="4">
        <v>289090</v>
      </c>
      <c r="AI446" s="4">
        <v>6620270</v>
      </c>
      <c r="AJ446" s="4">
        <v>289000</v>
      </c>
      <c r="AK446" s="4">
        <v>6621000</v>
      </c>
      <c r="AL446">
        <v>5</v>
      </c>
      <c r="AM446" s="4"/>
      <c r="AN446">
        <v>1010</v>
      </c>
      <c r="AO446" t="s">
        <v>1291</v>
      </c>
      <c r="AP446" s="5" t="s">
        <v>1292</v>
      </c>
      <c r="AQ446">
        <v>99412</v>
      </c>
      <c r="AT446">
        <v>1</v>
      </c>
      <c r="AU446" t="s">
        <v>13</v>
      </c>
      <c r="AV446" t="s">
        <v>1293</v>
      </c>
      <c r="AW446" t="s">
        <v>1294</v>
      </c>
      <c r="AX446">
        <v>1010</v>
      </c>
      <c r="AY446" t="s">
        <v>16</v>
      </c>
      <c r="AZ446" t="s">
        <v>17</v>
      </c>
      <c r="BB446" s="5">
        <v>41445.704861111102</v>
      </c>
      <c r="BC446" s="6" t="s">
        <v>18</v>
      </c>
      <c r="BE446">
        <v>6</v>
      </c>
      <c r="BF446">
        <v>382</v>
      </c>
      <c r="BG446">
        <v>12826</v>
      </c>
      <c r="BH446" t="s">
        <v>1295</v>
      </c>
      <c r="BT446">
        <v>458153</v>
      </c>
    </row>
    <row r="447" spans="1:72" x14ac:dyDescent="0.3">
      <c r="A447">
        <v>441645</v>
      </c>
      <c r="B447">
        <v>280033</v>
      </c>
      <c r="F447" t="s">
        <v>0</v>
      </c>
      <c r="G447" t="s">
        <v>60</v>
      </c>
      <c r="H447" t="s">
        <v>1319</v>
      </c>
      <c r="I447" s="8" t="str">
        <f>HYPERLINK(AP447,"Hb")</f>
        <v>Hb</v>
      </c>
      <c r="K447">
        <v>1</v>
      </c>
      <c r="L447" t="s">
        <v>4</v>
      </c>
      <c r="M447">
        <v>99413</v>
      </c>
      <c r="N447" t="s">
        <v>5</v>
      </c>
      <c r="T447" t="s">
        <v>1311</v>
      </c>
      <c r="U447" s="1">
        <v>1</v>
      </c>
      <c r="V447" t="s">
        <v>7</v>
      </c>
      <c r="W447" t="s">
        <v>1268</v>
      </c>
      <c r="X447" s="2" t="s">
        <v>9</v>
      </c>
      <c r="Y447" s="3">
        <v>1</v>
      </c>
      <c r="Z447" s="4">
        <v>123</v>
      </c>
      <c r="AA447" t="s">
        <v>1304</v>
      </c>
      <c r="AB447" t="s">
        <v>1320</v>
      </c>
      <c r="AC447">
        <v>2012</v>
      </c>
      <c r="AD447">
        <v>9</v>
      </c>
      <c r="AE447">
        <v>2</v>
      </c>
      <c r="AF447" t="s">
        <v>125</v>
      </c>
      <c r="AG447" t="s">
        <v>125</v>
      </c>
      <c r="AH447">
        <v>280492</v>
      </c>
      <c r="AI447">
        <v>6619525</v>
      </c>
      <c r="AJ447" s="4">
        <v>281000</v>
      </c>
      <c r="AK447" s="4">
        <v>6619000</v>
      </c>
      <c r="AL447">
        <v>20</v>
      </c>
      <c r="AN447">
        <v>8</v>
      </c>
      <c r="AO447" t="s">
        <v>94</v>
      </c>
      <c r="AP447" t="s">
        <v>1321</v>
      </c>
      <c r="AQ447">
        <v>99413</v>
      </c>
      <c r="AS447" s="7" t="s">
        <v>25</v>
      </c>
      <c r="AT447">
        <v>1</v>
      </c>
      <c r="AU447" t="s">
        <v>26</v>
      </c>
      <c r="AV447" t="s">
        <v>1322</v>
      </c>
      <c r="AW447" t="s">
        <v>1323</v>
      </c>
      <c r="AX447">
        <v>8</v>
      </c>
      <c r="AY447" t="s">
        <v>69</v>
      </c>
      <c r="AZ447" t="s">
        <v>70</v>
      </c>
      <c r="BA447">
        <v>1</v>
      </c>
      <c r="BB447" s="5">
        <v>43962</v>
      </c>
      <c r="BC447" s="6" t="s">
        <v>18</v>
      </c>
      <c r="BE447">
        <v>3</v>
      </c>
      <c r="BF447">
        <v>452898</v>
      </c>
      <c r="BG447">
        <v>12831</v>
      </c>
      <c r="BH447" t="s">
        <v>1324</v>
      </c>
      <c r="BJ447" t="s">
        <v>1325</v>
      </c>
      <c r="BT447">
        <v>441645</v>
      </c>
    </row>
    <row r="448" spans="1:72" x14ac:dyDescent="0.3">
      <c r="A448">
        <v>340286</v>
      </c>
      <c r="C448">
        <v>1</v>
      </c>
      <c r="F448" t="s">
        <v>0</v>
      </c>
      <c r="G448" t="s">
        <v>1</v>
      </c>
      <c r="H448" t="s">
        <v>1538</v>
      </c>
      <c r="I448" t="s">
        <v>3</v>
      </c>
      <c r="K448">
        <v>1</v>
      </c>
      <c r="L448" t="s">
        <v>4</v>
      </c>
      <c r="M448">
        <v>99413</v>
      </c>
      <c r="N448" t="s">
        <v>5</v>
      </c>
      <c r="T448" t="s">
        <v>288</v>
      </c>
      <c r="U448" s="1">
        <v>1</v>
      </c>
      <c r="V448" t="s">
        <v>7</v>
      </c>
      <c r="W448" t="s">
        <v>1531</v>
      </c>
      <c r="X448" s="2" t="s">
        <v>9</v>
      </c>
      <c r="Y448" s="3">
        <v>1</v>
      </c>
      <c r="Z448" s="4">
        <v>135</v>
      </c>
      <c r="AA448" t="s">
        <v>1531</v>
      </c>
      <c r="AB448" t="s">
        <v>1539</v>
      </c>
      <c r="AC448">
        <v>2012</v>
      </c>
      <c r="AD448">
        <v>6</v>
      </c>
      <c r="AE448">
        <v>15</v>
      </c>
      <c r="AF448" t="s">
        <v>1533</v>
      </c>
      <c r="AH448" s="4">
        <v>257650</v>
      </c>
      <c r="AI448" s="4">
        <v>6579888</v>
      </c>
      <c r="AJ448" s="4">
        <v>257000</v>
      </c>
      <c r="AK448" s="4">
        <v>6579000</v>
      </c>
      <c r="AL448">
        <v>5</v>
      </c>
      <c r="AM448" s="4"/>
      <c r="AN448">
        <v>1010</v>
      </c>
      <c r="AP448" s="5" t="s">
        <v>1540</v>
      </c>
      <c r="AQ448">
        <v>99412</v>
      </c>
      <c r="AT448">
        <v>1</v>
      </c>
      <c r="AU448" t="s">
        <v>13</v>
      </c>
      <c r="AV448" t="s">
        <v>1541</v>
      </c>
      <c r="AW448" t="s">
        <v>1542</v>
      </c>
      <c r="AX448">
        <v>1010</v>
      </c>
      <c r="AY448" t="s">
        <v>16</v>
      </c>
      <c r="AZ448" t="s">
        <v>17</v>
      </c>
      <c r="BB448" s="5">
        <v>43709.902777777803</v>
      </c>
      <c r="BC448" s="6" t="s">
        <v>18</v>
      </c>
      <c r="BE448">
        <v>6</v>
      </c>
      <c r="BF448">
        <v>453</v>
      </c>
      <c r="BH448" t="s">
        <v>1543</v>
      </c>
      <c r="BT448">
        <v>340286</v>
      </c>
    </row>
    <row r="449" spans="1:72" x14ac:dyDescent="0.3">
      <c r="A449">
        <v>322905</v>
      </c>
      <c r="B449">
        <v>313116</v>
      </c>
      <c r="F449" t="s">
        <v>0</v>
      </c>
      <c r="G449" t="s">
        <v>60</v>
      </c>
      <c r="H449" t="s">
        <v>1673</v>
      </c>
      <c r="I449" s="8" t="str">
        <f>HYPERLINK(AP449,"Hb")</f>
        <v>Hb</v>
      </c>
      <c r="K449">
        <v>1</v>
      </c>
      <c r="L449" t="s">
        <v>4</v>
      </c>
      <c r="M449">
        <v>99413</v>
      </c>
      <c r="N449" t="s">
        <v>5</v>
      </c>
      <c r="T449" t="s">
        <v>1674</v>
      </c>
      <c r="U449" s="1">
        <v>1</v>
      </c>
      <c r="V449" t="s">
        <v>7</v>
      </c>
      <c r="W449" t="s">
        <v>115</v>
      </c>
      <c r="X449" t="s">
        <v>9</v>
      </c>
      <c r="Y449" s="3">
        <v>1</v>
      </c>
      <c r="Z449" s="4">
        <v>136</v>
      </c>
      <c r="AA449" t="s">
        <v>1603</v>
      </c>
      <c r="AB449" t="s">
        <v>1675</v>
      </c>
      <c r="AC449">
        <v>2012</v>
      </c>
      <c r="AD449">
        <v>6</v>
      </c>
      <c r="AE449">
        <v>4</v>
      </c>
      <c r="AF449" t="s">
        <v>1676</v>
      </c>
      <c r="AG449" t="s">
        <v>1676</v>
      </c>
      <c r="AH449">
        <v>254762</v>
      </c>
      <c r="AI449">
        <v>6582173</v>
      </c>
      <c r="AJ449" s="4">
        <v>255000</v>
      </c>
      <c r="AK449" s="4">
        <v>6583000</v>
      </c>
      <c r="AL449">
        <v>3</v>
      </c>
      <c r="AN449">
        <v>8</v>
      </c>
      <c r="AO449" t="s">
        <v>94</v>
      </c>
      <c r="AP449" t="s">
        <v>1677</v>
      </c>
      <c r="AQ449">
        <v>99413</v>
      </c>
      <c r="AS449" s="7" t="s">
        <v>25</v>
      </c>
      <c r="AT449">
        <v>1</v>
      </c>
      <c r="AU449" t="s">
        <v>26</v>
      </c>
      <c r="AV449" t="s">
        <v>1678</v>
      </c>
      <c r="AW449" t="s">
        <v>1679</v>
      </c>
      <c r="AX449">
        <v>8</v>
      </c>
      <c r="AY449" t="s">
        <v>69</v>
      </c>
      <c r="AZ449" t="s">
        <v>70</v>
      </c>
      <c r="BA449">
        <v>1</v>
      </c>
      <c r="BB449" s="5">
        <v>41677</v>
      </c>
      <c r="BC449" s="6" t="s">
        <v>18</v>
      </c>
      <c r="BE449">
        <v>3</v>
      </c>
      <c r="BF449">
        <v>485223</v>
      </c>
      <c r="BG449">
        <v>12856</v>
      </c>
      <c r="BH449" t="s">
        <v>1680</v>
      </c>
      <c r="BJ449" t="s">
        <v>1681</v>
      </c>
      <c r="BT449">
        <v>322905</v>
      </c>
    </row>
    <row r="450" spans="1:72" x14ac:dyDescent="0.3">
      <c r="A450">
        <v>306662</v>
      </c>
      <c r="B450">
        <v>224863</v>
      </c>
      <c r="F450" t="s">
        <v>0</v>
      </c>
      <c r="G450" t="s">
        <v>307</v>
      </c>
      <c r="H450" t="s">
        <v>2158</v>
      </c>
      <c r="I450" t="s">
        <v>3</v>
      </c>
      <c r="K450">
        <v>1</v>
      </c>
      <c r="L450" t="s">
        <v>4</v>
      </c>
      <c r="M450">
        <v>99413</v>
      </c>
      <c r="N450" t="s">
        <v>5</v>
      </c>
      <c r="T450" t="s">
        <v>2159</v>
      </c>
      <c r="U450" s="1">
        <v>1</v>
      </c>
      <c r="V450" t="s">
        <v>7</v>
      </c>
      <c r="W450" t="s">
        <v>2122</v>
      </c>
      <c r="X450" s="2" t="s">
        <v>1739</v>
      </c>
      <c r="Y450" s="3">
        <v>2</v>
      </c>
      <c r="Z450" s="4">
        <v>219</v>
      </c>
      <c r="AA450" t="s">
        <v>2122</v>
      </c>
      <c r="AB450" t="s">
        <v>2160</v>
      </c>
      <c r="AC450">
        <v>2012</v>
      </c>
      <c r="AD450">
        <v>6</v>
      </c>
      <c r="AE450">
        <v>21</v>
      </c>
      <c r="AF450" t="s">
        <v>2161</v>
      </c>
      <c r="AG450" t="s">
        <v>2161</v>
      </c>
      <c r="AH450">
        <v>251561</v>
      </c>
      <c r="AI450">
        <v>6645720</v>
      </c>
      <c r="AJ450" s="4">
        <v>251000</v>
      </c>
      <c r="AK450" s="4">
        <v>6645000</v>
      </c>
      <c r="AL450">
        <v>145</v>
      </c>
      <c r="AN450">
        <v>59</v>
      </c>
      <c r="AQ450">
        <v>99413</v>
      </c>
      <c r="AS450" s="7" t="s">
        <v>25</v>
      </c>
      <c r="AT450">
        <v>1</v>
      </c>
      <c r="AU450" t="s">
        <v>26</v>
      </c>
      <c r="AV450" t="s">
        <v>2162</v>
      </c>
      <c r="AW450" t="s">
        <v>2158</v>
      </c>
      <c r="AX450">
        <v>59</v>
      </c>
      <c r="AY450" t="s">
        <v>307</v>
      </c>
      <c r="AZ450" t="s">
        <v>313</v>
      </c>
      <c r="BB450" s="5">
        <v>44236</v>
      </c>
      <c r="BC450" s="6" t="s">
        <v>18</v>
      </c>
      <c r="BE450">
        <v>4</v>
      </c>
      <c r="BF450">
        <v>384980</v>
      </c>
      <c r="BG450">
        <v>12903</v>
      </c>
      <c r="BH450" t="s">
        <v>2163</v>
      </c>
      <c r="BT450">
        <v>306662</v>
      </c>
    </row>
    <row r="451" spans="1:72" x14ac:dyDescent="0.3">
      <c r="A451">
        <v>305790</v>
      </c>
      <c r="C451">
        <v>1</v>
      </c>
      <c r="F451" t="s">
        <v>0</v>
      </c>
      <c r="G451" t="s">
        <v>307</v>
      </c>
      <c r="H451" t="s">
        <v>2164</v>
      </c>
      <c r="I451" t="s">
        <v>3</v>
      </c>
      <c r="K451">
        <v>1</v>
      </c>
      <c r="L451" t="s">
        <v>4</v>
      </c>
      <c r="M451">
        <v>99413</v>
      </c>
      <c r="N451" t="s">
        <v>5</v>
      </c>
      <c r="T451" t="s">
        <v>2159</v>
      </c>
      <c r="U451" s="1">
        <v>1</v>
      </c>
      <c r="V451" t="s">
        <v>7</v>
      </c>
      <c r="W451" t="s">
        <v>2122</v>
      </c>
      <c r="X451" s="2" t="s">
        <v>1739</v>
      </c>
      <c r="Y451" s="3">
        <v>2</v>
      </c>
      <c r="Z451" s="4">
        <v>219</v>
      </c>
      <c r="AA451" t="s">
        <v>2122</v>
      </c>
      <c r="AB451" t="s">
        <v>2165</v>
      </c>
      <c r="AC451">
        <v>2012</v>
      </c>
      <c r="AD451">
        <v>6</v>
      </c>
      <c r="AE451">
        <v>21</v>
      </c>
      <c r="AF451" t="s">
        <v>2161</v>
      </c>
      <c r="AG451" t="s">
        <v>2161</v>
      </c>
      <c r="AH451">
        <v>251269</v>
      </c>
      <c r="AI451">
        <v>6645414</v>
      </c>
      <c r="AJ451" s="4">
        <v>251000</v>
      </c>
      <c r="AK451" s="4">
        <v>6645000</v>
      </c>
      <c r="AL451">
        <v>115</v>
      </c>
      <c r="AN451">
        <v>59</v>
      </c>
      <c r="AQ451">
        <v>99413</v>
      </c>
      <c r="AS451" s="7" t="s">
        <v>25</v>
      </c>
      <c r="AT451">
        <v>1</v>
      </c>
      <c r="AU451" t="s">
        <v>26</v>
      </c>
      <c r="AV451" t="s">
        <v>2166</v>
      </c>
      <c r="AW451" t="s">
        <v>2164</v>
      </c>
      <c r="AX451">
        <v>59</v>
      </c>
      <c r="AY451" t="s">
        <v>307</v>
      </c>
      <c r="AZ451" t="s">
        <v>313</v>
      </c>
      <c r="BB451" s="5">
        <v>44236</v>
      </c>
      <c r="BC451" s="6" t="s">
        <v>18</v>
      </c>
      <c r="BE451">
        <v>4</v>
      </c>
      <c r="BF451">
        <v>384984</v>
      </c>
      <c r="BH451" t="s">
        <v>2167</v>
      </c>
      <c r="BT451">
        <v>305790</v>
      </c>
    </row>
    <row r="452" spans="1:72" x14ac:dyDescent="0.3">
      <c r="A452">
        <v>328005</v>
      </c>
      <c r="C452">
        <v>1</v>
      </c>
      <c r="F452" t="s">
        <v>0</v>
      </c>
      <c r="G452" t="s">
        <v>307</v>
      </c>
      <c r="H452" t="s">
        <v>2327</v>
      </c>
      <c r="I452" t="s">
        <v>3</v>
      </c>
      <c r="K452">
        <v>1</v>
      </c>
      <c r="L452" t="s">
        <v>4</v>
      </c>
      <c r="M452">
        <v>99413</v>
      </c>
      <c r="N452" t="s">
        <v>5</v>
      </c>
      <c r="T452" t="s">
        <v>2313</v>
      </c>
      <c r="U452" s="1">
        <v>1</v>
      </c>
      <c r="V452" t="s">
        <v>7</v>
      </c>
      <c r="W452" t="s">
        <v>2122</v>
      </c>
      <c r="X452" s="2" t="s">
        <v>1739</v>
      </c>
      <c r="Y452" s="3">
        <v>2</v>
      </c>
      <c r="Z452" s="4">
        <v>219</v>
      </c>
      <c r="AA452" t="s">
        <v>2122</v>
      </c>
      <c r="AB452" t="s">
        <v>2328</v>
      </c>
      <c r="AC452">
        <v>2012</v>
      </c>
      <c r="AD452">
        <v>10</v>
      </c>
      <c r="AE452">
        <v>9</v>
      </c>
      <c r="AF452" t="s">
        <v>2329</v>
      </c>
      <c r="AG452" t="s">
        <v>2329</v>
      </c>
      <c r="AH452">
        <v>255746</v>
      </c>
      <c r="AI452">
        <v>6646489</v>
      </c>
      <c r="AJ452" s="4">
        <v>255000</v>
      </c>
      <c r="AK452" s="4">
        <v>6647000</v>
      </c>
      <c r="AL452">
        <v>5</v>
      </c>
      <c r="AN452">
        <v>59</v>
      </c>
      <c r="AQ452">
        <v>99413</v>
      </c>
      <c r="AS452" s="7" t="s">
        <v>25</v>
      </c>
      <c r="AT452">
        <v>1</v>
      </c>
      <c r="AU452" t="s">
        <v>26</v>
      </c>
      <c r="AV452" t="s">
        <v>2330</v>
      </c>
      <c r="AW452" t="s">
        <v>2327</v>
      </c>
      <c r="AX452">
        <v>59</v>
      </c>
      <c r="AY452" t="s">
        <v>307</v>
      </c>
      <c r="AZ452" t="s">
        <v>313</v>
      </c>
      <c r="BB452" s="5">
        <v>44236</v>
      </c>
      <c r="BC452" s="6" t="s">
        <v>18</v>
      </c>
      <c r="BE452">
        <v>4</v>
      </c>
      <c r="BF452">
        <v>385261</v>
      </c>
      <c r="BH452" t="s">
        <v>2331</v>
      </c>
      <c r="BT452">
        <v>328005</v>
      </c>
    </row>
    <row r="453" spans="1:72" x14ac:dyDescent="0.3">
      <c r="A453">
        <v>460504</v>
      </c>
      <c r="B453">
        <v>3058</v>
      </c>
      <c r="F453" t="s">
        <v>0</v>
      </c>
      <c r="G453" t="s">
        <v>1</v>
      </c>
      <c r="H453" t="s">
        <v>3021</v>
      </c>
      <c r="I453" s="8" t="str">
        <f>HYPERLINK(AP453,"Foto")</f>
        <v>Foto</v>
      </c>
      <c r="K453">
        <v>1</v>
      </c>
      <c r="L453" t="s">
        <v>4</v>
      </c>
      <c r="M453">
        <v>99413</v>
      </c>
      <c r="N453" t="s">
        <v>5</v>
      </c>
      <c r="T453" t="s">
        <v>3022</v>
      </c>
      <c r="U453" s="1">
        <v>1</v>
      </c>
      <c r="V453" t="s">
        <v>2941</v>
      </c>
      <c r="W453" t="s">
        <v>3013</v>
      </c>
      <c r="X453" t="s">
        <v>2943</v>
      </c>
      <c r="Y453" s="3">
        <v>4</v>
      </c>
      <c r="Z453" s="4">
        <v>417</v>
      </c>
      <c r="AA453" s="4" t="s">
        <v>3013</v>
      </c>
      <c r="AB453" t="s">
        <v>3023</v>
      </c>
      <c r="AC453">
        <v>2012</v>
      </c>
      <c r="AD453">
        <v>6</v>
      </c>
      <c r="AE453">
        <v>15</v>
      </c>
      <c r="AF453" t="s">
        <v>3024</v>
      </c>
      <c r="AH453" s="4">
        <v>290432</v>
      </c>
      <c r="AI453" s="4">
        <v>6739572</v>
      </c>
      <c r="AJ453" s="4">
        <v>291000</v>
      </c>
      <c r="AK453" s="4">
        <v>6739000</v>
      </c>
      <c r="AL453">
        <v>25</v>
      </c>
      <c r="AM453" s="4"/>
      <c r="AN453">
        <v>1010</v>
      </c>
      <c r="AO453" t="s">
        <v>3025</v>
      </c>
      <c r="AP453" s="5" t="s">
        <v>3026</v>
      </c>
      <c r="AQ453">
        <v>99412</v>
      </c>
      <c r="AT453">
        <v>1</v>
      </c>
      <c r="AU453" t="s">
        <v>13</v>
      </c>
      <c r="AV453" t="s">
        <v>3027</v>
      </c>
      <c r="AW453" t="s">
        <v>3028</v>
      </c>
      <c r="AX453">
        <v>1010</v>
      </c>
      <c r="AY453" t="s">
        <v>16</v>
      </c>
      <c r="AZ453" t="s">
        <v>17</v>
      </c>
      <c r="BA453">
        <v>1</v>
      </c>
      <c r="BB453" s="5">
        <v>43709.902777777803</v>
      </c>
      <c r="BC453" s="6" t="s">
        <v>18</v>
      </c>
      <c r="BE453">
        <v>6</v>
      </c>
      <c r="BF453">
        <v>312</v>
      </c>
      <c r="BG453">
        <v>12967</v>
      </c>
      <c r="BH453" t="s">
        <v>3029</v>
      </c>
      <c r="BT453">
        <v>460504</v>
      </c>
    </row>
    <row r="454" spans="1:72" x14ac:dyDescent="0.3">
      <c r="A454">
        <v>240867</v>
      </c>
      <c r="B454">
        <v>3206</v>
      </c>
      <c r="F454" t="s">
        <v>0</v>
      </c>
      <c r="G454" t="s">
        <v>1</v>
      </c>
      <c r="H454" t="s">
        <v>3191</v>
      </c>
      <c r="I454" t="s">
        <v>3</v>
      </c>
      <c r="K454">
        <v>1</v>
      </c>
      <c r="L454" t="s">
        <v>4</v>
      </c>
      <c r="M454">
        <v>99413</v>
      </c>
      <c r="N454" t="s">
        <v>5</v>
      </c>
      <c r="T454" t="s">
        <v>3192</v>
      </c>
      <c r="U454" s="1">
        <v>1</v>
      </c>
      <c r="V454" t="s">
        <v>2941</v>
      </c>
      <c r="W454" t="s">
        <v>3193</v>
      </c>
      <c r="X454" t="s">
        <v>3194</v>
      </c>
      <c r="Y454" s="3">
        <v>5</v>
      </c>
      <c r="Z454" s="4">
        <v>501</v>
      </c>
      <c r="AA454" s="4" t="s">
        <v>3193</v>
      </c>
      <c r="AB454" t="s">
        <v>3195</v>
      </c>
      <c r="AC454">
        <v>2012</v>
      </c>
      <c r="AD454">
        <v>7</v>
      </c>
      <c r="AE454">
        <v>15</v>
      </c>
      <c r="AF454" t="s">
        <v>2334</v>
      </c>
      <c r="AH454" s="4">
        <v>233199</v>
      </c>
      <c r="AI454" s="4">
        <v>6786040</v>
      </c>
      <c r="AJ454" s="4">
        <v>233000</v>
      </c>
      <c r="AK454" s="4">
        <v>6787000</v>
      </c>
      <c r="AL454">
        <v>10</v>
      </c>
      <c r="AM454" s="4"/>
      <c r="AN454">
        <v>1010</v>
      </c>
      <c r="AO454" t="s">
        <v>3196</v>
      </c>
      <c r="AP454" s="5" t="s">
        <v>3197</v>
      </c>
      <c r="AQ454">
        <v>99412</v>
      </c>
      <c r="AT454">
        <v>1</v>
      </c>
      <c r="AU454" t="s">
        <v>13</v>
      </c>
      <c r="AV454" t="s">
        <v>3198</v>
      </c>
      <c r="AW454" t="s">
        <v>3199</v>
      </c>
      <c r="AX454">
        <v>1010</v>
      </c>
      <c r="AY454" t="s">
        <v>16</v>
      </c>
      <c r="AZ454" t="s">
        <v>17</v>
      </c>
      <c r="BB454" s="5">
        <v>43709.902777777803</v>
      </c>
      <c r="BC454" s="6" t="s">
        <v>18</v>
      </c>
      <c r="BE454">
        <v>6</v>
      </c>
      <c r="BF454">
        <v>468</v>
      </c>
      <c r="BG454">
        <v>12992</v>
      </c>
      <c r="BH454" t="s">
        <v>3200</v>
      </c>
      <c r="BT454">
        <v>240867</v>
      </c>
    </row>
    <row r="455" spans="1:72" x14ac:dyDescent="0.3">
      <c r="A455">
        <v>227406</v>
      </c>
      <c r="B455">
        <v>3087</v>
      </c>
      <c r="F455" t="s">
        <v>0</v>
      </c>
      <c r="G455" t="s">
        <v>1</v>
      </c>
      <c r="H455" t="s">
        <v>3514</v>
      </c>
      <c r="I455" s="8" t="str">
        <f>HYPERLINK(AP455,"Foto")</f>
        <v>Foto</v>
      </c>
      <c r="K455">
        <v>1</v>
      </c>
      <c r="L455" t="s">
        <v>4</v>
      </c>
      <c r="M455">
        <v>99413</v>
      </c>
      <c r="N455" t="s">
        <v>5</v>
      </c>
      <c r="T455" t="s">
        <v>3498</v>
      </c>
      <c r="U455" s="1">
        <v>1</v>
      </c>
      <c r="V455" t="s">
        <v>7</v>
      </c>
      <c r="W455" t="s">
        <v>3428</v>
      </c>
      <c r="X455" t="s">
        <v>3429</v>
      </c>
      <c r="Y455" s="3">
        <v>6</v>
      </c>
      <c r="Z455" s="4">
        <v>602</v>
      </c>
      <c r="AA455" s="4" t="s">
        <v>3428</v>
      </c>
      <c r="AB455" t="s">
        <v>3515</v>
      </c>
      <c r="AC455">
        <v>2012</v>
      </c>
      <c r="AD455">
        <v>6</v>
      </c>
      <c r="AE455">
        <v>5</v>
      </c>
      <c r="AF455" t="s">
        <v>3516</v>
      </c>
      <c r="AH455" s="4">
        <v>228378</v>
      </c>
      <c r="AI455" s="4">
        <v>6633954</v>
      </c>
      <c r="AJ455" s="4">
        <v>229000</v>
      </c>
      <c r="AK455" s="4">
        <v>6633000</v>
      </c>
      <c r="AL455">
        <v>100</v>
      </c>
      <c r="AM455" s="4"/>
      <c r="AN455">
        <v>1010</v>
      </c>
      <c r="AP455" s="5" t="s">
        <v>3517</v>
      </c>
      <c r="AQ455">
        <v>99412</v>
      </c>
      <c r="AT455">
        <v>1</v>
      </c>
      <c r="AU455" t="s">
        <v>13</v>
      </c>
      <c r="AV455" t="s">
        <v>3518</v>
      </c>
      <c r="AW455" t="s">
        <v>3519</v>
      </c>
      <c r="AX455">
        <v>1010</v>
      </c>
      <c r="AY455" t="s">
        <v>16</v>
      </c>
      <c r="AZ455" t="s">
        <v>17</v>
      </c>
      <c r="BA455">
        <v>1</v>
      </c>
      <c r="BB455" s="5">
        <v>43709.902777777803</v>
      </c>
      <c r="BC455" s="6" t="s">
        <v>18</v>
      </c>
      <c r="BE455">
        <v>6</v>
      </c>
      <c r="BF455">
        <v>343</v>
      </c>
      <c r="BG455">
        <v>13014</v>
      </c>
      <c r="BH455" t="s">
        <v>3520</v>
      </c>
      <c r="BT455">
        <v>227406</v>
      </c>
    </row>
    <row r="456" spans="1:72" x14ac:dyDescent="0.3">
      <c r="A456">
        <v>166017</v>
      </c>
      <c r="B456">
        <v>3052</v>
      </c>
      <c r="F456" t="s">
        <v>0</v>
      </c>
      <c r="G456" t="s">
        <v>1</v>
      </c>
      <c r="H456" t="s">
        <v>3690</v>
      </c>
      <c r="I456" t="s">
        <v>3</v>
      </c>
      <c r="K456">
        <v>1</v>
      </c>
      <c r="L456" t="s">
        <v>4</v>
      </c>
      <c r="M456">
        <v>99413</v>
      </c>
      <c r="N456" t="s">
        <v>5</v>
      </c>
      <c r="T456" t="s">
        <v>3691</v>
      </c>
      <c r="U456" s="1">
        <v>1</v>
      </c>
      <c r="V456" t="s">
        <v>7</v>
      </c>
      <c r="W456" t="s">
        <v>3692</v>
      </c>
      <c r="X456" t="s">
        <v>3429</v>
      </c>
      <c r="Y456" s="3">
        <v>6</v>
      </c>
      <c r="Z456" s="4">
        <v>618</v>
      </c>
      <c r="AA456" s="4" t="s">
        <v>3692</v>
      </c>
      <c r="AB456" t="s">
        <v>3693</v>
      </c>
      <c r="AC456">
        <v>2012</v>
      </c>
      <c r="AD456">
        <v>8</v>
      </c>
      <c r="AE456">
        <v>4</v>
      </c>
      <c r="AF456" t="s">
        <v>3694</v>
      </c>
      <c r="AH456" s="4">
        <v>144352</v>
      </c>
      <c r="AI456" s="4">
        <v>6766334</v>
      </c>
      <c r="AJ456" s="4">
        <v>145000</v>
      </c>
      <c r="AK456" s="4">
        <v>6767000</v>
      </c>
      <c r="AL456">
        <v>25</v>
      </c>
      <c r="AM456" s="4"/>
      <c r="AN456">
        <v>1010</v>
      </c>
      <c r="AP456" s="5" t="s">
        <v>3695</v>
      </c>
      <c r="AQ456">
        <v>99412</v>
      </c>
      <c r="AT456">
        <v>1</v>
      </c>
      <c r="AU456" t="s">
        <v>13</v>
      </c>
      <c r="AV456" t="s">
        <v>3696</v>
      </c>
      <c r="AW456" t="s">
        <v>3697</v>
      </c>
      <c r="AX456">
        <v>1010</v>
      </c>
      <c r="AY456" t="s">
        <v>16</v>
      </c>
      <c r="AZ456" t="s">
        <v>17</v>
      </c>
      <c r="BB456" s="5">
        <v>43709.902777777803</v>
      </c>
      <c r="BC456" s="6" t="s">
        <v>18</v>
      </c>
      <c r="BE456">
        <v>6</v>
      </c>
      <c r="BF456">
        <v>306</v>
      </c>
      <c r="BG456">
        <v>13026</v>
      </c>
      <c r="BH456" t="s">
        <v>3698</v>
      </c>
      <c r="BT456">
        <v>166017</v>
      </c>
    </row>
    <row r="457" spans="1:72" x14ac:dyDescent="0.3">
      <c r="A457">
        <v>298095</v>
      </c>
      <c r="B457">
        <v>3059</v>
      </c>
      <c r="F457" t="s">
        <v>0</v>
      </c>
      <c r="G457" t="s">
        <v>1</v>
      </c>
      <c r="H457" t="s">
        <v>3876</v>
      </c>
      <c r="I457" s="8" t="str">
        <f>HYPERLINK(AP457,"Foto")</f>
        <v>Foto</v>
      </c>
      <c r="K457">
        <v>1</v>
      </c>
      <c r="L457" t="s">
        <v>4</v>
      </c>
      <c r="M457">
        <v>99413</v>
      </c>
      <c r="N457" t="s">
        <v>5</v>
      </c>
      <c r="T457" t="s">
        <v>3877</v>
      </c>
      <c r="U457" s="1">
        <v>1</v>
      </c>
      <c r="V457" t="s">
        <v>7</v>
      </c>
      <c r="W457" t="s">
        <v>2385</v>
      </c>
      <c r="X457" t="s">
        <v>3429</v>
      </c>
      <c r="Y457" s="3">
        <v>6</v>
      </c>
      <c r="Z457" s="4">
        <v>628</v>
      </c>
      <c r="AA457" t="s">
        <v>3835</v>
      </c>
      <c r="AB457" t="s">
        <v>3878</v>
      </c>
      <c r="AC457">
        <v>2012</v>
      </c>
      <c r="AD457">
        <v>6</v>
      </c>
      <c r="AE457">
        <v>16</v>
      </c>
      <c r="AF457" t="s">
        <v>3516</v>
      </c>
      <c r="AH457" s="4">
        <v>248911</v>
      </c>
      <c r="AI457" s="4">
        <v>6608481</v>
      </c>
      <c r="AJ457" s="4">
        <v>249000</v>
      </c>
      <c r="AK457" s="4">
        <v>6609000</v>
      </c>
      <c r="AL457">
        <v>25</v>
      </c>
      <c r="AM457" s="4"/>
      <c r="AN457">
        <v>1010</v>
      </c>
      <c r="AO457" t="s">
        <v>3879</v>
      </c>
      <c r="AP457" s="5" t="s">
        <v>3880</v>
      </c>
      <c r="AQ457">
        <v>99412</v>
      </c>
      <c r="AT457">
        <v>1</v>
      </c>
      <c r="AU457" t="s">
        <v>13</v>
      </c>
      <c r="AV457" t="s">
        <v>3881</v>
      </c>
      <c r="AW457" t="s">
        <v>3882</v>
      </c>
      <c r="AX457">
        <v>1010</v>
      </c>
      <c r="AY457" t="s">
        <v>16</v>
      </c>
      <c r="AZ457" t="s">
        <v>17</v>
      </c>
      <c r="BA457">
        <v>1</v>
      </c>
      <c r="BB457" s="5">
        <v>43709.902777777803</v>
      </c>
      <c r="BC457" s="6" t="s">
        <v>18</v>
      </c>
      <c r="BE457">
        <v>6</v>
      </c>
      <c r="BF457">
        <v>313</v>
      </c>
      <c r="BG457">
        <v>13043</v>
      </c>
      <c r="BH457" t="s">
        <v>3883</v>
      </c>
      <c r="BT457">
        <v>298095</v>
      </c>
    </row>
    <row r="458" spans="1:72" x14ac:dyDescent="0.3">
      <c r="A458">
        <v>300152</v>
      </c>
      <c r="B458">
        <v>1502</v>
      </c>
      <c r="F458" t="s">
        <v>0</v>
      </c>
      <c r="G458" t="s">
        <v>137</v>
      </c>
      <c r="H458" t="s">
        <v>3884</v>
      </c>
      <c r="I458" t="s">
        <v>3</v>
      </c>
      <c r="K458">
        <v>1</v>
      </c>
      <c r="L458" t="s">
        <v>4</v>
      </c>
      <c r="M458">
        <v>99413</v>
      </c>
      <c r="N458" t="s">
        <v>5</v>
      </c>
      <c r="T458" t="s">
        <v>3877</v>
      </c>
      <c r="U458" s="1">
        <v>1</v>
      </c>
      <c r="V458" t="s">
        <v>7</v>
      </c>
      <c r="W458" t="s">
        <v>2385</v>
      </c>
      <c r="X458" t="s">
        <v>3429</v>
      </c>
      <c r="Y458" s="3">
        <v>6</v>
      </c>
      <c r="Z458" s="4">
        <v>628</v>
      </c>
      <c r="AA458" t="s">
        <v>3835</v>
      </c>
      <c r="AB458" t="s">
        <v>3885</v>
      </c>
      <c r="AC458">
        <v>2012</v>
      </c>
      <c r="AD458">
        <v>9</v>
      </c>
      <c r="AE458">
        <v>6</v>
      </c>
      <c r="AF458" t="s">
        <v>3886</v>
      </c>
      <c r="AH458">
        <v>249379</v>
      </c>
      <c r="AI458">
        <v>6609277</v>
      </c>
      <c r="AJ458" s="4">
        <v>249000</v>
      </c>
      <c r="AK458" s="4">
        <v>6609000</v>
      </c>
      <c r="AL458">
        <v>300</v>
      </c>
      <c r="AN458">
        <v>166</v>
      </c>
      <c r="AO458" t="s">
        <v>3887</v>
      </c>
      <c r="AP458" s="5"/>
      <c r="AQ458">
        <v>99413</v>
      </c>
      <c r="AS458" s="7" t="s">
        <v>25</v>
      </c>
      <c r="AT458">
        <v>1</v>
      </c>
      <c r="AU458" t="s">
        <v>26</v>
      </c>
      <c r="AV458" t="s">
        <v>3888</v>
      </c>
      <c r="AW458" t="s">
        <v>3889</v>
      </c>
      <c r="AX458">
        <v>166</v>
      </c>
      <c r="AY458" t="s">
        <v>145</v>
      </c>
      <c r="AZ458" t="s">
        <v>146</v>
      </c>
      <c r="BB458" s="5">
        <v>41158</v>
      </c>
      <c r="BC458" s="6" t="s">
        <v>18</v>
      </c>
      <c r="BE458">
        <v>5</v>
      </c>
      <c r="BF458">
        <v>308254</v>
      </c>
      <c r="BH458" t="s">
        <v>3890</v>
      </c>
      <c r="BT458">
        <v>300152</v>
      </c>
    </row>
    <row r="459" spans="1:72" x14ac:dyDescent="0.3">
      <c r="A459">
        <v>266942</v>
      </c>
      <c r="B459">
        <v>3165</v>
      </c>
      <c r="F459" t="s">
        <v>0</v>
      </c>
      <c r="G459" t="s">
        <v>1</v>
      </c>
      <c r="H459" t="s">
        <v>3950</v>
      </c>
      <c r="I459" t="s">
        <v>3</v>
      </c>
      <c r="K459">
        <v>1</v>
      </c>
      <c r="L459" t="s">
        <v>4</v>
      </c>
      <c r="M459">
        <v>99413</v>
      </c>
      <c r="N459" t="s">
        <v>5</v>
      </c>
      <c r="T459" t="s">
        <v>3943</v>
      </c>
      <c r="U459" s="1">
        <v>1</v>
      </c>
      <c r="V459" t="s">
        <v>3933</v>
      </c>
      <c r="W459" t="s">
        <v>3934</v>
      </c>
      <c r="X459" s="2" t="s">
        <v>3935</v>
      </c>
      <c r="Y459" s="3">
        <v>7</v>
      </c>
      <c r="Z459" s="4">
        <v>701</v>
      </c>
      <c r="AA459" s="4" t="s">
        <v>3934</v>
      </c>
      <c r="AB459" t="s">
        <v>3951</v>
      </c>
      <c r="AC459">
        <v>2012</v>
      </c>
      <c r="AD459">
        <v>4</v>
      </c>
      <c r="AE459">
        <v>24</v>
      </c>
      <c r="AF459" t="s">
        <v>3945</v>
      </c>
      <c r="AH459" s="4">
        <v>241456</v>
      </c>
      <c r="AI459" s="4">
        <v>6598814</v>
      </c>
      <c r="AJ459" s="4">
        <v>241000</v>
      </c>
      <c r="AK459" s="4">
        <v>6599000</v>
      </c>
      <c r="AL459">
        <v>5</v>
      </c>
      <c r="AM459" s="4"/>
      <c r="AN459">
        <v>1010</v>
      </c>
      <c r="AP459" s="5" t="s">
        <v>3952</v>
      </c>
      <c r="AQ459">
        <v>99412</v>
      </c>
      <c r="AT459">
        <v>1</v>
      </c>
      <c r="AU459" t="s">
        <v>13</v>
      </c>
      <c r="AV459" t="s">
        <v>3953</v>
      </c>
      <c r="AW459" t="s">
        <v>3954</v>
      </c>
      <c r="AX459">
        <v>1010</v>
      </c>
      <c r="AY459" t="s">
        <v>16</v>
      </c>
      <c r="AZ459" t="s">
        <v>17</v>
      </c>
      <c r="BB459" s="5">
        <v>43709.902777777803</v>
      </c>
      <c r="BC459" s="6" t="s">
        <v>18</v>
      </c>
      <c r="BE459">
        <v>6</v>
      </c>
      <c r="BF459">
        <v>425</v>
      </c>
      <c r="BG459">
        <v>13061</v>
      </c>
      <c r="BH459" t="s">
        <v>3955</v>
      </c>
      <c r="BT459">
        <v>266942</v>
      </c>
    </row>
    <row r="460" spans="1:72" x14ac:dyDescent="0.3">
      <c r="A460">
        <v>248782</v>
      </c>
      <c r="B460">
        <v>3156</v>
      </c>
      <c r="F460" t="s">
        <v>0</v>
      </c>
      <c r="G460" t="s">
        <v>1</v>
      </c>
      <c r="H460" t="s">
        <v>4024</v>
      </c>
      <c r="I460" t="s">
        <v>3</v>
      </c>
      <c r="K460">
        <v>1</v>
      </c>
      <c r="L460" t="s">
        <v>4</v>
      </c>
      <c r="M460">
        <v>99413</v>
      </c>
      <c r="N460" t="s">
        <v>5</v>
      </c>
      <c r="T460" t="s">
        <v>4025</v>
      </c>
      <c r="U460" s="1">
        <v>1</v>
      </c>
      <c r="V460" t="s">
        <v>3933</v>
      </c>
      <c r="W460" t="s">
        <v>4026</v>
      </c>
      <c r="X460" s="2" t="s">
        <v>3935</v>
      </c>
      <c r="Y460" s="3">
        <v>7</v>
      </c>
      <c r="Z460" s="4">
        <v>702</v>
      </c>
      <c r="AA460" s="4" t="s">
        <v>4026</v>
      </c>
      <c r="AB460" t="s">
        <v>4027</v>
      </c>
      <c r="AC460">
        <v>2012</v>
      </c>
      <c r="AD460">
        <v>7</v>
      </c>
      <c r="AE460">
        <v>23</v>
      </c>
      <c r="AF460" t="s">
        <v>1020</v>
      </c>
      <c r="AH460" s="4">
        <v>235248</v>
      </c>
      <c r="AI460" s="4">
        <v>6603250</v>
      </c>
      <c r="AJ460" s="4">
        <v>235000</v>
      </c>
      <c r="AK460" s="4">
        <v>6603000</v>
      </c>
      <c r="AL460">
        <v>250</v>
      </c>
      <c r="AM460" s="4"/>
      <c r="AN460">
        <v>1010</v>
      </c>
      <c r="AP460" s="5" t="s">
        <v>4028</v>
      </c>
      <c r="AQ460">
        <v>99412</v>
      </c>
      <c r="AT460">
        <v>1</v>
      </c>
      <c r="AU460" t="s">
        <v>13</v>
      </c>
      <c r="AV460" t="s">
        <v>4029</v>
      </c>
      <c r="AW460" t="s">
        <v>4030</v>
      </c>
      <c r="AX460">
        <v>1010</v>
      </c>
      <c r="AY460" t="s">
        <v>16</v>
      </c>
      <c r="AZ460" t="s">
        <v>17</v>
      </c>
      <c r="BB460" s="5">
        <v>41445.704861111102</v>
      </c>
      <c r="BC460" s="6" t="s">
        <v>18</v>
      </c>
      <c r="BE460">
        <v>6</v>
      </c>
      <c r="BF460">
        <v>416</v>
      </c>
      <c r="BG460">
        <v>13063</v>
      </c>
      <c r="BH460" t="s">
        <v>4031</v>
      </c>
      <c r="BT460">
        <v>248782</v>
      </c>
    </row>
    <row r="461" spans="1:72" x14ac:dyDescent="0.3">
      <c r="A461">
        <v>230586</v>
      </c>
      <c r="B461">
        <v>3061</v>
      </c>
      <c r="F461" t="s">
        <v>0</v>
      </c>
      <c r="G461" t="s">
        <v>1</v>
      </c>
      <c r="H461" t="s">
        <v>4113</v>
      </c>
      <c r="I461" t="s">
        <v>3</v>
      </c>
      <c r="K461">
        <v>1</v>
      </c>
      <c r="L461" t="s">
        <v>4</v>
      </c>
      <c r="M461">
        <v>99413</v>
      </c>
      <c r="N461" t="s">
        <v>5</v>
      </c>
      <c r="T461" t="s">
        <v>4114</v>
      </c>
      <c r="U461" s="1">
        <v>1</v>
      </c>
      <c r="V461" t="s">
        <v>3933</v>
      </c>
      <c r="W461" t="s">
        <v>4092</v>
      </c>
      <c r="X461" s="2" t="s">
        <v>3935</v>
      </c>
      <c r="Y461" s="3">
        <v>7</v>
      </c>
      <c r="Z461" s="4">
        <v>706</v>
      </c>
      <c r="AA461" s="4" t="s">
        <v>4092</v>
      </c>
      <c r="AB461" t="s">
        <v>4115</v>
      </c>
      <c r="AC461">
        <v>2012</v>
      </c>
      <c r="AD461">
        <v>4</v>
      </c>
      <c r="AE461">
        <v>6</v>
      </c>
      <c r="AF461" t="s">
        <v>4116</v>
      </c>
      <c r="AH461" s="4">
        <v>230226</v>
      </c>
      <c r="AI461" s="4">
        <v>6565262</v>
      </c>
      <c r="AJ461" s="4">
        <v>231000</v>
      </c>
      <c r="AK461" s="4">
        <v>6565000</v>
      </c>
      <c r="AL461">
        <v>5</v>
      </c>
      <c r="AM461" s="4"/>
      <c r="AN461">
        <v>1010</v>
      </c>
      <c r="AP461" s="5" t="s">
        <v>4117</v>
      </c>
      <c r="AQ461">
        <v>99412</v>
      </c>
      <c r="AT461">
        <v>1</v>
      </c>
      <c r="AU461" t="s">
        <v>13</v>
      </c>
      <c r="AV461" t="s">
        <v>4118</v>
      </c>
      <c r="AW461" t="s">
        <v>4119</v>
      </c>
      <c r="AX461">
        <v>1010</v>
      </c>
      <c r="AY461" t="s">
        <v>16</v>
      </c>
      <c r="AZ461" t="s">
        <v>17</v>
      </c>
      <c r="BB461" s="5">
        <v>43709.902777777803</v>
      </c>
      <c r="BC461" s="6" t="s">
        <v>18</v>
      </c>
      <c r="BE461">
        <v>6</v>
      </c>
      <c r="BF461">
        <v>315</v>
      </c>
      <c r="BG461">
        <v>13069</v>
      </c>
      <c r="BH461" t="s">
        <v>4120</v>
      </c>
      <c r="BT461">
        <v>230586</v>
      </c>
    </row>
    <row r="462" spans="1:72" x14ac:dyDescent="0.3">
      <c r="A462">
        <v>251754</v>
      </c>
      <c r="C462">
        <v>1</v>
      </c>
      <c r="F462" t="s">
        <v>0</v>
      </c>
      <c r="G462" t="s">
        <v>307</v>
      </c>
      <c r="H462" t="s">
        <v>4262</v>
      </c>
      <c r="I462" t="s">
        <v>3</v>
      </c>
      <c r="K462">
        <v>1</v>
      </c>
      <c r="L462" t="s">
        <v>4</v>
      </c>
      <c r="M462">
        <v>99413</v>
      </c>
      <c r="N462" t="s">
        <v>5</v>
      </c>
      <c r="T462" t="s">
        <v>4256</v>
      </c>
      <c r="U462" s="1">
        <v>1</v>
      </c>
      <c r="V462" t="s">
        <v>3933</v>
      </c>
      <c r="W462" t="s">
        <v>4026</v>
      </c>
      <c r="X462" s="2" t="s">
        <v>3935</v>
      </c>
      <c r="Y462" s="3">
        <v>7</v>
      </c>
      <c r="Z462" s="4">
        <v>713</v>
      </c>
      <c r="AA462" t="s">
        <v>4248</v>
      </c>
      <c r="AB462" t="s">
        <v>4263</v>
      </c>
      <c r="AC462">
        <v>2012</v>
      </c>
      <c r="AD462">
        <v>6</v>
      </c>
      <c r="AE462">
        <v>14</v>
      </c>
      <c r="AF462" t="s">
        <v>2601</v>
      </c>
      <c r="AG462" t="s">
        <v>2601</v>
      </c>
      <c r="AH462">
        <v>236382</v>
      </c>
      <c r="AI462">
        <v>6607752</v>
      </c>
      <c r="AJ462" s="4">
        <v>237000</v>
      </c>
      <c r="AK462" s="4">
        <v>6607000</v>
      </c>
      <c r="AL462">
        <v>5</v>
      </c>
      <c r="AN462">
        <v>59</v>
      </c>
      <c r="AQ462">
        <v>99413</v>
      </c>
      <c r="AS462" s="7" t="s">
        <v>25</v>
      </c>
      <c r="AT462">
        <v>1</v>
      </c>
      <c r="AU462" t="s">
        <v>26</v>
      </c>
      <c r="AV462" t="s">
        <v>4264</v>
      </c>
      <c r="AW462" t="s">
        <v>4262</v>
      </c>
      <c r="AX462">
        <v>59</v>
      </c>
      <c r="AY462" t="s">
        <v>307</v>
      </c>
      <c r="AZ462" t="s">
        <v>313</v>
      </c>
      <c r="BB462" s="5">
        <v>44236</v>
      </c>
      <c r="BC462" s="6" t="s">
        <v>18</v>
      </c>
      <c r="BE462">
        <v>4</v>
      </c>
      <c r="BF462">
        <v>386030</v>
      </c>
      <c r="BH462" t="s">
        <v>4265</v>
      </c>
      <c r="BT462">
        <v>251754</v>
      </c>
    </row>
    <row r="463" spans="1:72" x14ac:dyDescent="0.3">
      <c r="A463">
        <v>250651</v>
      </c>
      <c r="C463">
        <v>1</v>
      </c>
      <c r="F463" t="s">
        <v>0</v>
      </c>
      <c r="G463" t="s">
        <v>307</v>
      </c>
      <c r="H463" t="s">
        <v>4266</v>
      </c>
      <c r="I463" t="s">
        <v>3</v>
      </c>
      <c r="K463">
        <v>1</v>
      </c>
      <c r="L463" t="s">
        <v>4</v>
      </c>
      <c r="M463">
        <v>99413</v>
      </c>
      <c r="N463" t="s">
        <v>5</v>
      </c>
      <c r="T463" t="s">
        <v>4256</v>
      </c>
      <c r="U463" s="1">
        <v>1</v>
      </c>
      <c r="V463" t="s">
        <v>3933</v>
      </c>
      <c r="W463" t="s">
        <v>4026</v>
      </c>
      <c r="X463" s="2" t="s">
        <v>3935</v>
      </c>
      <c r="Y463" s="3">
        <v>7</v>
      </c>
      <c r="Z463" s="4">
        <v>713</v>
      </c>
      <c r="AA463" t="s">
        <v>4248</v>
      </c>
      <c r="AB463" t="s">
        <v>4267</v>
      </c>
      <c r="AC463">
        <v>2012</v>
      </c>
      <c r="AD463">
        <v>8</v>
      </c>
      <c r="AE463">
        <v>15</v>
      </c>
      <c r="AF463" t="s">
        <v>4268</v>
      </c>
      <c r="AG463" t="s">
        <v>4268</v>
      </c>
      <c r="AH463">
        <v>236009</v>
      </c>
      <c r="AI463">
        <v>6607580</v>
      </c>
      <c r="AJ463" s="4">
        <v>237000</v>
      </c>
      <c r="AK463" s="4">
        <v>6607000</v>
      </c>
      <c r="AL463">
        <v>5</v>
      </c>
      <c r="AN463">
        <v>59</v>
      </c>
      <c r="AQ463">
        <v>99413</v>
      </c>
      <c r="AS463" s="7" t="s">
        <v>25</v>
      </c>
      <c r="AT463">
        <v>1</v>
      </c>
      <c r="AU463" t="s">
        <v>26</v>
      </c>
      <c r="AV463" t="s">
        <v>4269</v>
      </c>
      <c r="AW463" t="s">
        <v>4266</v>
      </c>
      <c r="AX463">
        <v>59</v>
      </c>
      <c r="AY463" t="s">
        <v>307</v>
      </c>
      <c r="AZ463" t="s">
        <v>313</v>
      </c>
      <c r="BB463" s="5">
        <v>44236</v>
      </c>
      <c r="BC463" s="6" t="s">
        <v>18</v>
      </c>
      <c r="BE463">
        <v>4</v>
      </c>
      <c r="BF463">
        <v>386060</v>
      </c>
      <c r="BH463" t="s">
        <v>4270</v>
      </c>
      <c r="BT463">
        <v>250651</v>
      </c>
    </row>
    <row r="464" spans="1:72" x14ac:dyDescent="0.3">
      <c r="A464">
        <v>248253</v>
      </c>
      <c r="B464">
        <v>293251</v>
      </c>
      <c r="F464" t="s">
        <v>0</v>
      </c>
      <c r="G464" t="s">
        <v>60</v>
      </c>
      <c r="H464" t="s">
        <v>4324</v>
      </c>
      <c r="I464" s="8" t="str">
        <f>HYPERLINK(AP464,"Hb")</f>
        <v>Hb</v>
      </c>
      <c r="K464">
        <v>1</v>
      </c>
      <c r="L464" t="s">
        <v>4</v>
      </c>
      <c r="M464">
        <v>99413</v>
      </c>
      <c r="N464" t="s">
        <v>5</v>
      </c>
      <c r="T464" t="s">
        <v>4325</v>
      </c>
      <c r="U464" s="1">
        <v>1</v>
      </c>
      <c r="V464" t="s">
        <v>3933</v>
      </c>
      <c r="W464" t="s">
        <v>4326</v>
      </c>
      <c r="X464" s="2" t="s">
        <v>3935</v>
      </c>
      <c r="Y464" s="3">
        <v>7</v>
      </c>
      <c r="Z464" s="4">
        <v>722</v>
      </c>
      <c r="AA464" t="s">
        <v>4327</v>
      </c>
      <c r="AB464" t="s">
        <v>4328</v>
      </c>
      <c r="AC464">
        <v>2012</v>
      </c>
      <c r="AD464">
        <v>5</v>
      </c>
      <c r="AE464">
        <v>31</v>
      </c>
      <c r="AF464" t="s">
        <v>4329</v>
      </c>
      <c r="AG464" t="s">
        <v>4329</v>
      </c>
      <c r="AH464">
        <v>235114</v>
      </c>
      <c r="AI464">
        <v>6565063</v>
      </c>
      <c r="AJ464" s="4">
        <v>235000</v>
      </c>
      <c r="AK464" s="4">
        <v>6565000</v>
      </c>
      <c r="AL464">
        <v>7</v>
      </c>
      <c r="AN464">
        <v>8</v>
      </c>
      <c r="AO464" t="s">
        <v>94</v>
      </c>
      <c r="AP464" t="s">
        <v>4330</v>
      </c>
      <c r="AQ464">
        <v>99413</v>
      </c>
      <c r="AS464" s="7" t="s">
        <v>25</v>
      </c>
      <c r="AT464">
        <v>1</v>
      </c>
      <c r="AU464" t="s">
        <v>26</v>
      </c>
      <c r="AV464" t="s">
        <v>4331</v>
      </c>
      <c r="AW464" t="s">
        <v>4332</v>
      </c>
      <c r="AX464">
        <v>8</v>
      </c>
      <c r="AY464" t="s">
        <v>69</v>
      </c>
      <c r="AZ464" t="s">
        <v>70</v>
      </c>
      <c r="BA464">
        <v>1</v>
      </c>
      <c r="BB464" s="5">
        <v>41353</v>
      </c>
      <c r="BC464" s="6" t="s">
        <v>18</v>
      </c>
      <c r="BE464">
        <v>3</v>
      </c>
      <c r="BF464">
        <v>465825</v>
      </c>
      <c r="BG464">
        <v>13105</v>
      </c>
      <c r="BH464" t="s">
        <v>4333</v>
      </c>
      <c r="BJ464" t="s">
        <v>4334</v>
      </c>
      <c r="BT464">
        <v>248253</v>
      </c>
    </row>
    <row r="465" spans="1:72" x14ac:dyDescent="0.3">
      <c r="A465">
        <v>251406</v>
      </c>
      <c r="B465">
        <v>3184</v>
      </c>
      <c r="F465" t="s">
        <v>0</v>
      </c>
      <c r="G465" t="s">
        <v>1</v>
      </c>
      <c r="H465" t="s">
        <v>4348</v>
      </c>
      <c r="I465" s="8" t="str">
        <f>HYPERLINK(AP465,"Foto")</f>
        <v>Foto</v>
      </c>
      <c r="K465">
        <v>1</v>
      </c>
      <c r="L465" t="s">
        <v>4</v>
      </c>
      <c r="M465">
        <v>99413</v>
      </c>
      <c r="N465" t="s">
        <v>5</v>
      </c>
      <c r="T465" t="s">
        <v>4349</v>
      </c>
      <c r="U465" s="1">
        <v>1</v>
      </c>
      <c r="V465" t="s">
        <v>3933</v>
      </c>
      <c r="W465" t="s">
        <v>4326</v>
      </c>
      <c r="X465" s="2" t="s">
        <v>3935</v>
      </c>
      <c r="Y465" s="3">
        <v>7</v>
      </c>
      <c r="Z465" s="4">
        <v>722</v>
      </c>
      <c r="AA465" t="s">
        <v>4327</v>
      </c>
      <c r="AB465" t="s">
        <v>4350</v>
      </c>
      <c r="AC465">
        <v>2012</v>
      </c>
      <c r="AD465">
        <v>6</v>
      </c>
      <c r="AE465">
        <v>4</v>
      </c>
      <c r="AF465" t="s">
        <v>3945</v>
      </c>
      <c r="AH465" s="4">
        <v>236244</v>
      </c>
      <c r="AI465" s="4">
        <v>6572265</v>
      </c>
      <c r="AJ465" s="4">
        <v>237000</v>
      </c>
      <c r="AK465" s="4">
        <v>6573000</v>
      </c>
      <c r="AL465">
        <v>5</v>
      </c>
      <c r="AM465" s="4"/>
      <c r="AN465">
        <v>1010</v>
      </c>
      <c r="AP465" s="5" t="s">
        <v>4351</v>
      </c>
      <c r="AQ465">
        <v>99412</v>
      </c>
      <c r="AT465">
        <v>1</v>
      </c>
      <c r="AU465" t="s">
        <v>13</v>
      </c>
      <c r="AV465" t="s">
        <v>4352</v>
      </c>
      <c r="AW465" t="s">
        <v>4353</v>
      </c>
      <c r="AX465">
        <v>1010</v>
      </c>
      <c r="AY465" t="s">
        <v>16</v>
      </c>
      <c r="AZ465" t="s">
        <v>17</v>
      </c>
      <c r="BA465">
        <v>1</v>
      </c>
      <c r="BB465" s="5">
        <v>43709.902777777803</v>
      </c>
      <c r="BC465" s="6" t="s">
        <v>18</v>
      </c>
      <c r="BE465">
        <v>6</v>
      </c>
      <c r="BF465">
        <v>444</v>
      </c>
      <c r="BG465">
        <v>13103</v>
      </c>
      <c r="BH465" t="s">
        <v>4354</v>
      </c>
      <c r="BT465">
        <v>251406</v>
      </c>
    </row>
    <row r="466" spans="1:72" x14ac:dyDescent="0.3">
      <c r="A466">
        <v>267919</v>
      </c>
      <c r="B466">
        <v>3125</v>
      </c>
      <c r="F466" t="s">
        <v>0</v>
      </c>
      <c r="G466" t="s">
        <v>1</v>
      </c>
      <c r="H466" t="s">
        <v>4394</v>
      </c>
      <c r="I466" t="s">
        <v>3</v>
      </c>
      <c r="K466">
        <v>1</v>
      </c>
      <c r="L466" t="s">
        <v>4</v>
      </c>
      <c r="M466">
        <v>99413</v>
      </c>
      <c r="N466" t="s">
        <v>5</v>
      </c>
      <c r="T466" t="s">
        <v>4375</v>
      </c>
      <c r="U466" s="1">
        <v>1</v>
      </c>
      <c r="V466" t="s">
        <v>3933</v>
      </c>
      <c r="W466" t="s">
        <v>4326</v>
      </c>
      <c r="X466" s="2" t="s">
        <v>3935</v>
      </c>
      <c r="Y466" s="3">
        <v>7</v>
      </c>
      <c r="Z466" s="4">
        <v>722</v>
      </c>
      <c r="AA466" t="s">
        <v>4327</v>
      </c>
      <c r="AB466" t="s">
        <v>4395</v>
      </c>
      <c r="AC466">
        <v>2012</v>
      </c>
      <c r="AD466">
        <v>6</v>
      </c>
      <c r="AE466">
        <v>6</v>
      </c>
      <c r="AF466" t="s">
        <v>4396</v>
      </c>
      <c r="AH466" s="4">
        <v>241756</v>
      </c>
      <c r="AI466" s="4">
        <v>6573215</v>
      </c>
      <c r="AJ466" s="4">
        <v>241000</v>
      </c>
      <c r="AK466" s="4">
        <v>6573000</v>
      </c>
      <c r="AL466">
        <v>5</v>
      </c>
      <c r="AM466" s="4"/>
      <c r="AN466">
        <v>1010</v>
      </c>
      <c r="AP466" s="5" t="s">
        <v>4397</v>
      </c>
      <c r="AQ466">
        <v>99412</v>
      </c>
      <c r="AT466">
        <v>1</v>
      </c>
      <c r="AU466" t="s">
        <v>13</v>
      </c>
      <c r="AV466" t="s">
        <v>4398</v>
      </c>
      <c r="AW466" t="s">
        <v>4399</v>
      </c>
      <c r="AX466">
        <v>1010</v>
      </c>
      <c r="AY466" t="s">
        <v>16</v>
      </c>
      <c r="AZ466" t="s">
        <v>17</v>
      </c>
      <c r="BB466" s="5">
        <v>43709.902777777803</v>
      </c>
      <c r="BC466" s="6" t="s">
        <v>18</v>
      </c>
      <c r="BE466">
        <v>6</v>
      </c>
      <c r="BF466">
        <v>383</v>
      </c>
      <c r="BG466">
        <v>13104</v>
      </c>
      <c r="BH466" t="s">
        <v>4400</v>
      </c>
      <c r="BT466">
        <v>267919</v>
      </c>
    </row>
    <row r="467" spans="1:72" x14ac:dyDescent="0.3">
      <c r="A467">
        <v>272243</v>
      </c>
      <c r="B467">
        <v>313204</v>
      </c>
      <c r="F467" t="s">
        <v>0</v>
      </c>
      <c r="G467" t="s">
        <v>60</v>
      </c>
      <c r="H467" t="s">
        <v>4426</v>
      </c>
      <c r="I467" s="8" t="str">
        <f>HYPERLINK(AP467,"Hb")</f>
        <v>Hb</v>
      </c>
      <c r="K467">
        <v>1</v>
      </c>
      <c r="L467" t="s">
        <v>4</v>
      </c>
      <c r="M467">
        <v>99413</v>
      </c>
      <c r="N467" t="s">
        <v>5</v>
      </c>
      <c r="T467" t="s">
        <v>4414</v>
      </c>
      <c r="U467" s="1">
        <v>1</v>
      </c>
      <c r="V467" t="s">
        <v>3933</v>
      </c>
      <c r="W467" t="s">
        <v>4326</v>
      </c>
      <c r="X467" s="2" t="s">
        <v>3935</v>
      </c>
      <c r="Y467" s="3">
        <v>7</v>
      </c>
      <c r="Z467" s="4">
        <v>722</v>
      </c>
      <c r="AA467" t="s">
        <v>4327</v>
      </c>
      <c r="AB467" t="s">
        <v>4427</v>
      </c>
      <c r="AC467">
        <v>2012</v>
      </c>
      <c r="AD467">
        <v>6</v>
      </c>
      <c r="AE467">
        <v>19</v>
      </c>
      <c r="AF467" t="s">
        <v>4384</v>
      </c>
      <c r="AG467" t="s">
        <v>4384</v>
      </c>
      <c r="AH467">
        <v>243155</v>
      </c>
      <c r="AI467">
        <v>6570834</v>
      </c>
      <c r="AJ467" s="4">
        <v>243000</v>
      </c>
      <c r="AK467" s="4">
        <v>6571000</v>
      </c>
      <c r="AL467">
        <v>3</v>
      </c>
      <c r="AN467">
        <v>8</v>
      </c>
      <c r="AO467" t="s">
        <v>94</v>
      </c>
      <c r="AP467" t="s">
        <v>4428</v>
      </c>
      <c r="AQ467">
        <v>99413</v>
      </c>
      <c r="AS467" s="7" t="s">
        <v>25</v>
      </c>
      <c r="AT467">
        <v>1</v>
      </c>
      <c r="AU467" t="s">
        <v>26</v>
      </c>
      <c r="AV467" t="s">
        <v>4429</v>
      </c>
      <c r="AW467" t="s">
        <v>4430</v>
      </c>
      <c r="AX467">
        <v>8</v>
      </c>
      <c r="AY467" t="s">
        <v>69</v>
      </c>
      <c r="AZ467" t="s">
        <v>70</v>
      </c>
      <c r="BA467">
        <v>1</v>
      </c>
      <c r="BB467" s="5">
        <v>41677</v>
      </c>
      <c r="BC467" s="6" t="s">
        <v>18</v>
      </c>
      <c r="BE467">
        <v>3</v>
      </c>
      <c r="BF467">
        <v>485313</v>
      </c>
      <c r="BG467">
        <v>13107</v>
      </c>
      <c r="BH467" t="s">
        <v>4431</v>
      </c>
      <c r="BJ467" t="s">
        <v>4432</v>
      </c>
      <c r="BT467">
        <v>272243</v>
      </c>
    </row>
    <row r="468" spans="1:72" x14ac:dyDescent="0.3">
      <c r="A468">
        <v>274547</v>
      </c>
      <c r="B468">
        <v>352382</v>
      </c>
      <c r="F468" t="s">
        <v>234</v>
      </c>
      <c r="G468" t="s">
        <v>235</v>
      </c>
      <c r="H468" s="9" t="s">
        <v>4433</v>
      </c>
      <c r="I468" t="s">
        <v>1192</v>
      </c>
      <c r="K468">
        <v>1</v>
      </c>
      <c r="L468" t="s">
        <v>4</v>
      </c>
      <c r="M468">
        <v>99413</v>
      </c>
      <c r="N468" t="s">
        <v>5</v>
      </c>
      <c r="T468" t="s">
        <v>4414</v>
      </c>
      <c r="U468" s="1">
        <v>1</v>
      </c>
      <c r="V468" t="s">
        <v>3933</v>
      </c>
      <c r="W468" t="s">
        <v>4326</v>
      </c>
      <c r="X468" s="2" t="s">
        <v>3935</v>
      </c>
      <c r="Y468" s="3">
        <v>7</v>
      </c>
      <c r="Z468">
        <v>722</v>
      </c>
      <c r="AA468" t="s">
        <v>4327</v>
      </c>
      <c r="AB468" t="s">
        <v>4434</v>
      </c>
      <c r="AC468">
        <v>2012</v>
      </c>
      <c r="AD468">
        <v>6</v>
      </c>
      <c r="AE468">
        <v>19</v>
      </c>
      <c r="AF468" t="s">
        <v>4392</v>
      </c>
      <c r="AH468" s="4">
        <v>243593.922712</v>
      </c>
      <c r="AI468" s="4">
        <v>6570592.2342900001</v>
      </c>
      <c r="AJ468" s="4">
        <v>243000</v>
      </c>
      <c r="AK468" s="4">
        <v>6571000</v>
      </c>
      <c r="AL468">
        <v>610</v>
      </c>
      <c r="AM468" s="4"/>
      <c r="AN468" t="s">
        <v>2017</v>
      </c>
      <c r="AO468" s="12"/>
      <c r="BC468" s="10" t="s">
        <v>242</v>
      </c>
      <c r="BD468" t="s">
        <v>235</v>
      </c>
      <c r="BE468">
        <v>6</v>
      </c>
      <c r="BF468">
        <v>6263</v>
      </c>
      <c r="BG468">
        <v>13108</v>
      </c>
      <c r="BH468" t="s">
        <v>4435</v>
      </c>
      <c r="BI468">
        <v>99</v>
      </c>
      <c r="BT468">
        <v>274547</v>
      </c>
    </row>
    <row r="469" spans="1:72" x14ac:dyDescent="0.3">
      <c r="A469">
        <v>278688</v>
      </c>
      <c r="B469">
        <v>313167</v>
      </c>
      <c r="F469" t="s">
        <v>0</v>
      </c>
      <c r="G469" t="s">
        <v>60</v>
      </c>
      <c r="H469" t="s">
        <v>4461</v>
      </c>
      <c r="I469" s="8" t="str">
        <f>HYPERLINK(AP469,"Hb")</f>
        <v>Hb</v>
      </c>
      <c r="K469">
        <v>1</v>
      </c>
      <c r="L469" t="s">
        <v>4</v>
      </c>
      <c r="M469">
        <v>99413</v>
      </c>
      <c r="N469" t="s">
        <v>5</v>
      </c>
      <c r="T469" t="s">
        <v>4462</v>
      </c>
      <c r="U469" s="1">
        <v>1</v>
      </c>
      <c r="V469" t="s">
        <v>3933</v>
      </c>
      <c r="W469" t="s">
        <v>4326</v>
      </c>
      <c r="X469" s="2" t="s">
        <v>3935</v>
      </c>
      <c r="Y469" s="3">
        <v>7</v>
      </c>
      <c r="Z469" s="4">
        <v>722</v>
      </c>
      <c r="AA469" t="s">
        <v>4327</v>
      </c>
      <c r="AB469" t="s">
        <v>4463</v>
      </c>
      <c r="AC469">
        <v>2012</v>
      </c>
      <c r="AD469">
        <v>8</v>
      </c>
      <c r="AE469">
        <v>26</v>
      </c>
      <c r="AF469" t="s">
        <v>1676</v>
      </c>
      <c r="AG469" t="s">
        <v>1676</v>
      </c>
      <c r="AH469">
        <v>244390</v>
      </c>
      <c r="AI469">
        <v>6569601</v>
      </c>
      <c r="AJ469" s="4">
        <v>245000</v>
      </c>
      <c r="AK469" s="4">
        <v>6569000</v>
      </c>
      <c r="AL469">
        <v>3</v>
      </c>
      <c r="AN469">
        <v>8</v>
      </c>
      <c r="AO469" t="s">
        <v>94</v>
      </c>
      <c r="AP469" t="s">
        <v>4464</v>
      </c>
      <c r="AQ469">
        <v>99413</v>
      </c>
      <c r="AS469" s="7" t="s">
        <v>25</v>
      </c>
      <c r="AT469">
        <v>1</v>
      </c>
      <c r="AU469" t="s">
        <v>26</v>
      </c>
      <c r="AV469" t="s">
        <v>4465</v>
      </c>
      <c r="AW469" t="s">
        <v>4466</v>
      </c>
      <c r="AX469">
        <v>8</v>
      </c>
      <c r="AY469" t="s">
        <v>69</v>
      </c>
      <c r="AZ469" t="s">
        <v>70</v>
      </c>
      <c r="BA469">
        <v>1</v>
      </c>
      <c r="BB469" s="5">
        <v>41677</v>
      </c>
      <c r="BC469" s="6" t="s">
        <v>18</v>
      </c>
      <c r="BE469">
        <v>3</v>
      </c>
      <c r="BF469">
        <v>485275</v>
      </c>
      <c r="BG469">
        <v>13106</v>
      </c>
      <c r="BH469" t="s">
        <v>4467</v>
      </c>
      <c r="BJ469" t="s">
        <v>4468</v>
      </c>
      <c r="BT469">
        <v>278688</v>
      </c>
    </row>
    <row r="470" spans="1:72" x14ac:dyDescent="0.3">
      <c r="A470">
        <v>297246</v>
      </c>
      <c r="B470">
        <v>3318</v>
      </c>
      <c r="F470" t="s">
        <v>0</v>
      </c>
      <c r="G470" t="s">
        <v>1</v>
      </c>
      <c r="H470" t="s">
        <v>4501</v>
      </c>
      <c r="I470" s="8" t="str">
        <f>HYPERLINK(AP470,"Foto")</f>
        <v>Foto</v>
      </c>
      <c r="K470">
        <v>1</v>
      </c>
      <c r="L470" t="s">
        <v>4</v>
      </c>
      <c r="M470">
        <v>99413</v>
      </c>
      <c r="N470" t="s">
        <v>5</v>
      </c>
      <c r="T470" t="s">
        <v>4502</v>
      </c>
      <c r="U470" s="1">
        <v>1</v>
      </c>
      <c r="V470" t="s">
        <v>3933</v>
      </c>
      <c r="W470" t="s">
        <v>4326</v>
      </c>
      <c r="X470" s="2" t="s">
        <v>3935</v>
      </c>
      <c r="Y470" s="3">
        <v>7</v>
      </c>
      <c r="Z470" s="4">
        <v>722</v>
      </c>
      <c r="AA470" t="s">
        <v>4327</v>
      </c>
      <c r="AB470" t="s">
        <v>4503</v>
      </c>
      <c r="AC470">
        <v>2012</v>
      </c>
      <c r="AD470">
        <v>5</v>
      </c>
      <c r="AE470">
        <v>27</v>
      </c>
      <c r="AF470" t="s">
        <v>4504</v>
      </c>
      <c r="AH470" s="4">
        <v>248569</v>
      </c>
      <c r="AI470" s="4">
        <v>6567878</v>
      </c>
      <c r="AJ470" s="4">
        <v>249000</v>
      </c>
      <c r="AK470" s="4">
        <v>6567000</v>
      </c>
      <c r="AL470">
        <v>5</v>
      </c>
      <c r="AM470" s="4"/>
      <c r="AN470">
        <v>1010</v>
      </c>
      <c r="AP470" s="5" t="s">
        <v>4505</v>
      </c>
      <c r="AQ470">
        <v>99412</v>
      </c>
      <c r="AT470">
        <v>1</v>
      </c>
      <c r="AU470" t="s">
        <v>13</v>
      </c>
      <c r="AV470" t="s">
        <v>4506</v>
      </c>
      <c r="AW470" t="s">
        <v>4507</v>
      </c>
      <c r="AX470">
        <v>1010</v>
      </c>
      <c r="AY470" t="s">
        <v>16</v>
      </c>
      <c r="AZ470" t="s">
        <v>17</v>
      </c>
      <c r="BA470">
        <v>1</v>
      </c>
      <c r="BB470" s="5">
        <v>43709.902777777803</v>
      </c>
      <c r="BC470" s="6" t="s">
        <v>18</v>
      </c>
      <c r="BE470">
        <v>6</v>
      </c>
      <c r="BF470">
        <v>576</v>
      </c>
      <c r="BG470">
        <v>13102</v>
      </c>
      <c r="BH470" t="s">
        <v>4508</v>
      </c>
      <c r="BT470">
        <v>297246</v>
      </c>
    </row>
    <row r="471" spans="1:72" x14ac:dyDescent="0.3">
      <c r="A471">
        <v>199067</v>
      </c>
      <c r="B471">
        <v>3065</v>
      </c>
      <c r="F471" t="s">
        <v>0</v>
      </c>
      <c r="G471" t="s">
        <v>1</v>
      </c>
      <c r="H471" t="s">
        <v>4666</v>
      </c>
      <c r="I471" t="s">
        <v>3</v>
      </c>
      <c r="K471">
        <v>1</v>
      </c>
      <c r="L471" t="s">
        <v>4</v>
      </c>
      <c r="M471">
        <v>99413</v>
      </c>
      <c r="N471" t="s">
        <v>5</v>
      </c>
      <c r="T471" t="s">
        <v>4667</v>
      </c>
      <c r="U471" s="1">
        <v>1</v>
      </c>
      <c r="V471" t="s">
        <v>3933</v>
      </c>
      <c r="W471" t="s">
        <v>4643</v>
      </c>
      <c r="X471" s="2" t="s">
        <v>4644</v>
      </c>
      <c r="Y471" s="3">
        <v>8</v>
      </c>
      <c r="Z471" s="4">
        <v>805</v>
      </c>
      <c r="AA471" s="4" t="s">
        <v>4643</v>
      </c>
      <c r="AB471" t="s">
        <v>4668</v>
      </c>
      <c r="AC471">
        <v>2012</v>
      </c>
      <c r="AD471">
        <v>9</v>
      </c>
      <c r="AE471">
        <v>30</v>
      </c>
      <c r="AF471" t="s">
        <v>4669</v>
      </c>
      <c r="AH471" s="4">
        <v>196189</v>
      </c>
      <c r="AI471" s="4">
        <v>6557982</v>
      </c>
      <c r="AJ471" s="4">
        <v>197000</v>
      </c>
      <c r="AK471" s="4">
        <v>6557000</v>
      </c>
      <c r="AL471">
        <v>10</v>
      </c>
      <c r="AM471" s="4"/>
      <c r="AN471">
        <v>1010</v>
      </c>
      <c r="AP471" s="5" t="s">
        <v>4670</v>
      </c>
      <c r="AQ471">
        <v>99412</v>
      </c>
      <c r="AT471">
        <v>1</v>
      </c>
      <c r="AU471" t="s">
        <v>13</v>
      </c>
      <c r="AV471" t="s">
        <v>4671</v>
      </c>
      <c r="AW471" t="s">
        <v>4672</v>
      </c>
      <c r="AX471">
        <v>1010</v>
      </c>
      <c r="AY471" t="s">
        <v>16</v>
      </c>
      <c r="AZ471" t="s">
        <v>17</v>
      </c>
      <c r="BB471" s="5">
        <v>41445.704861111102</v>
      </c>
      <c r="BC471" s="6" t="s">
        <v>18</v>
      </c>
      <c r="BE471">
        <v>6</v>
      </c>
      <c r="BF471">
        <v>319</v>
      </c>
      <c r="BG471">
        <v>13144</v>
      </c>
      <c r="BH471" t="s">
        <v>4673</v>
      </c>
      <c r="BT471">
        <v>199067</v>
      </c>
    </row>
    <row r="472" spans="1:72" x14ac:dyDescent="0.3">
      <c r="A472">
        <v>191261</v>
      </c>
      <c r="B472">
        <v>3321</v>
      </c>
      <c r="F472" t="s">
        <v>0</v>
      </c>
      <c r="G472" t="s">
        <v>1</v>
      </c>
      <c r="H472" t="s">
        <v>4698</v>
      </c>
      <c r="I472" t="s">
        <v>3</v>
      </c>
      <c r="K472">
        <v>1</v>
      </c>
      <c r="L472" t="s">
        <v>4</v>
      </c>
      <c r="M472">
        <v>99413</v>
      </c>
      <c r="N472" t="s">
        <v>5</v>
      </c>
      <c r="T472" t="s">
        <v>4699</v>
      </c>
      <c r="U472" s="1">
        <v>1</v>
      </c>
      <c r="V472" t="s">
        <v>3933</v>
      </c>
      <c r="W472" t="s">
        <v>4683</v>
      </c>
      <c r="X472" s="2" t="s">
        <v>4644</v>
      </c>
      <c r="Y472" s="3">
        <v>8</v>
      </c>
      <c r="Z472" s="4">
        <v>806</v>
      </c>
      <c r="AA472" s="4" t="s">
        <v>4683</v>
      </c>
      <c r="AB472" t="s">
        <v>4700</v>
      </c>
      <c r="AC472">
        <v>2012</v>
      </c>
      <c r="AD472">
        <v>6</v>
      </c>
      <c r="AE472">
        <v>17</v>
      </c>
      <c r="AF472" t="s">
        <v>4701</v>
      </c>
      <c r="AH472" s="4">
        <v>187497</v>
      </c>
      <c r="AI472" s="4">
        <v>6567420</v>
      </c>
      <c r="AJ472" s="4">
        <v>187000</v>
      </c>
      <c r="AK472" s="4">
        <v>6567000</v>
      </c>
      <c r="AL472">
        <v>100</v>
      </c>
      <c r="AM472" s="4"/>
      <c r="AN472">
        <v>1010</v>
      </c>
      <c r="AP472" s="5" t="s">
        <v>4702</v>
      </c>
      <c r="AQ472">
        <v>99412</v>
      </c>
      <c r="AT472">
        <v>1</v>
      </c>
      <c r="AU472" t="s">
        <v>13</v>
      </c>
      <c r="AV472" t="s">
        <v>4703</v>
      </c>
      <c r="AW472" t="s">
        <v>4704</v>
      </c>
      <c r="AX472">
        <v>1010</v>
      </c>
      <c r="AY472" t="s">
        <v>16</v>
      </c>
      <c r="AZ472" t="s">
        <v>17</v>
      </c>
      <c r="BB472" s="5">
        <v>41445.704861111102</v>
      </c>
      <c r="BC472" s="6" t="s">
        <v>18</v>
      </c>
      <c r="BE472">
        <v>6</v>
      </c>
      <c r="BF472">
        <v>579</v>
      </c>
      <c r="BG472">
        <v>13152</v>
      </c>
      <c r="BH472" t="s">
        <v>4705</v>
      </c>
      <c r="BT472">
        <v>191261</v>
      </c>
    </row>
    <row r="473" spans="1:72" x14ac:dyDescent="0.3">
      <c r="A473">
        <v>194677</v>
      </c>
      <c r="B473">
        <v>3048</v>
      </c>
      <c r="F473" t="s">
        <v>0</v>
      </c>
      <c r="G473" t="s">
        <v>1</v>
      </c>
      <c r="H473" t="s">
        <v>4746</v>
      </c>
      <c r="I473" t="s">
        <v>3</v>
      </c>
      <c r="K473">
        <v>1</v>
      </c>
      <c r="L473" t="s">
        <v>4</v>
      </c>
      <c r="M473">
        <v>99413</v>
      </c>
      <c r="N473" t="s">
        <v>5</v>
      </c>
      <c r="T473" t="s">
        <v>4747</v>
      </c>
      <c r="U473" s="1">
        <v>1</v>
      </c>
      <c r="V473" t="s">
        <v>3933</v>
      </c>
      <c r="W473" t="s">
        <v>4683</v>
      </c>
      <c r="X473" s="2" t="s">
        <v>4644</v>
      </c>
      <c r="Y473" s="3">
        <v>8</v>
      </c>
      <c r="Z473" s="4">
        <v>806</v>
      </c>
      <c r="AA473" s="4" t="s">
        <v>4683</v>
      </c>
      <c r="AB473" t="s">
        <v>4748</v>
      </c>
      <c r="AC473">
        <v>2012</v>
      </c>
      <c r="AD473">
        <v>8</v>
      </c>
      <c r="AE473">
        <v>15</v>
      </c>
      <c r="AF473" t="s">
        <v>4749</v>
      </c>
      <c r="AH473" s="4">
        <v>192827</v>
      </c>
      <c r="AI473" s="4">
        <v>6581954</v>
      </c>
      <c r="AJ473" s="4">
        <v>193000</v>
      </c>
      <c r="AK473" s="4">
        <v>6581000</v>
      </c>
      <c r="AL473">
        <v>5</v>
      </c>
      <c r="AM473" s="4"/>
      <c r="AN473">
        <v>1010</v>
      </c>
      <c r="AP473" s="5" t="s">
        <v>4750</v>
      </c>
      <c r="AQ473">
        <v>99412</v>
      </c>
      <c r="AT473">
        <v>1</v>
      </c>
      <c r="AU473" t="s">
        <v>13</v>
      </c>
      <c r="AV473" t="s">
        <v>4751</v>
      </c>
      <c r="AW473" t="s">
        <v>4752</v>
      </c>
      <c r="AX473">
        <v>1010</v>
      </c>
      <c r="AY473" t="s">
        <v>16</v>
      </c>
      <c r="AZ473" t="s">
        <v>17</v>
      </c>
      <c r="BB473" s="5">
        <v>43709.902777777803</v>
      </c>
      <c r="BC473" s="6" t="s">
        <v>18</v>
      </c>
      <c r="BE473">
        <v>6</v>
      </c>
      <c r="BF473">
        <v>302</v>
      </c>
      <c r="BG473">
        <v>13153</v>
      </c>
      <c r="BH473" t="s">
        <v>4753</v>
      </c>
      <c r="BT473">
        <v>194677</v>
      </c>
    </row>
    <row r="474" spans="1:72" x14ac:dyDescent="0.3">
      <c r="A474">
        <v>183159</v>
      </c>
      <c r="B474">
        <v>3089</v>
      </c>
      <c r="F474" t="s">
        <v>0</v>
      </c>
      <c r="G474" t="s">
        <v>1</v>
      </c>
      <c r="H474" t="s">
        <v>4763</v>
      </c>
      <c r="I474" t="s">
        <v>3</v>
      </c>
      <c r="K474">
        <v>1</v>
      </c>
      <c r="L474" t="s">
        <v>4</v>
      </c>
      <c r="M474">
        <v>99413</v>
      </c>
      <c r="N474" t="s">
        <v>5</v>
      </c>
      <c r="T474" t="s">
        <v>4764</v>
      </c>
      <c r="U474" s="1">
        <v>1</v>
      </c>
      <c r="V474" t="s">
        <v>3933</v>
      </c>
      <c r="W474" t="s">
        <v>4765</v>
      </c>
      <c r="X474" s="2" t="s">
        <v>4644</v>
      </c>
      <c r="Y474" s="3">
        <v>8</v>
      </c>
      <c r="Z474" s="4">
        <v>807</v>
      </c>
      <c r="AA474" s="4" t="s">
        <v>4765</v>
      </c>
      <c r="AB474" t="s">
        <v>4766</v>
      </c>
      <c r="AC474">
        <v>2012</v>
      </c>
      <c r="AD474">
        <v>6</v>
      </c>
      <c r="AE474">
        <v>23</v>
      </c>
      <c r="AF474" t="s">
        <v>4669</v>
      </c>
      <c r="AH474" s="4">
        <v>173428</v>
      </c>
      <c r="AI474" s="4">
        <v>6617693</v>
      </c>
      <c r="AJ474" s="4">
        <v>173000</v>
      </c>
      <c r="AK474" s="4">
        <v>6617000</v>
      </c>
      <c r="AL474">
        <v>25</v>
      </c>
      <c r="AM474" s="4"/>
      <c r="AN474">
        <v>1010</v>
      </c>
      <c r="AP474" s="5" t="s">
        <v>4767</v>
      </c>
      <c r="AQ474">
        <v>99412</v>
      </c>
      <c r="AT474">
        <v>1</v>
      </c>
      <c r="AU474" t="s">
        <v>13</v>
      </c>
      <c r="AV474" t="s">
        <v>4768</v>
      </c>
      <c r="AW474" t="s">
        <v>4769</v>
      </c>
      <c r="AX474">
        <v>1010</v>
      </c>
      <c r="AY474" t="s">
        <v>16</v>
      </c>
      <c r="AZ474" t="s">
        <v>17</v>
      </c>
      <c r="BB474" s="5">
        <v>41445.704861111102</v>
      </c>
      <c r="BC474" s="6" t="s">
        <v>18</v>
      </c>
      <c r="BE474">
        <v>6</v>
      </c>
      <c r="BF474">
        <v>346</v>
      </c>
      <c r="BG474">
        <v>13155</v>
      </c>
      <c r="BH474" t="s">
        <v>4770</v>
      </c>
      <c r="BT474">
        <v>183159</v>
      </c>
    </row>
    <row r="475" spans="1:72" x14ac:dyDescent="0.3">
      <c r="A475">
        <v>190882</v>
      </c>
      <c r="B475">
        <v>3093</v>
      </c>
      <c r="F475" t="s">
        <v>0</v>
      </c>
      <c r="G475" t="s">
        <v>1</v>
      </c>
      <c r="H475" t="s">
        <v>4771</v>
      </c>
      <c r="I475" t="s">
        <v>3</v>
      </c>
      <c r="K475">
        <v>1</v>
      </c>
      <c r="L475" t="s">
        <v>4</v>
      </c>
      <c r="M475">
        <v>99413</v>
      </c>
      <c r="N475" t="s">
        <v>5</v>
      </c>
      <c r="T475" t="s">
        <v>4772</v>
      </c>
      <c r="U475" s="1">
        <v>1</v>
      </c>
      <c r="V475" t="s">
        <v>3933</v>
      </c>
      <c r="W475" t="s">
        <v>4773</v>
      </c>
      <c r="X475" s="2" t="s">
        <v>4644</v>
      </c>
      <c r="Y475" s="3">
        <v>8</v>
      </c>
      <c r="Z475" s="4">
        <v>814</v>
      </c>
      <c r="AA475" s="4" t="s">
        <v>4773</v>
      </c>
      <c r="AB475" t="s">
        <v>4774</v>
      </c>
      <c r="AC475">
        <v>2012</v>
      </c>
      <c r="AD475">
        <v>8</v>
      </c>
      <c r="AE475">
        <v>23</v>
      </c>
      <c r="AF475" t="s">
        <v>4775</v>
      </c>
      <c r="AH475" s="4">
        <v>186322</v>
      </c>
      <c r="AI475" s="4">
        <v>6545035</v>
      </c>
      <c r="AJ475" s="4">
        <v>187000</v>
      </c>
      <c r="AK475" s="4">
        <v>6545000</v>
      </c>
      <c r="AL475">
        <v>5</v>
      </c>
      <c r="AM475" s="4"/>
      <c r="AN475">
        <v>1010</v>
      </c>
      <c r="AP475" s="5" t="s">
        <v>4776</v>
      </c>
      <c r="AQ475">
        <v>99412</v>
      </c>
      <c r="AT475">
        <v>1</v>
      </c>
      <c r="AU475" t="s">
        <v>13</v>
      </c>
      <c r="AV475" t="s">
        <v>4777</v>
      </c>
      <c r="AW475" t="s">
        <v>4778</v>
      </c>
      <c r="AX475">
        <v>1010</v>
      </c>
      <c r="AY475" t="s">
        <v>16</v>
      </c>
      <c r="AZ475" t="s">
        <v>17</v>
      </c>
      <c r="BB475" s="5">
        <v>43709.902777777803</v>
      </c>
      <c r="BC475" s="6" t="s">
        <v>18</v>
      </c>
      <c r="BE475">
        <v>6</v>
      </c>
      <c r="BF475">
        <v>350</v>
      </c>
      <c r="BG475">
        <v>13162</v>
      </c>
      <c r="BH475" t="s">
        <v>4779</v>
      </c>
      <c r="BT475">
        <v>190882</v>
      </c>
    </row>
    <row r="476" spans="1:72" x14ac:dyDescent="0.3">
      <c r="A476">
        <v>183576</v>
      </c>
      <c r="B476">
        <v>3064</v>
      </c>
      <c r="F476" t="s">
        <v>0</v>
      </c>
      <c r="G476" t="s">
        <v>1</v>
      </c>
      <c r="H476" t="s">
        <v>4908</v>
      </c>
      <c r="I476" s="8" t="str">
        <f>HYPERLINK(AP476,"Foto")</f>
        <v>Foto</v>
      </c>
      <c r="K476">
        <v>1</v>
      </c>
      <c r="L476" t="s">
        <v>4</v>
      </c>
      <c r="M476">
        <v>99413</v>
      </c>
      <c r="N476" t="s">
        <v>5</v>
      </c>
      <c r="T476" t="s">
        <v>4909</v>
      </c>
      <c r="U476" s="1">
        <v>1</v>
      </c>
      <c r="V476" t="s">
        <v>3933</v>
      </c>
      <c r="W476" t="s">
        <v>4901</v>
      </c>
      <c r="X476" s="2" t="s">
        <v>4644</v>
      </c>
      <c r="Y476" s="3">
        <v>8</v>
      </c>
      <c r="Z476" s="4">
        <v>815</v>
      </c>
      <c r="AA476" t="s">
        <v>4901</v>
      </c>
      <c r="AB476" t="s">
        <v>4910</v>
      </c>
      <c r="AC476">
        <v>2012</v>
      </c>
      <c r="AD476">
        <v>6</v>
      </c>
      <c r="AE476">
        <v>16</v>
      </c>
      <c r="AF476" t="s">
        <v>4911</v>
      </c>
      <c r="AH476" s="4">
        <v>174200</v>
      </c>
      <c r="AI476" s="4">
        <v>6541885</v>
      </c>
      <c r="AJ476" s="4">
        <v>175000</v>
      </c>
      <c r="AK476" s="4">
        <v>6541000</v>
      </c>
      <c r="AL476">
        <v>10</v>
      </c>
      <c r="AM476" s="4"/>
      <c r="AN476">
        <v>1010</v>
      </c>
      <c r="AP476" s="5" t="s">
        <v>4912</v>
      </c>
      <c r="AQ476">
        <v>99412</v>
      </c>
      <c r="AT476">
        <v>1</v>
      </c>
      <c r="AU476" t="s">
        <v>13</v>
      </c>
      <c r="AV476" t="s">
        <v>4913</v>
      </c>
      <c r="AW476" t="s">
        <v>4914</v>
      </c>
      <c r="AX476">
        <v>1010</v>
      </c>
      <c r="AY476" t="s">
        <v>16</v>
      </c>
      <c r="AZ476" t="s">
        <v>17</v>
      </c>
      <c r="BA476">
        <v>1</v>
      </c>
      <c r="BB476" s="5">
        <v>43709.902777777803</v>
      </c>
      <c r="BC476" s="6" t="s">
        <v>18</v>
      </c>
      <c r="BE476">
        <v>6</v>
      </c>
      <c r="BF476">
        <v>318</v>
      </c>
      <c r="BG476">
        <v>13181</v>
      </c>
      <c r="BH476" t="s">
        <v>4915</v>
      </c>
      <c r="BT476">
        <v>183576</v>
      </c>
    </row>
    <row r="477" spans="1:72" x14ac:dyDescent="0.3">
      <c r="A477">
        <v>183745</v>
      </c>
      <c r="B477">
        <v>3067</v>
      </c>
      <c r="F477" t="s">
        <v>0</v>
      </c>
      <c r="G477" t="s">
        <v>1</v>
      </c>
      <c r="H477" t="s">
        <v>5059</v>
      </c>
      <c r="I477" s="8" t="str">
        <f>HYPERLINK(AP477,"Foto")</f>
        <v>Foto</v>
      </c>
      <c r="K477">
        <v>1</v>
      </c>
      <c r="L477" t="s">
        <v>4</v>
      </c>
      <c r="M477">
        <v>99413</v>
      </c>
      <c r="N477" t="s">
        <v>5</v>
      </c>
      <c r="T477" t="s">
        <v>5050</v>
      </c>
      <c r="U477" s="1">
        <v>1</v>
      </c>
      <c r="V477" t="s">
        <v>3933</v>
      </c>
      <c r="W477" t="s">
        <v>5051</v>
      </c>
      <c r="X477" s="2" t="s">
        <v>4644</v>
      </c>
      <c r="Y477" s="3">
        <v>8</v>
      </c>
      <c r="Z477" s="4">
        <v>822</v>
      </c>
      <c r="AA477" s="4" t="s">
        <v>5052</v>
      </c>
      <c r="AB477" t="s">
        <v>5060</v>
      </c>
      <c r="AC477">
        <v>2012</v>
      </c>
      <c r="AD477">
        <v>6</v>
      </c>
      <c r="AE477">
        <v>24</v>
      </c>
      <c r="AF477" t="s">
        <v>5061</v>
      </c>
      <c r="AH477" s="4">
        <v>174489</v>
      </c>
      <c r="AI477" s="4">
        <v>6597383</v>
      </c>
      <c r="AJ477" s="4">
        <v>175000</v>
      </c>
      <c r="AK477" s="4">
        <v>6597000</v>
      </c>
      <c r="AL477">
        <v>25</v>
      </c>
      <c r="AM477" s="4"/>
      <c r="AN477">
        <v>1010</v>
      </c>
      <c r="AP477" s="5" t="s">
        <v>5062</v>
      </c>
      <c r="AQ477">
        <v>99412</v>
      </c>
      <c r="AT477">
        <v>1</v>
      </c>
      <c r="AU477" t="s">
        <v>13</v>
      </c>
      <c r="AV477" t="s">
        <v>5063</v>
      </c>
      <c r="AW477" t="s">
        <v>5064</v>
      </c>
      <c r="AX477">
        <v>1010</v>
      </c>
      <c r="AY477" t="s">
        <v>16</v>
      </c>
      <c r="AZ477" t="s">
        <v>17</v>
      </c>
      <c r="BA477">
        <v>1</v>
      </c>
      <c r="BB477" s="5">
        <v>43002.093055555597</v>
      </c>
      <c r="BC477" s="6" t="s">
        <v>18</v>
      </c>
      <c r="BE477">
        <v>6</v>
      </c>
      <c r="BF477">
        <v>321</v>
      </c>
      <c r="BG477">
        <v>13184</v>
      </c>
      <c r="BH477" t="s">
        <v>5065</v>
      </c>
      <c r="BT477">
        <v>183745</v>
      </c>
    </row>
    <row r="478" spans="1:72" x14ac:dyDescent="0.3">
      <c r="A478">
        <v>177863</v>
      </c>
      <c r="B478">
        <v>3157</v>
      </c>
      <c r="F478" t="s">
        <v>0</v>
      </c>
      <c r="G478" t="s">
        <v>1</v>
      </c>
      <c r="H478" t="s">
        <v>5111</v>
      </c>
      <c r="I478" t="s">
        <v>3</v>
      </c>
      <c r="K478">
        <v>1</v>
      </c>
      <c r="L478" t="s">
        <v>4</v>
      </c>
      <c r="M478">
        <v>99413</v>
      </c>
      <c r="N478" t="s">
        <v>5</v>
      </c>
      <c r="T478" t="s">
        <v>5112</v>
      </c>
      <c r="U478" s="1">
        <v>1</v>
      </c>
      <c r="V478" t="s">
        <v>5078</v>
      </c>
      <c r="W478" t="s">
        <v>5079</v>
      </c>
      <c r="X478" t="s">
        <v>5080</v>
      </c>
      <c r="Y478" s="3">
        <v>9</v>
      </c>
      <c r="Z478" s="4">
        <v>901</v>
      </c>
      <c r="AA478" t="s">
        <v>5079</v>
      </c>
      <c r="AB478" t="s">
        <v>5113</v>
      </c>
      <c r="AC478">
        <v>2012</v>
      </c>
      <c r="AD478">
        <v>8</v>
      </c>
      <c r="AE478">
        <v>2</v>
      </c>
      <c r="AF478" t="s">
        <v>5114</v>
      </c>
      <c r="AH478" s="4">
        <v>161803</v>
      </c>
      <c r="AI478" s="4">
        <v>6517737</v>
      </c>
      <c r="AJ478" s="4">
        <v>161000</v>
      </c>
      <c r="AK478" s="4">
        <v>6517000</v>
      </c>
      <c r="AL478">
        <v>5</v>
      </c>
      <c r="AM478" s="4"/>
      <c r="AN478">
        <v>1010</v>
      </c>
      <c r="AP478" s="5" t="s">
        <v>5115</v>
      </c>
      <c r="AQ478">
        <v>99412</v>
      </c>
      <c r="AT478">
        <v>1</v>
      </c>
      <c r="AU478" t="s">
        <v>13</v>
      </c>
      <c r="AV478" t="s">
        <v>5116</v>
      </c>
      <c r="AW478" t="s">
        <v>5117</v>
      </c>
      <c r="AX478">
        <v>1010</v>
      </c>
      <c r="AY478" t="s">
        <v>16</v>
      </c>
      <c r="AZ478" t="s">
        <v>17</v>
      </c>
      <c r="BB478" s="5">
        <v>43709.902777777803</v>
      </c>
      <c r="BC478" s="6" t="s">
        <v>18</v>
      </c>
      <c r="BE478">
        <v>6</v>
      </c>
      <c r="BF478">
        <v>417</v>
      </c>
      <c r="BG478">
        <v>13196</v>
      </c>
      <c r="BH478" t="s">
        <v>5118</v>
      </c>
      <c r="BT478">
        <v>177863</v>
      </c>
    </row>
    <row r="479" spans="1:72" x14ac:dyDescent="0.3">
      <c r="A479">
        <v>169253</v>
      </c>
      <c r="B479">
        <v>202093</v>
      </c>
      <c r="F479" t="s">
        <v>0</v>
      </c>
      <c r="G479" t="s">
        <v>339</v>
      </c>
      <c r="H479" t="s">
        <v>5465</v>
      </c>
      <c r="I479" t="s">
        <v>62</v>
      </c>
      <c r="K479">
        <v>1</v>
      </c>
      <c r="L479" t="s">
        <v>4</v>
      </c>
      <c r="M479">
        <v>99413</v>
      </c>
      <c r="N479" t="s">
        <v>5</v>
      </c>
      <c r="T479" t="s">
        <v>5466</v>
      </c>
      <c r="U479" s="1">
        <v>1</v>
      </c>
      <c r="V479" t="s">
        <v>5078</v>
      </c>
      <c r="W479" t="s">
        <v>5467</v>
      </c>
      <c r="X479" t="s">
        <v>5080</v>
      </c>
      <c r="Y479" s="3">
        <v>9</v>
      </c>
      <c r="Z479" s="4">
        <v>914</v>
      </c>
      <c r="AA479" s="4" t="s">
        <v>5467</v>
      </c>
      <c r="AB479" t="s">
        <v>5468</v>
      </c>
      <c r="AC479">
        <v>2012</v>
      </c>
      <c r="AD479">
        <v>5</v>
      </c>
      <c r="AE479">
        <v>29</v>
      </c>
      <c r="AF479" t="s">
        <v>5469</v>
      </c>
      <c r="AG479" t="s">
        <v>5469</v>
      </c>
      <c r="AH479">
        <v>151233</v>
      </c>
      <c r="AI479">
        <v>6507858</v>
      </c>
      <c r="AJ479" s="4">
        <v>151000</v>
      </c>
      <c r="AK479" s="4">
        <v>6507000</v>
      </c>
      <c r="AL479">
        <v>1</v>
      </c>
      <c r="AN479">
        <v>33</v>
      </c>
      <c r="AP479" s="5"/>
      <c r="AQ479">
        <v>99413</v>
      </c>
      <c r="AS479" s="7" t="s">
        <v>25</v>
      </c>
      <c r="AT479">
        <v>1</v>
      </c>
      <c r="AU479" t="s">
        <v>26</v>
      </c>
      <c r="AV479" t="s">
        <v>5470</v>
      </c>
      <c r="AW479" t="s">
        <v>5471</v>
      </c>
      <c r="AX479">
        <v>33</v>
      </c>
      <c r="AY479" t="s">
        <v>345</v>
      </c>
      <c r="AZ479" t="s">
        <v>70</v>
      </c>
      <c r="BB479" s="5">
        <v>41813</v>
      </c>
      <c r="BC479" s="6" t="s">
        <v>18</v>
      </c>
      <c r="BE479">
        <v>4</v>
      </c>
      <c r="BF479">
        <v>352674</v>
      </c>
      <c r="BG479">
        <v>13223</v>
      </c>
      <c r="BH479" t="s">
        <v>5472</v>
      </c>
      <c r="BJ479" t="s">
        <v>5473</v>
      </c>
      <c r="BT479">
        <v>169253</v>
      </c>
    </row>
    <row r="480" spans="1:72" x14ac:dyDescent="0.3">
      <c r="A480">
        <v>219670</v>
      </c>
      <c r="B480">
        <v>3068</v>
      </c>
      <c r="F480" t="s">
        <v>0</v>
      </c>
      <c r="G480" t="s">
        <v>1</v>
      </c>
      <c r="H480" t="s">
        <v>6614</v>
      </c>
      <c r="I480" t="s">
        <v>3</v>
      </c>
      <c r="K480">
        <v>1</v>
      </c>
      <c r="L480" t="s">
        <v>4</v>
      </c>
      <c r="M480">
        <v>99413</v>
      </c>
      <c r="N480" t="s">
        <v>5</v>
      </c>
      <c r="T480" t="s">
        <v>6615</v>
      </c>
      <c r="U480" s="1">
        <v>1</v>
      </c>
      <c r="V480" t="s">
        <v>6490</v>
      </c>
      <c r="W480" t="s">
        <v>6605</v>
      </c>
      <c r="X480" s="2" t="s">
        <v>6492</v>
      </c>
      <c r="Y480" s="3">
        <v>16</v>
      </c>
      <c r="Z480" s="4">
        <v>1634</v>
      </c>
      <c r="AA480" s="4" t="s">
        <v>6605</v>
      </c>
      <c r="AB480" t="s">
        <v>6616</v>
      </c>
      <c r="AC480">
        <v>2012</v>
      </c>
      <c r="AD480">
        <v>10</v>
      </c>
      <c r="AE480">
        <v>20</v>
      </c>
      <c r="AF480" t="s">
        <v>6617</v>
      </c>
      <c r="AH480" s="4">
        <v>222995</v>
      </c>
      <c r="AI480" s="4">
        <v>6931839</v>
      </c>
      <c r="AJ480" s="4">
        <v>223000</v>
      </c>
      <c r="AK480" s="4">
        <v>6931000</v>
      </c>
      <c r="AL480">
        <v>5</v>
      </c>
      <c r="AM480" s="4"/>
      <c r="AN480">
        <v>1010</v>
      </c>
      <c r="AP480" s="5" t="s">
        <v>6618</v>
      </c>
      <c r="AQ480">
        <v>99412</v>
      </c>
      <c r="AT480">
        <v>1</v>
      </c>
      <c r="AU480" t="s">
        <v>13</v>
      </c>
      <c r="AV480" t="s">
        <v>6619</v>
      </c>
      <c r="AW480" t="s">
        <v>6620</v>
      </c>
      <c r="AX480">
        <v>1010</v>
      </c>
      <c r="AY480" t="s">
        <v>16</v>
      </c>
      <c r="AZ480" t="s">
        <v>17</v>
      </c>
      <c r="BB480" s="5">
        <v>43709.902777777803</v>
      </c>
      <c r="BC480" s="6" t="s">
        <v>18</v>
      </c>
      <c r="BE480">
        <v>6</v>
      </c>
      <c r="BF480">
        <v>322</v>
      </c>
      <c r="BG480">
        <v>13329</v>
      </c>
      <c r="BH480" t="s">
        <v>6621</v>
      </c>
      <c r="BT480">
        <v>219670</v>
      </c>
    </row>
    <row r="481" spans="1:72" x14ac:dyDescent="0.3">
      <c r="A481">
        <v>408962</v>
      </c>
      <c r="B481">
        <v>262768</v>
      </c>
      <c r="F481" t="s">
        <v>0</v>
      </c>
      <c r="G481" t="s">
        <v>513</v>
      </c>
      <c r="H481" t="s">
        <v>514</v>
      </c>
      <c r="I481" t="s">
        <v>3</v>
      </c>
      <c r="K481">
        <v>1</v>
      </c>
      <c r="L481" t="s">
        <v>4</v>
      </c>
      <c r="M481">
        <v>99413</v>
      </c>
      <c r="N481" t="s">
        <v>5</v>
      </c>
      <c r="T481" t="s">
        <v>515</v>
      </c>
      <c r="U481" s="1">
        <v>1</v>
      </c>
      <c r="V481" t="s">
        <v>7</v>
      </c>
      <c r="W481" t="s">
        <v>238</v>
      </c>
      <c r="X481" s="2" t="s">
        <v>9</v>
      </c>
      <c r="Y481" s="3">
        <v>1</v>
      </c>
      <c r="Z481" s="4">
        <v>106</v>
      </c>
      <c r="AA481" s="4" t="s">
        <v>238</v>
      </c>
      <c r="AB481" t="s">
        <v>516</v>
      </c>
      <c r="AC481">
        <v>2013</v>
      </c>
      <c r="AD481">
        <v>9</v>
      </c>
      <c r="AE481">
        <v>5</v>
      </c>
      <c r="AF481" t="s">
        <v>517</v>
      </c>
      <c r="AH481">
        <v>268942</v>
      </c>
      <c r="AI481">
        <v>6570212</v>
      </c>
      <c r="AJ481" s="4">
        <v>269000</v>
      </c>
      <c r="AK481" s="4">
        <v>6571000</v>
      </c>
      <c r="AL481">
        <v>0</v>
      </c>
      <c r="AN481">
        <v>67</v>
      </c>
      <c r="AQ481">
        <v>99412</v>
      </c>
      <c r="AT481">
        <v>1</v>
      </c>
      <c r="AU481" t="s">
        <v>13</v>
      </c>
      <c r="AV481" t="s">
        <v>518</v>
      </c>
      <c r="AX481">
        <v>67</v>
      </c>
      <c r="AY481" t="s">
        <v>519</v>
      </c>
      <c r="AZ481" t="s">
        <v>520</v>
      </c>
      <c r="BB481" s="5">
        <v>43879</v>
      </c>
      <c r="BC481" s="6" t="s">
        <v>18</v>
      </c>
      <c r="BE481">
        <v>4</v>
      </c>
      <c r="BF481">
        <v>434332</v>
      </c>
      <c r="BG481">
        <v>12795</v>
      </c>
      <c r="BH481" t="s">
        <v>521</v>
      </c>
      <c r="BT481">
        <v>408962</v>
      </c>
    </row>
    <row r="482" spans="1:72" x14ac:dyDescent="0.3">
      <c r="A482">
        <v>340943</v>
      </c>
      <c r="B482">
        <v>3130</v>
      </c>
      <c r="F482" t="s">
        <v>0</v>
      </c>
      <c r="G482" t="s">
        <v>1</v>
      </c>
      <c r="H482" t="s">
        <v>563</v>
      </c>
      <c r="I482" t="s">
        <v>3</v>
      </c>
      <c r="K482">
        <v>1</v>
      </c>
      <c r="L482" t="s">
        <v>4</v>
      </c>
      <c r="M482">
        <v>99413</v>
      </c>
      <c r="N482" t="s">
        <v>5</v>
      </c>
      <c r="T482" t="s">
        <v>564</v>
      </c>
      <c r="U482" s="1">
        <v>1</v>
      </c>
      <c r="V482" t="s">
        <v>7</v>
      </c>
      <c r="W482" t="s">
        <v>565</v>
      </c>
      <c r="X482" s="2" t="s">
        <v>9</v>
      </c>
      <c r="Y482" s="3">
        <v>1</v>
      </c>
      <c r="Z482" s="4">
        <v>111</v>
      </c>
      <c r="AA482" s="4" t="s">
        <v>565</v>
      </c>
      <c r="AB482" t="s">
        <v>566</v>
      </c>
      <c r="AC482">
        <v>2013</v>
      </c>
      <c r="AD482">
        <v>6</v>
      </c>
      <c r="AE482">
        <v>20</v>
      </c>
      <c r="AF482" t="s">
        <v>567</v>
      </c>
      <c r="AH482" s="4">
        <v>257750</v>
      </c>
      <c r="AI482" s="4">
        <v>6547348</v>
      </c>
      <c r="AJ482" s="4">
        <v>257000</v>
      </c>
      <c r="AK482" s="4">
        <v>6547000</v>
      </c>
      <c r="AL482">
        <v>5</v>
      </c>
      <c r="AM482" s="4"/>
      <c r="AN482">
        <v>1010</v>
      </c>
      <c r="AP482" s="5" t="s">
        <v>568</v>
      </c>
      <c r="AQ482">
        <v>99412</v>
      </c>
      <c r="AT482">
        <v>1</v>
      </c>
      <c r="AU482" t="s">
        <v>13</v>
      </c>
      <c r="AV482" t="s">
        <v>569</v>
      </c>
      <c r="AW482" t="s">
        <v>570</v>
      </c>
      <c r="AX482">
        <v>1010</v>
      </c>
      <c r="AY482" t="s">
        <v>16</v>
      </c>
      <c r="AZ482" t="s">
        <v>17</v>
      </c>
      <c r="BB482" s="5">
        <v>43709.902777777803</v>
      </c>
      <c r="BC482" s="6" t="s">
        <v>18</v>
      </c>
      <c r="BE482">
        <v>6</v>
      </c>
      <c r="BF482">
        <v>388</v>
      </c>
      <c r="BG482">
        <v>12812</v>
      </c>
      <c r="BH482" t="s">
        <v>571</v>
      </c>
      <c r="BT482">
        <v>340943</v>
      </c>
    </row>
    <row r="483" spans="1:72" x14ac:dyDescent="0.3">
      <c r="A483">
        <v>402181</v>
      </c>
      <c r="B483">
        <v>3116</v>
      </c>
      <c r="F483" t="s">
        <v>0</v>
      </c>
      <c r="G483" t="s">
        <v>1</v>
      </c>
      <c r="H483" t="s">
        <v>804</v>
      </c>
      <c r="I483" t="s">
        <v>3</v>
      </c>
      <c r="K483">
        <v>1</v>
      </c>
      <c r="L483" t="s">
        <v>4</v>
      </c>
      <c r="M483">
        <v>99413</v>
      </c>
      <c r="N483" t="s">
        <v>5</v>
      </c>
      <c r="T483" t="s">
        <v>782</v>
      </c>
      <c r="U483" s="1">
        <v>1</v>
      </c>
      <c r="V483" t="s">
        <v>7</v>
      </c>
      <c r="W483" t="s">
        <v>565</v>
      </c>
      <c r="X483" s="2" t="s">
        <v>9</v>
      </c>
      <c r="Y483" s="3">
        <v>1</v>
      </c>
      <c r="Z483" s="4">
        <v>111</v>
      </c>
      <c r="AA483" s="4" t="s">
        <v>565</v>
      </c>
      <c r="AB483" t="s">
        <v>805</v>
      </c>
      <c r="AC483">
        <v>2013</v>
      </c>
      <c r="AD483">
        <v>6</v>
      </c>
      <c r="AE483">
        <v>16</v>
      </c>
      <c r="AF483" t="s">
        <v>806</v>
      </c>
      <c r="AH483" s="4">
        <v>267316</v>
      </c>
      <c r="AI483" s="4">
        <v>6551610</v>
      </c>
      <c r="AJ483" s="4">
        <v>267000</v>
      </c>
      <c r="AK483" s="4">
        <v>6551000</v>
      </c>
      <c r="AL483">
        <v>5</v>
      </c>
      <c r="AM483" s="4"/>
      <c r="AN483">
        <v>1010</v>
      </c>
      <c r="AP483" s="5" t="s">
        <v>807</v>
      </c>
      <c r="AQ483">
        <v>99412</v>
      </c>
      <c r="AT483">
        <v>1</v>
      </c>
      <c r="AU483" t="s">
        <v>13</v>
      </c>
      <c r="AV483" t="s">
        <v>808</v>
      </c>
      <c r="AW483" t="s">
        <v>809</v>
      </c>
      <c r="AX483">
        <v>1010</v>
      </c>
      <c r="AY483" t="s">
        <v>16</v>
      </c>
      <c r="AZ483" t="s">
        <v>17</v>
      </c>
      <c r="BB483" s="5">
        <v>43709.902777777803</v>
      </c>
      <c r="BC483" s="6" t="s">
        <v>18</v>
      </c>
      <c r="BE483">
        <v>6</v>
      </c>
      <c r="BF483">
        <v>374</v>
      </c>
      <c r="BG483">
        <v>12813</v>
      </c>
      <c r="BH483" t="s">
        <v>810</v>
      </c>
      <c r="BT483">
        <v>402181</v>
      </c>
    </row>
    <row r="484" spans="1:72" x14ac:dyDescent="0.3">
      <c r="A484">
        <v>399752</v>
      </c>
      <c r="B484">
        <v>3208</v>
      </c>
      <c r="F484" t="s">
        <v>0</v>
      </c>
      <c r="G484" t="s">
        <v>1</v>
      </c>
      <c r="H484" t="s">
        <v>1017</v>
      </c>
      <c r="I484" t="s">
        <v>3</v>
      </c>
      <c r="K484">
        <v>1</v>
      </c>
      <c r="L484" t="s">
        <v>4</v>
      </c>
      <c r="M484">
        <v>99413</v>
      </c>
      <c r="N484" t="s">
        <v>5</v>
      </c>
      <c r="T484" t="s">
        <v>1018</v>
      </c>
      <c r="U484" s="1">
        <v>1</v>
      </c>
      <c r="V484" t="s">
        <v>7</v>
      </c>
      <c r="W484" t="s">
        <v>565</v>
      </c>
      <c r="X484" s="2" t="s">
        <v>9</v>
      </c>
      <c r="Y484" s="3">
        <v>1</v>
      </c>
      <c r="Z484" s="4">
        <v>111</v>
      </c>
      <c r="AA484" s="4" t="s">
        <v>565</v>
      </c>
      <c r="AB484" t="s">
        <v>1019</v>
      </c>
      <c r="AC484">
        <v>2013</v>
      </c>
      <c r="AD484">
        <v>6</v>
      </c>
      <c r="AE484">
        <v>15</v>
      </c>
      <c r="AF484" t="s">
        <v>1020</v>
      </c>
      <c r="AH484" s="4">
        <v>266811</v>
      </c>
      <c r="AI484" s="4">
        <v>6561054</v>
      </c>
      <c r="AJ484" s="4">
        <v>267000</v>
      </c>
      <c r="AK484" s="4">
        <v>6561000</v>
      </c>
      <c r="AL484">
        <v>250</v>
      </c>
      <c r="AM484" s="4"/>
      <c r="AN484">
        <v>1010</v>
      </c>
      <c r="AP484" s="5" t="s">
        <v>1021</v>
      </c>
      <c r="AQ484">
        <v>99412</v>
      </c>
      <c r="AT484">
        <v>1</v>
      </c>
      <c r="AU484" t="s">
        <v>13</v>
      </c>
      <c r="AV484" t="s">
        <v>1022</v>
      </c>
      <c r="AW484" t="s">
        <v>1023</v>
      </c>
      <c r="AX484">
        <v>1010</v>
      </c>
      <c r="AY484" t="s">
        <v>16</v>
      </c>
      <c r="AZ484" t="s">
        <v>17</v>
      </c>
      <c r="BB484" s="5">
        <v>41445.704861111102</v>
      </c>
      <c r="BC484" s="6" t="s">
        <v>18</v>
      </c>
      <c r="BE484">
        <v>6</v>
      </c>
      <c r="BF484">
        <v>470</v>
      </c>
      <c r="BG484">
        <v>12814</v>
      </c>
      <c r="BH484" t="s">
        <v>1024</v>
      </c>
      <c r="BT484">
        <v>399752</v>
      </c>
    </row>
    <row r="485" spans="1:72" x14ac:dyDescent="0.3">
      <c r="A485">
        <v>475951</v>
      </c>
      <c r="B485">
        <v>280219</v>
      </c>
      <c r="F485" t="s">
        <v>0</v>
      </c>
      <c r="G485" t="s">
        <v>60</v>
      </c>
      <c r="H485" t="s">
        <v>1353</v>
      </c>
      <c r="I485" s="8" t="str">
        <f>HYPERLINK(AP485,"Hb")</f>
        <v>Hb</v>
      </c>
      <c r="K485">
        <v>1</v>
      </c>
      <c r="L485" t="s">
        <v>4</v>
      </c>
      <c r="M485">
        <v>99413</v>
      </c>
      <c r="N485" t="s">
        <v>5</v>
      </c>
      <c r="T485" t="s">
        <v>1354</v>
      </c>
      <c r="U485" s="1">
        <v>1</v>
      </c>
      <c r="V485" t="s">
        <v>7</v>
      </c>
      <c r="W485" t="s">
        <v>1268</v>
      </c>
      <c r="X485" s="2" t="s">
        <v>9</v>
      </c>
      <c r="Y485" s="3">
        <v>1</v>
      </c>
      <c r="Z485" s="4">
        <v>125</v>
      </c>
      <c r="AA485" t="s">
        <v>1347</v>
      </c>
      <c r="AB485" t="s">
        <v>1355</v>
      </c>
      <c r="AC485">
        <v>2013</v>
      </c>
      <c r="AD485">
        <v>6</v>
      </c>
      <c r="AE485">
        <v>27</v>
      </c>
      <c r="AF485" t="s">
        <v>1356</v>
      </c>
      <c r="AG485" t="s">
        <v>1356</v>
      </c>
      <c r="AH485">
        <v>301097</v>
      </c>
      <c r="AI485">
        <v>6606131</v>
      </c>
      <c r="AJ485" s="4">
        <v>301000</v>
      </c>
      <c r="AK485" s="4">
        <v>6607000</v>
      </c>
      <c r="AL485">
        <v>7</v>
      </c>
      <c r="AN485">
        <v>8</v>
      </c>
      <c r="AO485" t="s">
        <v>94</v>
      </c>
      <c r="AP485" t="s">
        <v>1357</v>
      </c>
      <c r="AQ485">
        <v>99413</v>
      </c>
      <c r="AS485" s="7" t="s">
        <v>25</v>
      </c>
      <c r="AT485">
        <v>1</v>
      </c>
      <c r="AU485" t="s">
        <v>26</v>
      </c>
      <c r="AV485" t="s">
        <v>1358</v>
      </c>
      <c r="AW485" t="s">
        <v>1359</v>
      </c>
      <c r="AX485">
        <v>8</v>
      </c>
      <c r="AY485" t="s">
        <v>69</v>
      </c>
      <c r="AZ485" t="s">
        <v>70</v>
      </c>
      <c r="BA485">
        <v>1</v>
      </c>
      <c r="BB485" s="5">
        <v>41646</v>
      </c>
      <c r="BC485" s="6" t="s">
        <v>18</v>
      </c>
      <c r="BE485">
        <v>3</v>
      </c>
      <c r="BF485">
        <v>453075</v>
      </c>
      <c r="BG485">
        <v>12834</v>
      </c>
      <c r="BH485" t="s">
        <v>1360</v>
      </c>
      <c r="BJ485" t="s">
        <v>1361</v>
      </c>
      <c r="BT485">
        <v>475951</v>
      </c>
    </row>
    <row r="486" spans="1:72" x14ac:dyDescent="0.3">
      <c r="A486">
        <v>475952</v>
      </c>
      <c r="B486">
        <v>3056</v>
      </c>
      <c r="F486" t="s">
        <v>0</v>
      </c>
      <c r="G486" t="s">
        <v>1</v>
      </c>
      <c r="H486" t="s">
        <v>1362</v>
      </c>
      <c r="I486" t="s">
        <v>3</v>
      </c>
      <c r="K486">
        <v>1</v>
      </c>
      <c r="L486" t="s">
        <v>4</v>
      </c>
      <c r="M486">
        <v>99413</v>
      </c>
      <c r="N486" t="s">
        <v>5</v>
      </c>
      <c r="T486" t="s">
        <v>1354</v>
      </c>
      <c r="U486" s="1">
        <v>1</v>
      </c>
      <c r="V486" t="s">
        <v>7</v>
      </c>
      <c r="W486" t="s">
        <v>1268</v>
      </c>
      <c r="X486" s="2" t="s">
        <v>9</v>
      </c>
      <c r="Y486" s="3">
        <v>1</v>
      </c>
      <c r="Z486" s="4">
        <v>125</v>
      </c>
      <c r="AA486" t="s">
        <v>1347</v>
      </c>
      <c r="AB486" t="s">
        <v>1363</v>
      </c>
      <c r="AC486">
        <v>2013</v>
      </c>
      <c r="AD486">
        <v>6</v>
      </c>
      <c r="AE486">
        <v>27</v>
      </c>
      <c r="AF486" t="s">
        <v>1364</v>
      </c>
      <c r="AH486" s="4">
        <v>301098</v>
      </c>
      <c r="AI486" s="4">
        <v>6606135</v>
      </c>
      <c r="AJ486" s="4">
        <v>301000</v>
      </c>
      <c r="AK486" s="4">
        <v>6607000</v>
      </c>
      <c r="AL486">
        <v>5</v>
      </c>
      <c r="AM486" s="4"/>
      <c r="AN486">
        <v>1010</v>
      </c>
      <c r="AP486" s="5" t="s">
        <v>1365</v>
      </c>
      <c r="AQ486">
        <v>99412</v>
      </c>
      <c r="AT486">
        <v>1</v>
      </c>
      <c r="AU486" t="s">
        <v>13</v>
      </c>
      <c r="AV486" t="s">
        <v>1366</v>
      </c>
      <c r="AW486" t="s">
        <v>1367</v>
      </c>
      <c r="AX486">
        <v>1010</v>
      </c>
      <c r="AY486" t="s">
        <v>16</v>
      </c>
      <c r="AZ486" t="s">
        <v>17</v>
      </c>
      <c r="BB486" s="5">
        <v>43709.902777777803</v>
      </c>
      <c r="BC486" s="6" t="s">
        <v>18</v>
      </c>
      <c r="BE486">
        <v>6</v>
      </c>
      <c r="BF486">
        <v>310</v>
      </c>
      <c r="BG486">
        <v>12833</v>
      </c>
      <c r="BH486" t="s">
        <v>1368</v>
      </c>
      <c r="BT486">
        <v>475952</v>
      </c>
    </row>
    <row r="487" spans="1:72" x14ac:dyDescent="0.3">
      <c r="A487">
        <v>478032</v>
      </c>
      <c r="B487">
        <v>280236</v>
      </c>
      <c r="F487" t="s">
        <v>0</v>
      </c>
      <c r="G487" t="s">
        <v>60</v>
      </c>
      <c r="H487" t="s">
        <v>1472</v>
      </c>
      <c r="I487" s="8" t="str">
        <f>HYPERLINK(AP487,"Hb")</f>
        <v>Hb</v>
      </c>
      <c r="K487">
        <v>1</v>
      </c>
      <c r="L487" t="s">
        <v>4</v>
      </c>
      <c r="M487">
        <v>99413</v>
      </c>
      <c r="N487" t="s">
        <v>5</v>
      </c>
      <c r="T487" t="s">
        <v>1473</v>
      </c>
      <c r="U487" s="1">
        <v>1</v>
      </c>
      <c r="V487" t="s">
        <v>7</v>
      </c>
      <c r="W487" t="s">
        <v>1371</v>
      </c>
      <c r="X487" s="2" t="s">
        <v>9</v>
      </c>
      <c r="Y487" s="3">
        <v>1</v>
      </c>
      <c r="Z487" s="4">
        <v>128</v>
      </c>
      <c r="AA487" s="4" t="s">
        <v>1371</v>
      </c>
      <c r="AB487" t="s">
        <v>1474</v>
      </c>
      <c r="AC487">
        <v>2013</v>
      </c>
      <c r="AD487">
        <v>6</v>
      </c>
      <c r="AE487">
        <v>23</v>
      </c>
      <c r="AF487" t="s">
        <v>76</v>
      </c>
      <c r="AG487" t="s">
        <v>76</v>
      </c>
      <c r="AH487">
        <v>303911</v>
      </c>
      <c r="AI487">
        <v>6583403</v>
      </c>
      <c r="AJ487" s="4">
        <v>303000</v>
      </c>
      <c r="AK487" s="4">
        <v>6583000</v>
      </c>
      <c r="AL487">
        <v>20</v>
      </c>
      <c r="AN487">
        <v>8</v>
      </c>
      <c r="AO487" t="s">
        <v>66</v>
      </c>
      <c r="AP487" t="s">
        <v>1475</v>
      </c>
      <c r="AQ487">
        <v>99413</v>
      </c>
      <c r="AS487" s="7" t="s">
        <v>25</v>
      </c>
      <c r="AT487">
        <v>1</v>
      </c>
      <c r="AU487" t="s">
        <v>26</v>
      </c>
      <c r="AV487" t="s">
        <v>1476</v>
      </c>
      <c r="AW487" t="s">
        <v>1477</v>
      </c>
      <c r="AX487">
        <v>8</v>
      </c>
      <c r="AY487" t="s">
        <v>69</v>
      </c>
      <c r="AZ487" t="s">
        <v>70</v>
      </c>
      <c r="BA487">
        <v>1</v>
      </c>
      <c r="BB487" s="5">
        <v>44021</v>
      </c>
      <c r="BC487" s="6" t="s">
        <v>18</v>
      </c>
      <c r="BE487">
        <v>3</v>
      </c>
      <c r="BF487">
        <v>453093</v>
      </c>
      <c r="BG487">
        <v>12840</v>
      </c>
      <c r="BH487" t="s">
        <v>1478</v>
      </c>
      <c r="BJ487" t="s">
        <v>1479</v>
      </c>
      <c r="BT487">
        <v>478032</v>
      </c>
    </row>
    <row r="488" spans="1:72" x14ac:dyDescent="0.3">
      <c r="A488">
        <v>477836</v>
      </c>
      <c r="C488">
        <v>1</v>
      </c>
      <c r="F488" t="s">
        <v>0</v>
      </c>
      <c r="G488" t="s">
        <v>1</v>
      </c>
      <c r="H488" t="s">
        <v>1480</v>
      </c>
      <c r="I488" t="s">
        <v>3</v>
      </c>
      <c r="K488">
        <v>1</v>
      </c>
      <c r="L488" t="s">
        <v>4</v>
      </c>
      <c r="M488">
        <v>99413</v>
      </c>
      <c r="N488" t="s">
        <v>5</v>
      </c>
      <c r="T488" t="s">
        <v>1473</v>
      </c>
      <c r="U488" s="1">
        <v>1</v>
      </c>
      <c r="V488" t="s">
        <v>7</v>
      </c>
      <c r="W488" t="s">
        <v>1371</v>
      </c>
      <c r="X488" s="2" t="s">
        <v>9</v>
      </c>
      <c r="Y488" s="3">
        <v>1</v>
      </c>
      <c r="Z488" s="4">
        <v>128</v>
      </c>
      <c r="AA488" s="4" t="s">
        <v>1371</v>
      </c>
      <c r="AB488" t="s">
        <v>1481</v>
      </c>
      <c r="AC488">
        <v>2013</v>
      </c>
      <c r="AD488">
        <v>6</v>
      </c>
      <c r="AE488">
        <v>23</v>
      </c>
      <c r="AF488" t="s">
        <v>76</v>
      </c>
      <c r="AH488">
        <v>303697</v>
      </c>
      <c r="AI488">
        <v>6583066</v>
      </c>
      <c r="AJ488" s="4">
        <v>303000</v>
      </c>
      <c r="AK488" s="4">
        <v>6583000</v>
      </c>
      <c r="AL488">
        <v>10</v>
      </c>
      <c r="AN488">
        <v>1010</v>
      </c>
      <c r="AP488" s="5" t="s">
        <v>1482</v>
      </c>
      <c r="AQ488">
        <v>99412</v>
      </c>
      <c r="AT488">
        <v>1</v>
      </c>
      <c r="AU488" t="s">
        <v>13</v>
      </c>
      <c r="AV488" t="s">
        <v>1483</v>
      </c>
      <c r="AW488" t="s">
        <v>1484</v>
      </c>
      <c r="AX488">
        <v>1010</v>
      </c>
      <c r="AY488" t="s">
        <v>16</v>
      </c>
      <c r="AZ488" t="s">
        <v>17</v>
      </c>
      <c r="BB488" s="5">
        <v>43710.333333333299</v>
      </c>
      <c r="BC488" s="6" t="s">
        <v>18</v>
      </c>
      <c r="BE488">
        <v>6</v>
      </c>
      <c r="BF488">
        <v>126108</v>
      </c>
      <c r="BH488" t="s">
        <v>1485</v>
      </c>
      <c r="BT488">
        <v>477836</v>
      </c>
    </row>
    <row r="489" spans="1:72" x14ac:dyDescent="0.3">
      <c r="A489">
        <v>371270</v>
      </c>
      <c r="B489">
        <v>3050</v>
      </c>
      <c r="F489" t="s">
        <v>0</v>
      </c>
      <c r="G489" t="s">
        <v>1</v>
      </c>
      <c r="H489" t="s">
        <v>2104</v>
      </c>
      <c r="I489" t="s">
        <v>3</v>
      </c>
      <c r="K489">
        <v>1</v>
      </c>
      <c r="L489" t="s">
        <v>4</v>
      </c>
      <c r="M489">
        <v>99413</v>
      </c>
      <c r="N489" t="s">
        <v>5</v>
      </c>
      <c r="T489" t="s">
        <v>2105</v>
      </c>
      <c r="U489" s="1">
        <v>1</v>
      </c>
      <c r="V489" t="s">
        <v>7</v>
      </c>
      <c r="W489" t="s">
        <v>1809</v>
      </c>
      <c r="X489" s="2" t="s">
        <v>1739</v>
      </c>
      <c r="Y489" s="3">
        <v>2</v>
      </c>
      <c r="Z489" s="4">
        <v>217</v>
      </c>
      <c r="AA489" t="s">
        <v>2106</v>
      </c>
      <c r="AB489" t="s">
        <v>2107</v>
      </c>
      <c r="AC489">
        <v>2013</v>
      </c>
      <c r="AD489">
        <v>5</v>
      </c>
      <c r="AE489">
        <v>12</v>
      </c>
      <c r="AF489" t="s">
        <v>2108</v>
      </c>
      <c r="AH489" s="4">
        <v>261703</v>
      </c>
      <c r="AI489" s="4">
        <v>6636280</v>
      </c>
      <c r="AJ489" s="4">
        <v>261000</v>
      </c>
      <c r="AK489" s="4">
        <v>6637000</v>
      </c>
      <c r="AL489">
        <v>10</v>
      </c>
      <c r="AM489" s="4"/>
      <c r="AN489">
        <v>1010</v>
      </c>
      <c r="AP489" s="5" t="s">
        <v>2109</v>
      </c>
      <c r="AQ489">
        <v>99412</v>
      </c>
      <c r="AT489">
        <v>1</v>
      </c>
      <c r="AU489" t="s">
        <v>13</v>
      </c>
      <c r="AV489" t="s">
        <v>2110</v>
      </c>
      <c r="AW489" t="s">
        <v>2111</v>
      </c>
      <c r="AX489">
        <v>1010</v>
      </c>
      <c r="AY489" t="s">
        <v>16</v>
      </c>
      <c r="AZ489" t="s">
        <v>17</v>
      </c>
      <c r="BB489" s="5">
        <v>41718.835416666698</v>
      </c>
      <c r="BC489" s="6" t="s">
        <v>18</v>
      </c>
      <c r="BE489">
        <v>6</v>
      </c>
      <c r="BF489">
        <v>304</v>
      </c>
      <c r="BG489">
        <v>12890</v>
      </c>
      <c r="BH489" t="s">
        <v>2112</v>
      </c>
      <c r="BT489">
        <v>371270</v>
      </c>
    </row>
    <row r="490" spans="1:72" x14ac:dyDescent="0.3">
      <c r="A490">
        <v>405042</v>
      </c>
      <c r="B490">
        <v>3099</v>
      </c>
      <c r="F490" t="s">
        <v>0</v>
      </c>
      <c r="G490" t="s">
        <v>1</v>
      </c>
      <c r="H490" t="s">
        <v>2932</v>
      </c>
      <c r="I490" s="8" t="str">
        <f>HYPERLINK(AP490,"Foto")</f>
        <v>Foto</v>
      </c>
      <c r="K490">
        <v>1</v>
      </c>
      <c r="L490" t="s">
        <v>4</v>
      </c>
      <c r="M490">
        <v>99413</v>
      </c>
      <c r="N490" t="s">
        <v>5</v>
      </c>
      <c r="T490" t="s">
        <v>2933</v>
      </c>
      <c r="U490" s="1">
        <v>1</v>
      </c>
      <c r="V490" t="s">
        <v>2556</v>
      </c>
      <c r="W490" t="s">
        <v>2556</v>
      </c>
      <c r="X490" s="2" t="s">
        <v>1739</v>
      </c>
      <c r="Y490" s="3">
        <v>2</v>
      </c>
      <c r="Z490" s="4">
        <v>301</v>
      </c>
      <c r="AA490" s="4" t="s">
        <v>2556</v>
      </c>
      <c r="AB490" t="s">
        <v>2934</v>
      </c>
      <c r="AC490">
        <v>2013</v>
      </c>
      <c r="AD490">
        <v>7</v>
      </c>
      <c r="AE490">
        <v>10</v>
      </c>
      <c r="AF490" t="s">
        <v>2671</v>
      </c>
      <c r="AH490" s="4">
        <v>268019</v>
      </c>
      <c r="AI490" s="4">
        <v>6654067</v>
      </c>
      <c r="AJ490" s="4">
        <v>269000</v>
      </c>
      <c r="AK490" s="4">
        <v>6655000</v>
      </c>
      <c r="AL490">
        <v>5</v>
      </c>
      <c r="AM490" s="4"/>
      <c r="AN490">
        <v>1010</v>
      </c>
      <c r="AP490" s="5" t="s">
        <v>2935</v>
      </c>
      <c r="AQ490">
        <v>99412</v>
      </c>
      <c r="AT490">
        <v>1</v>
      </c>
      <c r="AU490" t="s">
        <v>13</v>
      </c>
      <c r="AV490" t="s">
        <v>2936</v>
      </c>
      <c r="AW490" t="s">
        <v>2937</v>
      </c>
      <c r="AX490">
        <v>1010</v>
      </c>
      <c r="AY490" t="s">
        <v>16</v>
      </c>
      <c r="AZ490" t="s">
        <v>17</v>
      </c>
      <c r="BA490">
        <v>1</v>
      </c>
      <c r="BB490" s="5">
        <v>43709.902777777803</v>
      </c>
      <c r="BC490" s="6" t="s">
        <v>18</v>
      </c>
      <c r="BE490">
        <v>6</v>
      </c>
      <c r="BF490">
        <v>357</v>
      </c>
      <c r="BG490">
        <v>12952</v>
      </c>
      <c r="BH490" t="s">
        <v>2938</v>
      </c>
      <c r="BT490">
        <v>405042</v>
      </c>
    </row>
    <row r="491" spans="1:72" x14ac:dyDescent="0.3">
      <c r="A491">
        <v>243125</v>
      </c>
      <c r="B491">
        <v>323670</v>
      </c>
      <c r="F491" t="s">
        <v>0</v>
      </c>
      <c r="G491" t="s">
        <v>60</v>
      </c>
      <c r="H491" t="s">
        <v>3529</v>
      </c>
      <c r="I491" s="8" t="str">
        <f>HYPERLINK(AP491,"Hb")</f>
        <v>Hb</v>
      </c>
      <c r="K491">
        <v>1</v>
      </c>
      <c r="L491" t="s">
        <v>4</v>
      </c>
      <c r="M491">
        <v>99413</v>
      </c>
      <c r="N491" t="s">
        <v>5</v>
      </c>
      <c r="T491" t="s">
        <v>3530</v>
      </c>
      <c r="U491" s="1">
        <v>1</v>
      </c>
      <c r="V491" t="s">
        <v>7</v>
      </c>
      <c r="W491" t="s">
        <v>3428</v>
      </c>
      <c r="X491" t="s">
        <v>3429</v>
      </c>
      <c r="Y491" s="3">
        <v>6</v>
      </c>
      <c r="Z491" s="4">
        <v>602</v>
      </c>
      <c r="AA491" s="4" t="s">
        <v>3428</v>
      </c>
      <c r="AB491" t="s">
        <v>3531</v>
      </c>
      <c r="AC491">
        <v>2013</v>
      </c>
      <c r="AD491">
        <v>6</v>
      </c>
      <c r="AE491">
        <v>2</v>
      </c>
      <c r="AF491" t="s">
        <v>3532</v>
      </c>
      <c r="AG491" t="s">
        <v>3532</v>
      </c>
      <c r="AH491">
        <v>233782</v>
      </c>
      <c r="AI491">
        <v>6629928</v>
      </c>
      <c r="AJ491" s="4">
        <v>233000</v>
      </c>
      <c r="AK491" s="4">
        <v>6629000</v>
      </c>
      <c r="AL491">
        <v>141</v>
      </c>
      <c r="AN491">
        <v>8</v>
      </c>
      <c r="AO491" t="s">
        <v>94</v>
      </c>
      <c r="AP491" t="s">
        <v>3533</v>
      </c>
      <c r="AQ491">
        <v>99413</v>
      </c>
      <c r="AS491" s="7" t="s">
        <v>25</v>
      </c>
      <c r="AT491">
        <v>1</v>
      </c>
      <c r="AU491" t="s">
        <v>26</v>
      </c>
      <c r="AV491" t="s">
        <v>3534</v>
      </c>
      <c r="AW491" t="s">
        <v>3535</v>
      </c>
      <c r="AX491">
        <v>8</v>
      </c>
      <c r="AY491" t="s">
        <v>69</v>
      </c>
      <c r="AZ491" t="s">
        <v>70</v>
      </c>
      <c r="BA491">
        <v>1</v>
      </c>
      <c r="BB491" s="5">
        <v>42151</v>
      </c>
      <c r="BC491" s="6" t="s">
        <v>18</v>
      </c>
      <c r="BE491">
        <v>3</v>
      </c>
      <c r="BF491">
        <v>495228</v>
      </c>
      <c r="BG491">
        <v>13016</v>
      </c>
      <c r="BH491" t="s">
        <v>3536</v>
      </c>
      <c r="BJ491" t="s">
        <v>3537</v>
      </c>
      <c r="BT491">
        <v>243125</v>
      </c>
    </row>
    <row r="492" spans="1:72" x14ac:dyDescent="0.3">
      <c r="A492">
        <v>247937</v>
      </c>
      <c r="B492">
        <v>323697</v>
      </c>
      <c r="F492" t="s">
        <v>0</v>
      </c>
      <c r="G492" t="s">
        <v>60</v>
      </c>
      <c r="H492" t="s">
        <v>3561</v>
      </c>
      <c r="I492" s="8" t="str">
        <f>HYPERLINK(AP492,"Hb")</f>
        <v>Hb</v>
      </c>
      <c r="K492">
        <v>1</v>
      </c>
      <c r="L492" t="s">
        <v>4</v>
      </c>
      <c r="M492">
        <v>99413</v>
      </c>
      <c r="N492" t="s">
        <v>5</v>
      </c>
      <c r="T492" t="s">
        <v>3562</v>
      </c>
      <c r="U492" s="1">
        <v>1</v>
      </c>
      <c r="V492" t="s">
        <v>7</v>
      </c>
      <c r="W492" t="s">
        <v>3428</v>
      </c>
      <c r="X492" t="s">
        <v>3429</v>
      </c>
      <c r="Y492" s="3">
        <v>6</v>
      </c>
      <c r="Z492" s="4">
        <v>602</v>
      </c>
      <c r="AA492" s="4" t="s">
        <v>3428</v>
      </c>
      <c r="AB492" t="s">
        <v>3563</v>
      </c>
      <c r="AC492">
        <v>2013</v>
      </c>
      <c r="AD492">
        <v>6</v>
      </c>
      <c r="AE492">
        <v>4</v>
      </c>
      <c r="AF492" t="s">
        <v>327</v>
      </c>
      <c r="AG492" t="s">
        <v>327</v>
      </c>
      <c r="AH492">
        <v>235062</v>
      </c>
      <c r="AI492">
        <v>6627456</v>
      </c>
      <c r="AJ492" s="4">
        <v>235000</v>
      </c>
      <c r="AK492" s="4">
        <v>6627000</v>
      </c>
      <c r="AL492">
        <v>532</v>
      </c>
      <c r="AN492">
        <v>8</v>
      </c>
      <c r="AO492" t="s">
        <v>94</v>
      </c>
      <c r="AP492" t="s">
        <v>3564</v>
      </c>
      <c r="AQ492">
        <v>99413</v>
      </c>
      <c r="AS492" s="7" t="s">
        <v>25</v>
      </c>
      <c r="AT492">
        <v>1</v>
      </c>
      <c r="AU492" t="s">
        <v>26</v>
      </c>
      <c r="AV492" t="s">
        <v>3565</v>
      </c>
      <c r="AW492" t="s">
        <v>3566</v>
      </c>
      <c r="AX492">
        <v>8</v>
      </c>
      <c r="AY492" t="s">
        <v>69</v>
      </c>
      <c r="AZ492" t="s">
        <v>70</v>
      </c>
      <c r="BA492">
        <v>1</v>
      </c>
      <c r="BB492" s="5">
        <v>42151</v>
      </c>
      <c r="BC492" s="6" t="s">
        <v>18</v>
      </c>
      <c r="BE492">
        <v>3</v>
      </c>
      <c r="BF492">
        <v>495251</v>
      </c>
      <c r="BG492">
        <v>13015</v>
      </c>
      <c r="BH492" t="s">
        <v>3567</v>
      </c>
      <c r="BJ492" t="s">
        <v>3568</v>
      </c>
      <c r="BT492">
        <v>247937</v>
      </c>
    </row>
    <row r="493" spans="1:72" x14ac:dyDescent="0.3">
      <c r="A493">
        <v>263060</v>
      </c>
      <c r="B493">
        <v>325178</v>
      </c>
      <c r="F493" t="s">
        <v>0</v>
      </c>
      <c r="G493" t="s">
        <v>60</v>
      </c>
      <c r="H493" t="s">
        <v>3630</v>
      </c>
      <c r="I493" t="s">
        <v>62</v>
      </c>
      <c r="K493">
        <v>1</v>
      </c>
      <c r="L493" t="s">
        <v>4</v>
      </c>
      <c r="M493">
        <v>99413</v>
      </c>
      <c r="N493" t="s">
        <v>5</v>
      </c>
      <c r="T493" t="s">
        <v>3631</v>
      </c>
      <c r="U493" s="1">
        <v>1</v>
      </c>
      <c r="V493" t="s">
        <v>7</v>
      </c>
      <c r="W493" t="s">
        <v>3610</v>
      </c>
      <c r="X493" t="s">
        <v>3429</v>
      </c>
      <c r="Y493" s="3">
        <v>6</v>
      </c>
      <c r="Z493" s="4">
        <v>605</v>
      </c>
      <c r="AA493" s="4" t="s">
        <v>3610</v>
      </c>
      <c r="AB493" t="s">
        <v>3632</v>
      </c>
      <c r="AC493">
        <v>2013</v>
      </c>
      <c r="AD493">
        <v>6</v>
      </c>
      <c r="AE493">
        <v>21</v>
      </c>
      <c r="AF493" t="s">
        <v>3633</v>
      </c>
      <c r="AG493" t="s">
        <v>3633</v>
      </c>
      <c r="AH493">
        <v>240111</v>
      </c>
      <c r="AI493">
        <v>6676308</v>
      </c>
      <c r="AJ493" s="4">
        <v>241000</v>
      </c>
      <c r="AK493" s="4">
        <v>6677000</v>
      </c>
      <c r="AL493">
        <v>1</v>
      </c>
      <c r="AN493">
        <v>8</v>
      </c>
      <c r="AO493" t="s">
        <v>94</v>
      </c>
      <c r="AQ493">
        <v>99412</v>
      </c>
      <c r="AT493">
        <v>1</v>
      </c>
      <c r="AU493" t="s">
        <v>13</v>
      </c>
      <c r="AV493" t="s">
        <v>3634</v>
      </c>
      <c r="AW493" t="s">
        <v>3635</v>
      </c>
      <c r="AX493">
        <v>8</v>
      </c>
      <c r="AY493" t="s">
        <v>69</v>
      </c>
      <c r="AZ493" t="s">
        <v>70</v>
      </c>
      <c r="BB493" s="5">
        <v>42447</v>
      </c>
      <c r="BC493" s="6" t="s">
        <v>18</v>
      </c>
      <c r="BE493">
        <v>3</v>
      </c>
      <c r="BF493">
        <v>496419</v>
      </c>
      <c r="BG493">
        <v>13023</v>
      </c>
      <c r="BH493" t="s">
        <v>3636</v>
      </c>
      <c r="BJ493" t="s">
        <v>3637</v>
      </c>
      <c r="BT493">
        <v>263060</v>
      </c>
    </row>
    <row r="494" spans="1:72" x14ac:dyDescent="0.3">
      <c r="A494">
        <v>194250</v>
      </c>
      <c r="C494">
        <v>1</v>
      </c>
      <c r="D494">
        <v>1</v>
      </c>
      <c r="E494">
        <v>1</v>
      </c>
      <c r="F494" t="s">
        <v>0</v>
      </c>
      <c r="G494" t="s">
        <v>307</v>
      </c>
      <c r="H494" t="s">
        <v>3661</v>
      </c>
      <c r="I494" t="s">
        <v>3</v>
      </c>
      <c r="K494">
        <v>1</v>
      </c>
      <c r="L494" t="s">
        <v>4</v>
      </c>
      <c r="M494">
        <v>99413</v>
      </c>
      <c r="N494" t="s">
        <v>5</v>
      </c>
      <c r="T494" t="s">
        <v>3662</v>
      </c>
      <c r="U494" s="1">
        <v>1</v>
      </c>
      <c r="V494" t="s">
        <v>7</v>
      </c>
      <c r="W494" t="s">
        <v>3663</v>
      </c>
      <c r="X494" t="s">
        <v>3429</v>
      </c>
      <c r="Y494" s="3">
        <v>6</v>
      </c>
      <c r="Z494" s="4">
        <v>615</v>
      </c>
      <c r="AA494" s="4" t="s">
        <v>3663</v>
      </c>
      <c r="AB494" t="s">
        <v>3664</v>
      </c>
      <c r="AC494">
        <v>2013</v>
      </c>
      <c r="AD494">
        <v>9</v>
      </c>
      <c r="AE494">
        <v>12</v>
      </c>
      <c r="AF494" t="s">
        <v>3665</v>
      </c>
      <c r="AG494" t="s">
        <v>2161</v>
      </c>
      <c r="AH494">
        <v>192278</v>
      </c>
      <c r="AI494">
        <v>6712442</v>
      </c>
      <c r="AJ494" s="4">
        <v>193000</v>
      </c>
      <c r="AK494" s="4">
        <v>6713000</v>
      </c>
      <c r="AL494">
        <v>450</v>
      </c>
      <c r="AN494">
        <v>59</v>
      </c>
      <c r="AQ494">
        <v>99413</v>
      </c>
      <c r="AS494" s="7" t="s">
        <v>25</v>
      </c>
      <c r="AT494">
        <v>1</v>
      </c>
      <c r="AU494" t="s">
        <v>26</v>
      </c>
      <c r="AV494" t="s">
        <v>3666</v>
      </c>
      <c r="AW494" t="s">
        <v>3661</v>
      </c>
      <c r="AX494">
        <v>59</v>
      </c>
      <c r="AY494" t="s">
        <v>307</v>
      </c>
      <c r="AZ494" t="s">
        <v>313</v>
      </c>
      <c r="BB494" s="5">
        <v>44236</v>
      </c>
      <c r="BC494" s="6" t="s">
        <v>18</v>
      </c>
      <c r="BE494">
        <v>4</v>
      </c>
      <c r="BF494">
        <v>386727</v>
      </c>
      <c r="BH494" t="s">
        <v>3667</v>
      </c>
      <c r="BT494">
        <v>194250</v>
      </c>
    </row>
    <row r="495" spans="1:72" x14ac:dyDescent="0.3">
      <c r="A495">
        <v>189004</v>
      </c>
      <c r="C495">
        <v>1</v>
      </c>
      <c r="F495" t="s">
        <v>0</v>
      </c>
      <c r="G495" t="s">
        <v>307</v>
      </c>
      <c r="H495" t="s">
        <v>3668</v>
      </c>
      <c r="I495" t="s">
        <v>3</v>
      </c>
      <c r="K495">
        <v>1</v>
      </c>
      <c r="L495" t="s">
        <v>4</v>
      </c>
      <c r="M495">
        <v>99413</v>
      </c>
      <c r="N495" t="s">
        <v>5</v>
      </c>
      <c r="T495" t="s">
        <v>3669</v>
      </c>
      <c r="U495" s="1">
        <v>1</v>
      </c>
      <c r="V495" t="s">
        <v>7</v>
      </c>
      <c r="W495" t="s">
        <v>3670</v>
      </c>
      <c r="X495" t="s">
        <v>3429</v>
      </c>
      <c r="Y495" s="3">
        <v>6</v>
      </c>
      <c r="Z495" s="4">
        <v>616</v>
      </c>
      <c r="AA495" s="4" t="s">
        <v>3671</v>
      </c>
      <c r="AB495" t="s">
        <v>3672</v>
      </c>
      <c r="AC495">
        <v>2013</v>
      </c>
      <c r="AD495">
        <v>9</v>
      </c>
      <c r="AE495">
        <v>11</v>
      </c>
      <c r="AF495" t="s">
        <v>3665</v>
      </c>
      <c r="AG495" t="s">
        <v>2161</v>
      </c>
      <c r="AH495">
        <v>184482</v>
      </c>
      <c r="AI495">
        <v>6717387</v>
      </c>
      <c r="AJ495" s="4">
        <v>185000</v>
      </c>
      <c r="AK495" s="4">
        <v>6717000</v>
      </c>
      <c r="AL495">
        <v>37</v>
      </c>
      <c r="AN495">
        <v>59</v>
      </c>
      <c r="AQ495">
        <v>99413</v>
      </c>
      <c r="AS495" s="7" t="s">
        <v>25</v>
      </c>
      <c r="AT495">
        <v>1</v>
      </c>
      <c r="AU495" t="s">
        <v>26</v>
      </c>
      <c r="AV495" t="s">
        <v>3673</v>
      </c>
      <c r="AW495" t="s">
        <v>3668</v>
      </c>
      <c r="AX495">
        <v>59</v>
      </c>
      <c r="AY495" t="s">
        <v>307</v>
      </c>
      <c r="AZ495" t="s">
        <v>313</v>
      </c>
      <c r="BB495" s="5">
        <v>44236</v>
      </c>
      <c r="BC495" s="6" t="s">
        <v>18</v>
      </c>
      <c r="BE495">
        <v>4</v>
      </c>
      <c r="BF495">
        <v>386722</v>
      </c>
      <c r="BH495" t="s">
        <v>3674</v>
      </c>
      <c r="BT495">
        <v>189004</v>
      </c>
    </row>
    <row r="496" spans="1:72" x14ac:dyDescent="0.3">
      <c r="A496">
        <v>189007</v>
      </c>
      <c r="B496">
        <v>3074</v>
      </c>
      <c r="F496" t="s">
        <v>0</v>
      </c>
      <c r="G496" t="s">
        <v>1</v>
      </c>
      <c r="H496" t="s">
        <v>3675</v>
      </c>
      <c r="I496" t="s">
        <v>3</v>
      </c>
      <c r="K496">
        <v>1</v>
      </c>
      <c r="L496" t="s">
        <v>4</v>
      </c>
      <c r="M496">
        <v>99413</v>
      </c>
      <c r="N496" t="s">
        <v>5</v>
      </c>
      <c r="T496" t="s">
        <v>3669</v>
      </c>
      <c r="U496" s="1">
        <v>1</v>
      </c>
      <c r="V496" t="s">
        <v>7</v>
      </c>
      <c r="W496" t="s">
        <v>3670</v>
      </c>
      <c r="X496" t="s">
        <v>3429</v>
      </c>
      <c r="Y496" s="3">
        <v>6</v>
      </c>
      <c r="Z496" s="4">
        <v>616</v>
      </c>
      <c r="AA496" s="4" t="s">
        <v>3671</v>
      </c>
      <c r="AB496" t="s">
        <v>3676</v>
      </c>
      <c r="AC496">
        <v>2013</v>
      </c>
      <c r="AD496">
        <v>9</v>
      </c>
      <c r="AE496">
        <v>11</v>
      </c>
      <c r="AF496" t="s">
        <v>3677</v>
      </c>
      <c r="AH496" s="4">
        <v>184489</v>
      </c>
      <c r="AI496" s="4">
        <v>6717361</v>
      </c>
      <c r="AJ496" s="4">
        <v>185000</v>
      </c>
      <c r="AK496" s="4">
        <v>6717000</v>
      </c>
      <c r="AL496">
        <v>10</v>
      </c>
      <c r="AM496" s="4"/>
      <c r="AN496">
        <v>1010</v>
      </c>
      <c r="AP496" s="5" t="s">
        <v>3678</v>
      </c>
      <c r="AQ496">
        <v>99412</v>
      </c>
      <c r="AT496">
        <v>1</v>
      </c>
      <c r="AU496" t="s">
        <v>13</v>
      </c>
      <c r="AV496" t="s">
        <v>3679</v>
      </c>
      <c r="AW496" t="s">
        <v>3680</v>
      </c>
      <c r="AX496">
        <v>1010</v>
      </c>
      <c r="AY496" t="s">
        <v>16</v>
      </c>
      <c r="AZ496" t="s">
        <v>17</v>
      </c>
      <c r="BB496" s="5">
        <v>43709.902777777803</v>
      </c>
      <c r="BC496" s="6" t="s">
        <v>18</v>
      </c>
      <c r="BE496">
        <v>6</v>
      </c>
      <c r="BF496">
        <v>329</v>
      </c>
      <c r="BG496">
        <v>13025</v>
      </c>
      <c r="BH496" t="s">
        <v>3681</v>
      </c>
      <c r="BT496">
        <v>189007</v>
      </c>
    </row>
    <row r="497" spans="1:72" x14ac:dyDescent="0.3">
      <c r="A497">
        <v>252176</v>
      </c>
      <c r="B497">
        <v>323935</v>
      </c>
      <c r="F497" t="s">
        <v>0</v>
      </c>
      <c r="G497" t="s">
        <v>60</v>
      </c>
      <c r="H497" t="s">
        <v>3787</v>
      </c>
      <c r="I497" s="8" t="str">
        <f>HYPERLINK(AP497,"Hb")</f>
        <v>Hb</v>
      </c>
      <c r="K497">
        <v>1</v>
      </c>
      <c r="L497" t="s">
        <v>4</v>
      </c>
      <c r="M497">
        <v>99413</v>
      </c>
      <c r="N497" t="s">
        <v>5</v>
      </c>
      <c r="T497" t="s">
        <v>3788</v>
      </c>
      <c r="U497" s="1">
        <v>1</v>
      </c>
      <c r="V497" t="s">
        <v>7</v>
      </c>
      <c r="W497" t="s">
        <v>3718</v>
      </c>
      <c r="X497" t="s">
        <v>3429</v>
      </c>
      <c r="Y497" s="3">
        <v>6</v>
      </c>
      <c r="Z497" s="4">
        <v>626</v>
      </c>
      <c r="AA497" s="4" t="s">
        <v>3718</v>
      </c>
      <c r="AB497" t="s">
        <v>3789</v>
      </c>
      <c r="AC497">
        <v>2013</v>
      </c>
      <c r="AD497">
        <v>7</v>
      </c>
      <c r="AE497">
        <v>14</v>
      </c>
      <c r="AF497" t="s">
        <v>3724</v>
      </c>
      <c r="AG497" t="s">
        <v>3724</v>
      </c>
      <c r="AH497">
        <v>236561</v>
      </c>
      <c r="AI497">
        <v>6631238</v>
      </c>
      <c r="AJ497" s="4">
        <v>237000</v>
      </c>
      <c r="AK497" s="4">
        <v>6631000</v>
      </c>
      <c r="AL497">
        <v>430</v>
      </c>
      <c r="AN497">
        <v>8</v>
      </c>
      <c r="AO497" t="s">
        <v>94</v>
      </c>
      <c r="AP497" t="s">
        <v>3790</v>
      </c>
      <c r="AQ497">
        <v>99413</v>
      </c>
      <c r="AS497" s="7" t="s">
        <v>25</v>
      </c>
      <c r="AT497">
        <v>1</v>
      </c>
      <c r="AU497" t="s">
        <v>26</v>
      </c>
      <c r="AV497" t="s">
        <v>3791</v>
      </c>
      <c r="AW497" t="s">
        <v>3792</v>
      </c>
      <c r="AX497">
        <v>8</v>
      </c>
      <c r="AY497" t="s">
        <v>69</v>
      </c>
      <c r="AZ497" t="s">
        <v>70</v>
      </c>
      <c r="BA497">
        <v>1</v>
      </c>
      <c r="BB497" s="5">
        <v>42151</v>
      </c>
      <c r="BC497" s="6" t="s">
        <v>18</v>
      </c>
      <c r="BE497">
        <v>3</v>
      </c>
      <c r="BF497">
        <v>495463</v>
      </c>
      <c r="BG497">
        <v>13037</v>
      </c>
      <c r="BH497" t="s">
        <v>3793</v>
      </c>
      <c r="BJ497" t="s">
        <v>3794</v>
      </c>
      <c r="BT497">
        <v>252176</v>
      </c>
    </row>
    <row r="498" spans="1:72" x14ac:dyDescent="0.3">
      <c r="A498">
        <v>266502</v>
      </c>
      <c r="B498">
        <v>3322</v>
      </c>
      <c r="F498" t="s">
        <v>0</v>
      </c>
      <c r="G498" t="s">
        <v>1</v>
      </c>
      <c r="H498" t="s">
        <v>3841</v>
      </c>
      <c r="I498" s="8" t="str">
        <f>HYPERLINK(AP498,"Foto")</f>
        <v>Foto</v>
      </c>
      <c r="K498">
        <v>1</v>
      </c>
      <c r="L498" t="s">
        <v>4</v>
      </c>
      <c r="M498">
        <v>99413</v>
      </c>
      <c r="N498" t="s">
        <v>5</v>
      </c>
      <c r="T498" t="s">
        <v>3842</v>
      </c>
      <c r="U498" s="1">
        <v>1</v>
      </c>
      <c r="V498" t="s">
        <v>7</v>
      </c>
      <c r="W498" t="s">
        <v>2385</v>
      </c>
      <c r="X498" t="s">
        <v>3429</v>
      </c>
      <c r="Y498" s="3">
        <v>6</v>
      </c>
      <c r="Z498" s="4">
        <v>628</v>
      </c>
      <c r="AA498" t="s">
        <v>3835</v>
      </c>
      <c r="AB498" t="s">
        <v>3843</v>
      </c>
      <c r="AC498">
        <v>2013</v>
      </c>
      <c r="AD498">
        <v>6</v>
      </c>
      <c r="AE498">
        <v>18</v>
      </c>
      <c r="AF498" t="s">
        <v>3844</v>
      </c>
      <c r="AH498" s="4">
        <v>241330</v>
      </c>
      <c r="AI498" s="4">
        <v>6617080</v>
      </c>
      <c r="AJ498" s="4">
        <v>241000</v>
      </c>
      <c r="AK498" s="4">
        <v>6617000</v>
      </c>
      <c r="AL498">
        <v>250</v>
      </c>
      <c r="AM498" s="4"/>
      <c r="AN498">
        <v>1010</v>
      </c>
      <c r="AP498" s="5" t="s">
        <v>3845</v>
      </c>
      <c r="AQ498">
        <v>99412</v>
      </c>
      <c r="AT498">
        <v>1</v>
      </c>
      <c r="AU498" t="s">
        <v>13</v>
      </c>
      <c r="AV498" t="s">
        <v>3846</v>
      </c>
      <c r="AW498" t="s">
        <v>3847</v>
      </c>
      <c r="AX498">
        <v>1010</v>
      </c>
      <c r="AY498" t="s">
        <v>16</v>
      </c>
      <c r="AZ498" t="s">
        <v>17</v>
      </c>
      <c r="BA498">
        <v>1</v>
      </c>
      <c r="BB498" s="5">
        <v>43002.097222222197</v>
      </c>
      <c r="BC498" s="6" t="s">
        <v>18</v>
      </c>
      <c r="BE498">
        <v>6</v>
      </c>
      <c r="BF498">
        <v>580</v>
      </c>
      <c r="BG498">
        <v>13045</v>
      </c>
      <c r="BH498" t="s">
        <v>3848</v>
      </c>
      <c r="BT498">
        <v>266502</v>
      </c>
    </row>
    <row r="499" spans="1:72" x14ac:dyDescent="0.3">
      <c r="A499">
        <v>269854</v>
      </c>
      <c r="B499">
        <v>280839</v>
      </c>
      <c r="F499" t="s">
        <v>0</v>
      </c>
      <c r="G499" t="s">
        <v>60</v>
      </c>
      <c r="H499" t="s">
        <v>3849</v>
      </c>
      <c r="I499" t="s">
        <v>62</v>
      </c>
      <c r="K499">
        <v>1</v>
      </c>
      <c r="L499" t="s">
        <v>4</v>
      </c>
      <c r="M499">
        <v>99413</v>
      </c>
      <c r="N499" t="s">
        <v>5</v>
      </c>
      <c r="T499" t="s">
        <v>3850</v>
      </c>
      <c r="U499" s="1">
        <v>1</v>
      </c>
      <c r="V499" t="s">
        <v>7</v>
      </c>
      <c r="W499" t="s">
        <v>2385</v>
      </c>
      <c r="X499" t="s">
        <v>3429</v>
      </c>
      <c r="Y499" s="3">
        <v>6</v>
      </c>
      <c r="Z499" s="4">
        <v>628</v>
      </c>
      <c r="AA499" t="s">
        <v>3835</v>
      </c>
      <c r="AB499" t="s">
        <v>3851</v>
      </c>
      <c r="AC499">
        <v>2013</v>
      </c>
      <c r="AD499">
        <v>7</v>
      </c>
      <c r="AE499">
        <v>3</v>
      </c>
      <c r="AF499" t="s">
        <v>3852</v>
      </c>
      <c r="AG499" t="s">
        <v>3852</v>
      </c>
      <c r="AH499">
        <v>242408</v>
      </c>
      <c r="AI499">
        <v>6607011</v>
      </c>
      <c r="AJ499" s="4">
        <v>243000</v>
      </c>
      <c r="AK499" s="4">
        <v>6607000</v>
      </c>
      <c r="AL499">
        <v>1</v>
      </c>
      <c r="AN499">
        <v>8</v>
      </c>
      <c r="AO499" t="s">
        <v>94</v>
      </c>
      <c r="AQ499">
        <v>99413</v>
      </c>
      <c r="AS499" s="7" t="s">
        <v>25</v>
      </c>
      <c r="AT499">
        <v>1</v>
      </c>
      <c r="AU499" t="s">
        <v>26</v>
      </c>
      <c r="AV499" t="s">
        <v>3853</v>
      </c>
      <c r="AW499" t="s">
        <v>3854</v>
      </c>
      <c r="AX499">
        <v>8</v>
      </c>
      <c r="AY499" t="s">
        <v>69</v>
      </c>
      <c r="AZ499" t="s">
        <v>70</v>
      </c>
      <c r="BB499" s="5">
        <v>42384</v>
      </c>
      <c r="BC499" s="6" t="s">
        <v>18</v>
      </c>
      <c r="BE499">
        <v>3</v>
      </c>
      <c r="BF499">
        <v>453707</v>
      </c>
      <c r="BG499">
        <v>13046</v>
      </c>
      <c r="BH499" t="s">
        <v>3855</v>
      </c>
      <c r="BJ499" t="s">
        <v>3856</v>
      </c>
      <c r="BT499">
        <v>269854</v>
      </c>
    </row>
    <row r="500" spans="1:72" x14ac:dyDescent="0.3">
      <c r="A500">
        <v>258701</v>
      </c>
      <c r="B500">
        <v>202436</v>
      </c>
      <c r="F500" t="s">
        <v>0</v>
      </c>
      <c r="G500" t="s">
        <v>339</v>
      </c>
      <c r="H500" t="s">
        <v>4047</v>
      </c>
      <c r="I500" t="s">
        <v>62</v>
      </c>
      <c r="K500">
        <v>1</v>
      </c>
      <c r="L500" t="s">
        <v>4</v>
      </c>
      <c r="M500">
        <v>99413</v>
      </c>
      <c r="N500" t="s">
        <v>5</v>
      </c>
      <c r="T500" t="s">
        <v>4042</v>
      </c>
      <c r="U500" s="1">
        <v>1</v>
      </c>
      <c r="V500" t="s">
        <v>3933</v>
      </c>
      <c r="W500" t="s">
        <v>4034</v>
      </c>
      <c r="X500" s="2" t="s">
        <v>3935</v>
      </c>
      <c r="Y500" s="3">
        <v>7</v>
      </c>
      <c r="Z500" s="4">
        <v>704</v>
      </c>
      <c r="AA500" t="s">
        <v>4034</v>
      </c>
      <c r="AB500" t="s">
        <v>4048</v>
      </c>
      <c r="AC500">
        <v>2013</v>
      </c>
      <c r="AD500">
        <v>10</v>
      </c>
      <c r="AE500">
        <v>3</v>
      </c>
      <c r="AF500" t="s">
        <v>342</v>
      </c>
      <c r="AG500" t="s">
        <v>342</v>
      </c>
      <c r="AH500">
        <v>238478</v>
      </c>
      <c r="AI500">
        <v>6578716</v>
      </c>
      <c r="AJ500" s="4">
        <v>239000</v>
      </c>
      <c r="AK500" s="4">
        <v>6579000</v>
      </c>
      <c r="AL500">
        <v>1</v>
      </c>
      <c r="AN500">
        <v>33</v>
      </c>
      <c r="AP500" s="5"/>
      <c r="AQ500">
        <v>99413</v>
      </c>
      <c r="AS500" s="7" t="s">
        <v>25</v>
      </c>
      <c r="AT500">
        <v>1</v>
      </c>
      <c r="AU500" t="s">
        <v>26</v>
      </c>
      <c r="AV500" t="s">
        <v>4049</v>
      </c>
      <c r="AW500" t="s">
        <v>4050</v>
      </c>
      <c r="AX500">
        <v>33</v>
      </c>
      <c r="AY500" t="s">
        <v>345</v>
      </c>
      <c r="AZ500" t="s">
        <v>70</v>
      </c>
      <c r="BB500" s="5">
        <v>42298</v>
      </c>
      <c r="BC500" s="6" t="s">
        <v>18</v>
      </c>
      <c r="BE500">
        <v>4</v>
      </c>
      <c r="BF500">
        <v>352982</v>
      </c>
      <c r="BG500">
        <v>13065</v>
      </c>
      <c r="BH500" t="s">
        <v>4051</v>
      </c>
      <c r="BJ500" t="s">
        <v>4052</v>
      </c>
      <c r="BT500">
        <v>258701</v>
      </c>
    </row>
    <row r="501" spans="1:72" x14ac:dyDescent="0.3">
      <c r="A501">
        <v>215367</v>
      </c>
      <c r="B501">
        <v>323341</v>
      </c>
      <c r="F501" t="s">
        <v>0</v>
      </c>
      <c r="G501" t="s">
        <v>60</v>
      </c>
      <c r="H501" t="s">
        <v>4208</v>
      </c>
      <c r="I501" s="8" t="str">
        <f>HYPERLINK(AP501,"Hb")</f>
        <v>Hb</v>
      </c>
      <c r="K501">
        <v>1</v>
      </c>
      <c r="L501" t="s">
        <v>4</v>
      </c>
      <c r="M501">
        <v>99413</v>
      </c>
      <c r="N501" t="s">
        <v>5</v>
      </c>
      <c r="T501" t="s">
        <v>4209</v>
      </c>
      <c r="U501" s="1">
        <v>1</v>
      </c>
      <c r="V501" t="s">
        <v>3933</v>
      </c>
      <c r="W501" t="s">
        <v>4129</v>
      </c>
      <c r="X501" s="2" t="s">
        <v>3935</v>
      </c>
      <c r="Y501" s="3">
        <v>7</v>
      </c>
      <c r="Z501" s="4">
        <v>709</v>
      </c>
      <c r="AA501" s="4" t="s">
        <v>4129</v>
      </c>
      <c r="AB501" t="s">
        <v>4210</v>
      </c>
      <c r="AC501">
        <v>2013</v>
      </c>
      <c r="AD501">
        <v>7</v>
      </c>
      <c r="AE501">
        <v>16</v>
      </c>
      <c r="AF501" t="s">
        <v>4211</v>
      </c>
      <c r="AG501" t="s">
        <v>4211</v>
      </c>
      <c r="AH501">
        <v>217932</v>
      </c>
      <c r="AI501">
        <v>6569550</v>
      </c>
      <c r="AJ501" s="4">
        <v>217000</v>
      </c>
      <c r="AK501" s="4">
        <v>6569000</v>
      </c>
      <c r="AL501">
        <v>7</v>
      </c>
      <c r="AN501">
        <v>8</v>
      </c>
      <c r="AO501" t="s">
        <v>94</v>
      </c>
      <c r="AP501" t="s">
        <v>4212</v>
      </c>
      <c r="AQ501">
        <v>99413</v>
      </c>
      <c r="AS501" s="7" t="s">
        <v>25</v>
      </c>
      <c r="AT501">
        <v>1</v>
      </c>
      <c r="AU501" t="s">
        <v>26</v>
      </c>
      <c r="AV501" t="s">
        <v>4213</v>
      </c>
      <c r="AW501" t="s">
        <v>4214</v>
      </c>
      <c r="AX501">
        <v>8</v>
      </c>
      <c r="AY501" t="s">
        <v>69</v>
      </c>
      <c r="AZ501" t="s">
        <v>70</v>
      </c>
      <c r="BA501">
        <v>1</v>
      </c>
      <c r="BB501" s="5">
        <v>41611</v>
      </c>
      <c r="BC501" s="6" t="s">
        <v>18</v>
      </c>
      <c r="BE501">
        <v>3</v>
      </c>
      <c r="BF501">
        <v>494902</v>
      </c>
      <c r="BG501">
        <v>13076</v>
      </c>
      <c r="BH501" t="s">
        <v>4215</v>
      </c>
      <c r="BJ501" t="s">
        <v>4216</v>
      </c>
      <c r="BT501">
        <v>215367</v>
      </c>
    </row>
    <row r="502" spans="1:72" x14ac:dyDescent="0.3">
      <c r="A502">
        <v>263141</v>
      </c>
      <c r="B502">
        <v>260707</v>
      </c>
      <c r="F502" t="s">
        <v>0</v>
      </c>
      <c r="G502" t="s">
        <v>60</v>
      </c>
      <c r="H502" t="s">
        <v>4355</v>
      </c>
      <c r="I502" t="s">
        <v>3</v>
      </c>
      <c r="K502">
        <v>1</v>
      </c>
      <c r="L502" t="s">
        <v>4</v>
      </c>
      <c r="M502">
        <v>99413</v>
      </c>
      <c r="N502" t="s">
        <v>5</v>
      </c>
      <c r="T502" t="s">
        <v>4356</v>
      </c>
      <c r="U502" s="1">
        <v>1</v>
      </c>
      <c r="V502" t="s">
        <v>3933</v>
      </c>
      <c r="W502" t="s">
        <v>4326</v>
      </c>
      <c r="X502" s="2" t="s">
        <v>3935</v>
      </c>
      <c r="Y502" s="3">
        <v>7</v>
      </c>
      <c r="Z502" s="4">
        <v>722</v>
      </c>
      <c r="AA502" t="s">
        <v>4327</v>
      </c>
      <c r="AB502" t="s">
        <v>4357</v>
      </c>
      <c r="AC502">
        <v>2013</v>
      </c>
      <c r="AD502">
        <v>6</v>
      </c>
      <c r="AE502">
        <v>24</v>
      </c>
      <c r="AF502" t="s">
        <v>240</v>
      </c>
      <c r="AH502">
        <v>240140</v>
      </c>
      <c r="AI502">
        <v>6567248</v>
      </c>
      <c r="AJ502" s="4">
        <v>241000</v>
      </c>
      <c r="AK502" s="4">
        <v>6567000</v>
      </c>
      <c r="AL502">
        <v>3</v>
      </c>
      <c r="AN502">
        <v>66</v>
      </c>
      <c r="AO502" t="s">
        <v>4358</v>
      </c>
      <c r="AQ502">
        <v>99413</v>
      </c>
      <c r="AS502" s="7" t="s">
        <v>25</v>
      </c>
      <c r="AT502">
        <v>1</v>
      </c>
      <c r="AU502" t="s">
        <v>26</v>
      </c>
      <c r="AV502" t="s">
        <v>4359</v>
      </c>
      <c r="AW502" t="s">
        <v>4360</v>
      </c>
      <c r="AX502">
        <v>66</v>
      </c>
      <c r="AY502" t="s">
        <v>69</v>
      </c>
      <c r="AZ502" t="s">
        <v>4361</v>
      </c>
      <c r="BB502" s="5">
        <v>41662</v>
      </c>
      <c r="BC502" s="6" t="s">
        <v>18</v>
      </c>
      <c r="BE502">
        <v>4</v>
      </c>
      <c r="BF502">
        <v>430736</v>
      </c>
      <c r="BG502">
        <v>13110</v>
      </c>
      <c r="BH502" t="s">
        <v>4362</v>
      </c>
      <c r="BT502">
        <v>263141</v>
      </c>
    </row>
    <row r="503" spans="1:72" x14ac:dyDescent="0.3">
      <c r="A503">
        <v>265911</v>
      </c>
      <c r="B503">
        <v>352624</v>
      </c>
      <c r="F503" t="s">
        <v>234</v>
      </c>
      <c r="G503" t="s">
        <v>235</v>
      </c>
      <c r="H503" s="9" t="s">
        <v>4401</v>
      </c>
      <c r="I503" t="s">
        <v>1192</v>
      </c>
      <c r="K503">
        <v>1</v>
      </c>
      <c r="L503" t="s">
        <v>4</v>
      </c>
      <c r="M503">
        <v>99413</v>
      </c>
      <c r="N503" t="s">
        <v>5</v>
      </c>
      <c r="T503" t="s">
        <v>4375</v>
      </c>
      <c r="U503" s="1">
        <v>1</v>
      </c>
      <c r="V503" t="s">
        <v>3933</v>
      </c>
      <c r="W503" t="s">
        <v>4326</v>
      </c>
      <c r="X503" s="2" t="s">
        <v>3935</v>
      </c>
      <c r="Y503" s="3">
        <v>7</v>
      </c>
      <c r="Z503">
        <v>722</v>
      </c>
      <c r="AA503" t="s">
        <v>4327</v>
      </c>
      <c r="AB503" t="s">
        <v>4402</v>
      </c>
      <c r="AC503">
        <v>2013</v>
      </c>
      <c r="AD503">
        <v>6</v>
      </c>
      <c r="AE503">
        <v>25</v>
      </c>
      <c r="AF503" t="s">
        <v>4392</v>
      </c>
      <c r="AH503" s="4">
        <v>241162.73966799999</v>
      </c>
      <c r="AI503" s="4">
        <v>6573157.8103599995</v>
      </c>
      <c r="AJ503" s="4">
        <v>241000</v>
      </c>
      <c r="AK503" s="4">
        <v>6573000</v>
      </c>
      <c r="AL503">
        <v>170</v>
      </c>
      <c r="AM503" s="4"/>
      <c r="AN503" t="s">
        <v>2017</v>
      </c>
      <c r="AO503" s="12"/>
      <c r="BC503" s="10" t="s">
        <v>242</v>
      </c>
      <c r="BD503" t="s">
        <v>235</v>
      </c>
      <c r="BE503">
        <v>6</v>
      </c>
      <c r="BF503">
        <v>6422</v>
      </c>
      <c r="BG503">
        <v>13112</v>
      </c>
      <c r="BH503" t="s">
        <v>4403</v>
      </c>
      <c r="BI503">
        <v>99</v>
      </c>
      <c r="BT503">
        <v>265911</v>
      </c>
    </row>
    <row r="504" spans="1:72" x14ac:dyDescent="0.3">
      <c r="A504">
        <v>271747</v>
      </c>
      <c r="B504">
        <v>323826</v>
      </c>
      <c r="F504" t="s">
        <v>0</v>
      </c>
      <c r="G504" t="s">
        <v>60</v>
      </c>
      <c r="H504" t="s">
        <v>4453</v>
      </c>
      <c r="I504" s="8" t="str">
        <f>HYPERLINK(AP504,"Hb")</f>
        <v>Hb</v>
      </c>
      <c r="K504">
        <v>1</v>
      </c>
      <c r="L504" t="s">
        <v>4</v>
      </c>
      <c r="M504">
        <v>99413</v>
      </c>
      <c r="N504" t="s">
        <v>5</v>
      </c>
      <c r="T504" t="s">
        <v>4454</v>
      </c>
      <c r="U504" s="1">
        <v>1</v>
      </c>
      <c r="V504" t="s">
        <v>3933</v>
      </c>
      <c r="W504" t="s">
        <v>4326</v>
      </c>
      <c r="X504" s="2" t="s">
        <v>3935</v>
      </c>
      <c r="Y504" s="3">
        <v>7</v>
      </c>
      <c r="Z504" s="4">
        <v>722</v>
      </c>
      <c r="AA504" t="s">
        <v>4327</v>
      </c>
      <c r="AB504" t="s">
        <v>4455</v>
      </c>
      <c r="AC504">
        <v>2013</v>
      </c>
      <c r="AD504">
        <v>6</v>
      </c>
      <c r="AE504">
        <v>24</v>
      </c>
      <c r="AF504" t="s">
        <v>4384</v>
      </c>
      <c r="AG504" t="s">
        <v>4384</v>
      </c>
      <c r="AH504">
        <v>242994</v>
      </c>
      <c r="AI504">
        <v>6572096</v>
      </c>
      <c r="AJ504" s="4">
        <v>243000</v>
      </c>
      <c r="AK504" s="4">
        <v>6573000</v>
      </c>
      <c r="AL504">
        <v>1</v>
      </c>
      <c r="AN504">
        <v>8</v>
      </c>
      <c r="AO504" t="s">
        <v>94</v>
      </c>
      <c r="AP504" t="s">
        <v>4456</v>
      </c>
      <c r="AQ504">
        <v>99413</v>
      </c>
      <c r="AS504" s="7" t="s">
        <v>25</v>
      </c>
      <c r="AT504">
        <v>1</v>
      </c>
      <c r="AU504" t="s">
        <v>26</v>
      </c>
      <c r="AV504" t="s">
        <v>4457</v>
      </c>
      <c r="AW504" t="s">
        <v>4458</v>
      </c>
      <c r="AX504">
        <v>8</v>
      </c>
      <c r="AY504" t="s">
        <v>69</v>
      </c>
      <c r="AZ504" t="s">
        <v>70</v>
      </c>
      <c r="BA504">
        <v>1</v>
      </c>
      <c r="BB504" s="5">
        <v>42151</v>
      </c>
      <c r="BC504" s="6" t="s">
        <v>18</v>
      </c>
      <c r="BE504">
        <v>3</v>
      </c>
      <c r="BF504">
        <v>495363</v>
      </c>
      <c r="BG504">
        <v>13113</v>
      </c>
      <c r="BH504" t="s">
        <v>4459</v>
      </c>
      <c r="BJ504" t="s">
        <v>4460</v>
      </c>
      <c r="BT504">
        <v>271747</v>
      </c>
    </row>
    <row r="505" spans="1:72" x14ac:dyDescent="0.3">
      <c r="A505">
        <v>278455</v>
      </c>
      <c r="B505">
        <v>3120</v>
      </c>
      <c r="F505" t="s">
        <v>0</v>
      </c>
      <c r="G505" t="s">
        <v>1</v>
      </c>
      <c r="H505" t="s">
        <v>4469</v>
      </c>
      <c r="I505" s="8" t="str">
        <f>HYPERLINK(AP505,"Foto")</f>
        <v>Foto</v>
      </c>
      <c r="K505">
        <v>1</v>
      </c>
      <c r="L505" t="s">
        <v>4</v>
      </c>
      <c r="M505">
        <v>99413</v>
      </c>
      <c r="N505" t="s">
        <v>5</v>
      </c>
      <c r="T505" t="s">
        <v>4462</v>
      </c>
      <c r="U505" s="1">
        <v>1</v>
      </c>
      <c r="V505" t="s">
        <v>3933</v>
      </c>
      <c r="W505" t="s">
        <v>4326</v>
      </c>
      <c r="X505" s="2" t="s">
        <v>3935</v>
      </c>
      <c r="Y505" s="3">
        <v>7</v>
      </c>
      <c r="Z505" s="4">
        <v>722</v>
      </c>
      <c r="AA505" t="s">
        <v>4327</v>
      </c>
      <c r="AB505" t="s">
        <v>4470</v>
      </c>
      <c r="AC505">
        <v>2013</v>
      </c>
      <c r="AD505">
        <v>6</v>
      </c>
      <c r="AE505">
        <v>18</v>
      </c>
      <c r="AF505" t="s">
        <v>4471</v>
      </c>
      <c r="AH505" s="4">
        <v>244368</v>
      </c>
      <c r="AI505" s="4">
        <v>6569596</v>
      </c>
      <c r="AJ505" s="4">
        <v>245000</v>
      </c>
      <c r="AK505" s="4">
        <v>6569000</v>
      </c>
      <c r="AL505">
        <v>25</v>
      </c>
      <c r="AM505" s="4"/>
      <c r="AN505">
        <v>1010</v>
      </c>
      <c r="AP505" s="5" t="s">
        <v>4472</v>
      </c>
      <c r="AQ505">
        <v>99412</v>
      </c>
      <c r="AT505">
        <v>1</v>
      </c>
      <c r="AU505" t="s">
        <v>13</v>
      </c>
      <c r="AV505" t="s">
        <v>4473</v>
      </c>
      <c r="AW505" t="s">
        <v>4474</v>
      </c>
      <c r="AX505">
        <v>1010</v>
      </c>
      <c r="AY505" t="s">
        <v>16</v>
      </c>
      <c r="AZ505" t="s">
        <v>17</v>
      </c>
      <c r="BA505">
        <v>1</v>
      </c>
      <c r="BB505" s="5">
        <v>43488.657638888901</v>
      </c>
      <c r="BC505" s="6" t="s">
        <v>18</v>
      </c>
      <c r="BE505">
        <v>6</v>
      </c>
      <c r="BF505">
        <v>378</v>
      </c>
      <c r="BG505">
        <v>13109</v>
      </c>
      <c r="BH505" t="s">
        <v>4475</v>
      </c>
      <c r="BT505">
        <v>278455</v>
      </c>
    </row>
    <row r="506" spans="1:72" x14ac:dyDescent="0.3">
      <c r="A506">
        <v>277533</v>
      </c>
      <c r="B506">
        <v>352673</v>
      </c>
      <c r="F506" t="s">
        <v>234</v>
      </c>
      <c r="G506" t="s">
        <v>235</v>
      </c>
      <c r="H506" s="9" t="s">
        <v>4476</v>
      </c>
      <c r="I506" t="s">
        <v>1192</v>
      </c>
      <c r="K506">
        <v>1</v>
      </c>
      <c r="L506" t="s">
        <v>4</v>
      </c>
      <c r="M506">
        <v>99413</v>
      </c>
      <c r="N506" t="s">
        <v>5</v>
      </c>
      <c r="T506" t="s">
        <v>4462</v>
      </c>
      <c r="U506" s="1">
        <v>1</v>
      </c>
      <c r="V506" t="s">
        <v>3933</v>
      </c>
      <c r="W506" t="s">
        <v>4326</v>
      </c>
      <c r="X506" s="2" t="s">
        <v>3935</v>
      </c>
      <c r="Y506" s="3">
        <v>7</v>
      </c>
      <c r="Z506">
        <v>722</v>
      </c>
      <c r="AA506" t="s">
        <v>4327</v>
      </c>
      <c r="AB506" t="s">
        <v>4477</v>
      </c>
      <c r="AC506">
        <v>2013</v>
      </c>
      <c r="AD506">
        <v>7</v>
      </c>
      <c r="AE506">
        <v>25</v>
      </c>
      <c r="AF506" t="s">
        <v>240</v>
      </c>
      <c r="AH506" s="4">
        <v>244193.06206299999</v>
      </c>
      <c r="AI506" s="4">
        <v>6568212.1230899999</v>
      </c>
      <c r="AJ506" s="4">
        <v>245000</v>
      </c>
      <c r="AK506" s="4">
        <v>6569000</v>
      </c>
      <c r="AL506">
        <v>121</v>
      </c>
      <c r="AM506" s="4"/>
      <c r="AN506" t="s">
        <v>2017</v>
      </c>
      <c r="AO506" s="12"/>
      <c r="BC506" s="10" t="s">
        <v>242</v>
      </c>
      <c r="BD506" t="s">
        <v>235</v>
      </c>
      <c r="BE506">
        <v>6</v>
      </c>
      <c r="BF506">
        <v>6457</v>
      </c>
      <c r="BG506">
        <v>13111</v>
      </c>
      <c r="BH506" t="s">
        <v>4478</v>
      </c>
      <c r="BI506">
        <v>99</v>
      </c>
      <c r="BT506">
        <v>277533</v>
      </c>
    </row>
    <row r="507" spans="1:72" x14ac:dyDescent="0.3">
      <c r="A507">
        <v>252255</v>
      </c>
      <c r="B507">
        <v>3169</v>
      </c>
      <c r="F507" t="s">
        <v>0</v>
      </c>
      <c r="G507" t="s">
        <v>1</v>
      </c>
      <c r="H507" t="s">
        <v>4532</v>
      </c>
      <c r="I507" t="s">
        <v>3</v>
      </c>
      <c r="K507">
        <v>1</v>
      </c>
      <c r="L507" t="s">
        <v>4</v>
      </c>
      <c r="M507">
        <v>99413</v>
      </c>
      <c r="N507" t="s">
        <v>5</v>
      </c>
      <c r="T507" t="s">
        <v>4533</v>
      </c>
      <c r="U507" s="1">
        <v>1</v>
      </c>
      <c r="V507" t="s">
        <v>3933</v>
      </c>
      <c r="W507" t="s">
        <v>4326</v>
      </c>
      <c r="X507" s="2" t="s">
        <v>3935</v>
      </c>
      <c r="Y507" s="3">
        <v>7</v>
      </c>
      <c r="Z507" s="4">
        <v>723</v>
      </c>
      <c r="AA507" t="s">
        <v>4511</v>
      </c>
      <c r="AB507" t="s">
        <v>4534</v>
      </c>
      <c r="AC507">
        <v>2013</v>
      </c>
      <c r="AD507">
        <v>5</v>
      </c>
      <c r="AE507">
        <v>28</v>
      </c>
      <c r="AF507" t="s">
        <v>4396</v>
      </c>
      <c r="AH507" s="4">
        <v>236589</v>
      </c>
      <c r="AI507" s="4">
        <v>6556699</v>
      </c>
      <c r="AJ507" s="4">
        <v>237000</v>
      </c>
      <c r="AK507" s="4">
        <v>6557000</v>
      </c>
      <c r="AL507">
        <v>5</v>
      </c>
      <c r="AM507" s="4"/>
      <c r="AN507">
        <v>1010</v>
      </c>
      <c r="AP507" s="5" t="s">
        <v>4535</v>
      </c>
      <c r="AQ507">
        <v>99412</v>
      </c>
      <c r="AT507">
        <v>1</v>
      </c>
      <c r="AU507" t="s">
        <v>13</v>
      </c>
      <c r="AV507" t="s">
        <v>4536</v>
      </c>
      <c r="AW507" t="s">
        <v>4537</v>
      </c>
      <c r="AX507">
        <v>1010</v>
      </c>
      <c r="AY507" t="s">
        <v>16</v>
      </c>
      <c r="AZ507" t="s">
        <v>17</v>
      </c>
      <c r="BB507" s="5">
        <v>43709.902777777803</v>
      </c>
      <c r="BC507" s="6" t="s">
        <v>18</v>
      </c>
      <c r="BE507">
        <v>6</v>
      </c>
      <c r="BF507">
        <v>429</v>
      </c>
      <c r="BG507">
        <v>13129</v>
      </c>
      <c r="BH507" t="s">
        <v>4538</v>
      </c>
      <c r="BT507">
        <v>252255</v>
      </c>
    </row>
    <row r="508" spans="1:72" x14ac:dyDescent="0.3">
      <c r="A508">
        <v>264571</v>
      </c>
      <c r="B508">
        <v>352732</v>
      </c>
      <c r="F508" t="s">
        <v>234</v>
      </c>
      <c r="G508" t="s">
        <v>235</v>
      </c>
      <c r="H508" s="9" t="s">
        <v>4622</v>
      </c>
      <c r="I508" t="s">
        <v>1192</v>
      </c>
      <c r="K508">
        <v>1</v>
      </c>
      <c r="L508" t="s">
        <v>4</v>
      </c>
      <c r="M508">
        <v>99413</v>
      </c>
      <c r="N508" t="s">
        <v>5</v>
      </c>
      <c r="T508" t="s">
        <v>4623</v>
      </c>
      <c r="U508" s="1">
        <v>1</v>
      </c>
      <c r="V508" t="s">
        <v>3933</v>
      </c>
      <c r="W508" t="s">
        <v>4326</v>
      </c>
      <c r="X508" s="2" t="s">
        <v>3935</v>
      </c>
      <c r="Y508" s="3">
        <v>7</v>
      </c>
      <c r="Z508">
        <v>723</v>
      </c>
      <c r="AA508" t="s">
        <v>4511</v>
      </c>
      <c r="AB508" t="s">
        <v>4624</v>
      </c>
      <c r="AC508">
        <v>2013</v>
      </c>
      <c r="AD508">
        <v>8</v>
      </c>
      <c r="AE508">
        <v>8</v>
      </c>
      <c r="AF508" t="s">
        <v>240</v>
      </c>
      <c r="AH508" s="4">
        <v>240648.244664</v>
      </c>
      <c r="AI508" s="4">
        <v>6564447.3820500001</v>
      </c>
      <c r="AJ508" s="4">
        <v>241000</v>
      </c>
      <c r="AK508" s="4">
        <v>6565000</v>
      </c>
      <c r="AL508">
        <v>436</v>
      </c>
      <c r="AM508" s="4"/>
      <c r="AN508" t="s">
        <v>2017</v>
      </c>
      <c r="AO508" s="12"/>
      <c r="BC508" s="10" t="s">
        <v>242</v>
      </c>
      <c r="BD508" t="s">
        <v>235</v>
      </c>
      <c r="BE508">
        <v>6</v>
      </c>
      <c r="BF508">
        <v>6493</v>
      </c>
      <c r="BG508">
        <v>13130</v>
      </c>
      <c r="BH508" t="s">
        <v>4625</v>
      </c>
      <c r="BI508">
        <v>99</v>
      </c>
      <c r="BT508">
        <v>264571</v>
      </c>
    </row>
    <row r="509" spans="1:72" x14ac:dyDescent="0.3">
      <c r="A509">
        <v>165738</v>
      </c>
      <c r="C509">
        <v>1</v>
      </c>
      <c r="D509">
        <v>1</v>
      </c>
      <c r="E509">
        <v>1</v>
      </c>
      <c r="F509" t="s">
        <v>0</v>
      </c>
      <c r="G509" t="s">
        <v>1</v>
      </c>
      <c r="H509" t="s">
        <v>5426</v>
      </c>
      <c r="I509" s="8" t="str">
        <f>HYPERLINK(AP509,"Foto")</f>
        <v>Foto</v>
      </c>
      <c r="K509">
        <v>1</v>
      </c>
      <c r="L509" t="s">
        <v>4</v>
      </c>
      <c r="M509">
        <v>99413</v>
      </c>
      <c r="N509" t="s">
        <v>5</v>
      </c>
      <c r="T509" t="s">
        <v>5427</v>
      </c>
      <c r="U509" s="1">
        <v>1</v>
      </c>
      <c r="V509" t="s">
        <v>5078</v>
      </c>
      <c r="W509" t="s">
        <v>5244</v>
      </c>
      <c r="X509" t="s">
        <v>5080</v>
      </c>
      <c r="Y509" s="3">
        <v>9</v>
      </c>
      <c r="Z509" s="4">
        <v>906</v>
      </c>
      <c r="AA509" s="4" t="s">
        <v>5244</v>
      </c>
      <c r="AB509" t="s">
        <v>5428</v>
      </c>
      <c r="AC509">
        <v>2013</v>
      </c>
      <c r="AD509">
        <v>6</v>
      </c>
      <c r="AE509">
        <v>16</v>
      </c>
      <c r="AF509" t="s">
        <v>5429</v>
      </c>
      <c r="AH509">
        <v>143787</v>
      </c>
      <c r="AI509">
        <v>6498990</v>
      </c>
      <c r="AJ509" s="4">
        <v>143000</v>
      </c>
      <c r="AK509" s="4">
        <v>6499000</v>
      </c>
      <c r="AL509">
        <v>10</v>
      </c>
      <c r="AN509">
        <v>1010</v>
      </c>
      <c r="AP509" s="5" t="s">
        <v>5430</v>
      </c>
      <c r="AQ509">
        <v>99413</v>
      </c>
      <c r="AS509" s="7" t="s">
        <v>25</v>
      </c>
      <c r="AT509">
        <v>1</v>
      </c>
      <c r="AU509" t="s">
        <v>26</v>
      </c>
      <c r="AV509" t="s">
        <v>5431</v>
      </c>
      <c r="AW509" t="s">
        <v>5432</v>
      </c>
      <c r="AX509">
        <v>1010</v>
      </c>
      <c r="AY509" t="s">
        <v>16</v>
      </c>
      <c r="AZ509" t="s">
        <v>17</v>
      </c>
      <c r="BA509">
        <v>1</v>
      </c>
      <c r="BB509" s="5">
        <v>43710.333333333299</v>
      </c>
      <c r="BC509" s="6" t="s">
        <v>18</v>
      </c>
      <c r="BE509">
        <v>6</v>
      </c>
      <c r="BF509">
        <v>117603</v>
      </c>
      <c r="BH509" t="s">
        <v>5433</v>
      </c>
      <c r="BT509">
        <v>165738</v>
      </c>
    </row>
    <row r="510" spans="1:72" x14ac:dyDescent="0.3">
      <c r="A510">
        <v>171079</v>
      </c>
      <c r="B510">
        <v>403738</v>
      </c>
      <c r="F510" t="s">
        <v>234</v>
      </c>
      <c r="G510" t="s">
        <v>339</v>
      </c>
      <c r="H510" s="9" t="s">
        <v>5492</v>
      </c>
      <c r="I510" t="s">
        <v>1192</v>
      </c>
      <c r="K510">
        <v>1</v>
      </c>
      <c r="L510" t="s">
        <v>4</v>
      </c>
      <c r="M510">
        <v>99413</v>
      </c>
      <c r="N510" t="s">
        <v>5</v>
      </c>
      <c r="T510" t="s">
        <v>5479</v>
      </c>
      <c r="U510" s="10">
        <v>2</v>
      </c>
      <c r="V510" t="s">
        <v>5078</v>
      </c>
      <c r="W510" t="s">
        <v>5467</v>
      </c>
      <c r="X510" t="s">
        <v>5080</v>
      </c>
      <c r="Y510" s="3">
        <v>9</v>
      </c>
      <c r="Z510" s="4">
        <v>914</v>
      </c>
      <c r="AA510" t="s">
        <v>5467</v>
      </c>
      <c r="AB510" t="s">
        <v>5493</v>
      </c>
      <c r="AC510">
        <v>2013</v>
      </c>
      <c r="AD510">
        <v>6</v>
      </c>
      <c r="AE510">
        <v>2</v>
      </c>
      <c r="AF510" t="s">
        <v>5494</v>
      </c>
      <c r="AH510" s="4">
        <v>153991.614539</v>
      </c>
      <c r="AI510" s="4">
        <v>6509872.0284399996</v>
      </c>
      <c r="AJ510" s="4">
        <v>153000</v>
      </c>
      <c r="AK510" s="4">
        <v>6509000</v>
      </c>
      <c r="AL510" s="4">
        <v>2121.3203435596424</v>
      </c>
      <c r="AM510" s="4"/>
      <c r="AN510" t="s">
        <v>4045</v>
      </c>
      <c r="BC510" s="10" t="s">
        <v>242</v>
      </c>
      <c r="BD510" t="s">
        <v>235</v>
      </c>
      <c r="BE510">
        <v>8</v>
      </c>
      <c r="BF510">
        <v>15703</v>
      </c>
      <c r="BG510">
        <v>13225</v>
      </c>
      <c r="BH510" t="s">
        <v>5495</v>
      </c>
      <c r="BT510">
        <v>171079</v>
      </c>
    </row>
    <row r="511" spans="1:72" x14ac:dyDescent="0.3">
      <c r="A511">
        <v>176409</v>
      </c>
      <c r="B511">
        <v>202020</v>
      </c>
      <c r="F511" t="s">
        <v>0</v>
      </c>
      <c r="G511" t="s">
        <v>339</v>
      </c>
      <c r="H511" t="s">
        <v>5511</v>
      </c>
      <c r="I511" t="s">
        <v>62</v>
      </c>
      <c r="K511">
        <v>1</v>
      </c>
      <c r="L511" t="s">
        <v>4</v>
      </c>
      <c r="M511">
        <v>99413</v>
      </c>
      <c r="N511" t="s">
        <v>5</v>
      </c>
      <c r="T511" t="s">
        <v>5512</v>
      </c>
      <c r="U511" s="1">
        <v>1</v>
      </c>
      <c r="V511" t="s">
        <v>5078</v>
      </c>
      <c r="W511" t="s">
        <v>5467</v>
      </c>
      <c r="X511" t="s">
        <v>5080</v>
      </c>
      <c r="Y511" s="3">
        <v>9</v>
      </c>
      <c r="Z511" s="4">
        <v>914</v>
      </c>
      <c r="AA511" s="4" t="s">
        <v>5467</v>
      </c>
      <c r="AB511" t="s">
        <v>5513</v>
      </c>
      <c r="AC511">
        <v>2013</v>
      </c>
      <c r="AD511">
        <v>6</v>
      </c>
      <c r="AE511">
        <v>1</v>
      </c>
      <c r="AF511" t="s">
        <v>5514</v>
      </c>
      <c r="AG511" t="s">
        <v>5514</v>
      </c>
      <c r="AH511">
        <v>159694</v>
      </c>
      <c r="AI511">
        <v>6513522</v>
      </c>
      <c r="AJ511" s="4">
        <v>159000</v>
      </c>
      <c r="AK511" s="4">
        <v>6513000</v>
      </c>
      <c r="AL511">
        <v>1</v>
      </c>
      <c r="AN511">
        <v>33</v>
      </c>
      <c r="AP511" s="5"/>
      <c r="AQ511">
        <v>99413</v>
      </c>
      <c r="AS511" s="7" t="s">
        <v>25</v>
      </c>
      <c r="AT511">
        <v>1</v>
      </c>
      <c r="AU511" t="s">
        <v>26</v>
      </c>
      <c r="AV511" t="s">
        <v>5515</v>
      </c>
      <c r="AW511" t="s">
        <v>5516</v>
      </c>
      <c r="AX511">
        <v>33</v>
      </c>
      <c r="AY511" t="s">
        <v>345</v>
      </c>
      <c r="AZ511" t="s">
        <v>70</v>
      </c>
      <c r="BB511" s="5">
        <v>41785</v>
      </c>
      <c r="BC511" s="6" t="s">
        <v>18</v>
      </c>
      <c r="BE511">
        <v>4</v>
      </c>
      <c r="BF511">
        <v>352611</v>
      </c>
      <c r="BG511">
        <v>13224</v>
      </c>
      <c r="BH511" t="s">
        <v>5517</v>
      </c>
      <c r="BJ511" t="s">
        <v>5518</v>
      </c>
      <c r="BT511">
        <v>176409</v>
      </c>
    </row>
    <row r="512" spans="1:72" x14ac:dyDescent="0.3">
      <c r="A512">
        <v>522430</v>
      </c>
      <c r="B512">
        <v>3179</v>
      </c>
      <c r="F512" t="s">
        <v>0</v>
      </c>
      <c r="G512" t="s">
        <v>1</v>
      </c>
      <c r="H512" t="s">
        <v>6878</v>
      </c>
      <c r="I512" t="s">
        <v>3</v>
      </c>
      <c r="K512">
        <v>1</v>
      </c>
      <c r="L512" t="s">
        <v>4</v>
      </c>
      <c r="M512">
        <v>99413</v>
      </c>
      <c r="N512" t="s">
        <v>5</v>
      </c>
      <c r="T512" t="s">
        <v>6879</v>
      </c>
      <c r="U512" s="1">
        <v>1</v>
      </c>
      <c r="V512" t="s">
        <v>6817</v>
      </c>
      <c r="W512" t="s">
        <v>6880</v>
      </c>
      <c r="X512" t="s">
        <v>6819</v>
      </c>
      <c r="Y512" s="3">
        <v>18</v>
      </c>
      <c r="Z512" s="4">
        <v>1845</v>
      </c>
      <c r="AA512" s="4" t="s">
        <v>6880</v>
      </c>
      <c r="AB512" t="s">
        <v>6881</v>
      </c>
      <c r="AC512">
        <v>2013</v>
      </c>
      <c r="AD512">
        <v>6</v>
      </c>
      <c r="AE512">
        <v>17</v>
      </c>
      <c r="AF512" t="s">
        <v>6882</v>
      </c>
      <c r="AH512" s="4">
        <v>523359</v>
      </c>
      <c r="AI512" s="4">
        <v>7474103</v>
      </c>
      <c r="AJ512" s="4">
        <v>523000</v>
      </c>
      <c r="AK512" s="4">
        <v>7475000</v>
      </c>
      <c r="AL512">
        <v>10</v>
      </c>
      <c r="AM512" s="4"/>
      <c r="AN512">
        <v>1010</v>
      </c>
      <c r="AO512" t="s">
        <v>6883</v>
      </c>
      <c r="AP512" s="5" t="s">
        <v>6884</v>
      </c>
      <c r="AQ512">
        <v>99412</v>
      </c>
      <c r="AT512">
        <v>1</v>
      </c>
      <c r="AU512" t="s">
        <v>13</v>
      </c>
      <c r="AV512" t="s">
        <v>6885</v>
      </c>
      <c r="AW512" t="s">
        <v>6886</v>
      </c>
      <c r="AX512">
        <v>1010</v>
      </c>
      <c r="AY512" t="s">
        <v>16</v>
      </c>
      <c r="AZ512" t="s">
        <v>17</v>
      </c>
      <c r="BB512" s="5">
        <v>43709.902777777803</v>
      </c>
      <c r="BC512" s="6" t="s">
        <v>18</v>
      </c>
      <c r="BE512">
        <v>6</v>
      </c>
      <c r="BF512">
        <v>439</v>
      </c>
      <c r="BG512">
        <v>13357</v>
      </c>
      <c r="BH512" t="s">
        <v>6887</v>
      </c>
      <c r="BT512">
        <v>522430</v>
      </c>
    </row>
    <row r="513" spans="1:72" x14ac:dyDescent="0.3">
      <c r="A513">
        <v>326756</v>
      </c>
      <c r="B513">
        <v>3185</v>
      </c>
      <c r="F513" t="s">
        <v>0</v>
      </c>
      <c r="G513" t="s">
        <v>1</v>
      </c>
      <c r="H513" t="s">
        <v>155</v>
      </c>
      <c r="I513" t="s">
        <v>3</v>
      </c>
      <c r="K513">
        <v>1</v>
      </c>
      <c r="L513" t="s">
        <v>4</v>
      </c>
      <c r="M513">
        <v>99413</v>
      </c>
      <c r="N513" t="s">
        <v>5</v>
      </c>
      <c r="T513" t="s">
        <v>156</v>
      </c>
      <c r="U513" s="1">
        <v>1</v>
      </c>
      <c r="V513" t="s">
        <v>7</v>
      </c>
      <c r="W513" t="s">
        <v>115</v>
      </c>
      <c r="X513" s="2" t="s">
        <v>9</v>
      </c>
      <c r="Y513" s="3">
        <v>1</v>
      </c>
      <c r="Z513" s="4">
        <v>104</v>
      </c>
      <c r="AA513" s="4" t="s">
        <v>115</v>
      </c>
      <c r="AB513" t="s">
        <v>157</v>
      </c>
      <c r="AC513">
        <v>2014</v>
      </c>
      <c r="AD513">
        <v>6</v>
      </c>
      <c r="AE513">
        <v>22</v>
      </c>
      <c r="AF513" t="s">
        <v>158</v>
      </c>
      <c r="AH513" s="4">
        <v>255560</v>
      </c>
      <c r="AI513" s="4">
        <v>6600553</v>
      </c>
      <c r="AJ513" s="4">
        <v>255000</v>
      </c>
      <c r="AK513" s="4">
        <v>6601000</v>
      </c>
      <c r="AL513">
        <v>5</v>
      </c>
      <c r="AM513" s="4"/>
      <c r="AN513">
        <v>1010</v>
      </c>
      <c r="AP513" s="5" t="s">
        <v>159</v>
      </c>
      <c r="AQ513">
        <v>99412</v>
      </c>
      <c r="AT513">
        <v>1</v>
      </c>
      <c r="AU513" t="s">
        <v>13</v>
      </c>
      <c r="AV513" t="s">
        <v>160</v>
      </c>
      <c r="AW513" t="s">
        <v>161</v>
      </c>
      <c r="AX513">
        <v>1010</v>
      </c>
      <c r="AY513" t="s">
        <v>16</v>
      </c>
      <c r="AZ513" t="s">
        <v>17</v>
      </c>
      <c r="BB513" s="5">
        <v>43709.902777777803</v>
      </c>
      <c r="BC513" s="6" t="s">
        <v>18</v>
      </c>
      <c r="BE513">
        <v>6</v>
      </c>
      <c r="BF513">
        <v>445</v>
      </c>
      <c r="BG513">
        <v>12779</v>
      </c>
      <c r="BH513" t="s">
        <v>162</v>
      </c>
      <c r="BT513">
        <v>326756</v>
      </c>
    </row>
    <row r="514" spans="1:72" x14ac:dyDescent="0.3">
      <c r="A514">
        <v>340628</v>
      </c>
      <c r="B514">
        <v>3268</v>
      </c>
      <c r="F514" t="s">
        <v>0</v>
      </c>
      <c r="G514" t="s">
        <v>1</v>
      </c>
      <c r="H514" t="s">
        <v>1544</v>
      </c>
      <c r="I514" t="s">
        <v>3</v>
      </c>
      <c r="K514">
        <v>1</v>
      </c>
      <c r="L514" t="s">
        <v>4</v>
      </c>
      <c r="M514">
        <v>99413</v>
      </c>
      <c r="N514" t="s">
        <v>5</v>
      </c>
      <c r="T514" t="s">
        <v>288</v>
      </c>
      <c r="U514" s="1">
        <v>1</v>
      </c>
      <c r="V514" t="s">
        <v>7</v>
      </c>
      <c r="W514" t="s">
        <v>1531</v>
      </c>
      <c r="X514" s="2" t="s">
        <v>9</v>
      </c>
      <c r="Y514" s="3">
        <v>1</v>
      </c>
      <c r="Z514" s="4">
        <v>135</v>
      </c>
      <c r="AA514" t="s">
        <v>1531</v>
      </c>
      <c r="AB514" t="s">
        <v>1545</v>
      </c>
      <c r="AC514">
        <v>2014</v>
      </c>
      <c r="AD514">
        <v>6</v>
      </c>
      <c r="AE514">
        <v>26</v>
      </c>
      <c r="AF514" t="s">
        <v>1546</v>
      </c>
      <c r="AH514" s="4">
        <v>257702</v>
      </c>
      <c r="AI514" s="4">
        <v>6579793</v>
      </c>
      <c r="AJ514" s="4">
        <v>257000</v>
      </c>
      <c r="AK514" s="4">
        <v>6579000</v>
      </c>
      <c r="AL514">
        <v>5</v>
      </c>
      <c r="AM514" s="4"/>
      <c r="AN514">
        <v>1010</v>
      </c>
      <c r="AP514" s="5" t="s">
        <v>1547</v>
      </c>
      <c r="AQ514">
        <v>99412</v>
      </c>
      <c r="AT514">
        <v>1</v>
      </c>
      <c r="AU514" t="s">
        <v>13</v>
      </c>
      <c r="AV514" t="s">
        <v>1548</v>
      </c>
      <c r="AW514" t="s">
        <v>1549</v>
      </c>
      <c r="AX514">
        <v>1010</v>
      </c>
      <c r="AY514" t="s">
        <v>16</v>
      </c>
      <c r="AZ514" t="s">
        <v>17</v>
      </c>
      <c r="BB514" s="5">
        <v>43709.902777777803</v>
      </c>
      <c r="BC514" s="6" t="s">
        <v>18</v>
      </c>
      <c r="BE514">
        <v>6</v>
      </c>
      <c r="BF514">
        <v>530</v>
      </c>
      <c r="BG514">
        <v>12848</v>
      </c>
      <c r="BH514" t="s">
        <v>1550</v>
      </c>
      <c r="BT514">
        <v>340628</v>
      </c>
    </row>
    <row r="515" spans="1:72" x14ac:dyDescent="0.3">
      <c r="A515">
        <v>312886</v>
      </c>
      <c r="B515">
        <v>400930</v>
      </c>
      <c r="F515" t="s">
        <v>234</v>
      </c>
      <c r="G515" t="s">
        <v>235</v>
      </c>
      <c r="H515" s="9" t="s">
        <v>1967</v>
      </c>
      <c r="I515" t="s">
        <v>3</v>
      </c>
      <c r="J515">
        <v>3</v>
      </c>
      <c r="K515">
        <v>1</v>
      </c>
      <c r="L515" t="s">
        <v>4</v>
      </c>
      <c r="M515">
        <v>99413</v>
      </c>
      <c r="N515" t="s">
        <v>5</v>
      </c>
      <c r="T515" t="s">
        <v>1960</v>
      </c>
      <c r="U515" s="1">
        <v>1</v>
      </c>
      <c r="V515" t="s">
        <v>7</v>
      </c>
      <c r="W515" t="s">
        <v>1944</v>
      </c>
      <c r="X515" s="2" t="s">
        <v>1739</v>
      </c>
      <c r="Y515" s="3">
        <v>2</v>
      </c>
      <c r="Z515">
        <v>216</v>
      </c>
      <c r="AA515" t="s">
        <v>1944</v>
      </c>
      <c r="AB515" t="s">
        <v>1968</v>
      </c>
      <c r="AC515">
        <v>2014</v>
      </c>
      <c r="AD515">
        <v>9</v>
      </c>
      <c r="AE515">
        <v>25</v>
      </c>
      <c r="AF515" t="s">
        <v>240</v>
      </c>
      <c r="AH515" s="4">
        <v>253019.30028299999</v>
      </c>
      <c r="AI515" s="4">
        <v>6639158.9274300002</v>
      </c>
      <c r="AJ515" s="4">
        <v>253000</v>
      </c>
      <c r="AK515" s="4">
        <v>6639000</v>
      </c>
      <c r="AL515" s="4">
        <v>5</v>
      </c>
      <c r="AN515" t="s">
        <v>241</v>
      </c>
      <c r="AO515" s="8"/>
      <c r="BC515" s="10" t="s">
        <v>242</v>
      </c>
      <c r="BD515" t="s">
        <v>235</v>
      </c>
      <c r="BE515">
        <v>7</v>
      </c>
      <c r="BF515">
        <v>13541</v>
      </c>
      <c r="BG515">
        <v>12884</v>
      </c>
      <c r="BH515" t="s">
        <v>1969</v>
      </c>
      <c r="BT515">
        <v>312886</v>
      </c>
    </row>
    <row r="516" spans="1:72" x14ac:dyDescent="0.3">
      <c r="A516">
        <v>325700</v>
      </c>
      <c r="B516">
        <v>353390</v>
      </c>
      <c r="F516" t="s">
        <v>234</v>
      </c>
      <c r="G516" t="s">
        <v>235</v>
      </c>
      <c r="H516" s="9" t="s">
        <v>2013</v>
      </c>
      <c r="I516" t="s">
        <v>1192</v>
      </c>
      <c r="K516">
        <v>1</v>
      </c>
      <c r="L516" t="s">
        <v>4</v>
      </c>
      <c r="M516">
        <v>99413</v>
      </c>
      <c r="N516" t="s">
        <v>5</v>
      </c>
      <c r="T516" t="s">
        <v>2014</v>
      </c>
      <c r="U516" s="1">
        <v>1</v>
      </c>
      <c r="V516" t="s">
        <v>7</v>
      </c>
      <c r="W516" t="s">
        <v>1944</v>
      </c>
      <c r="X516" s="2" t="s">
        <v>1739</v>
      </c>
      <c r="Y516" s="3">
        <v>2</v>
      </c>
      <c r="Z516">
        <v>216</v>
      </c>
      <c r="AA516" t="s">
        <v>1944</v>
      </c>
      <c r="AB516" t="s">
        <v>2015</v>
      </c>
      <c r="AC516">
        <v>2014</v>
      </c>
      <c r="AD516">
        <v>6</v>
      </c>
      <c r="AE516">
        <v>12</v>
      </c>
      <c r="AF516" t="s">
        <v>2016</v>
      </c>
      <c r="AH516" s="4">
        <v>255385.44728299999</v>
      </c>
      <c r="AI516" s="4">
        <v>6642229.5411099996</v>
      </c>
      <c r="AJ516" s="4">
        <v>255000</v>
      </c>
      <c r="AK516" s="4">
        <v>6643000</v>
      </c>
      <c r="AL516" s="4">
        <v>79.924964810752343</v>
      </c>
      <c r="AM516" s="4"/>
      <c r="AN516" t="s">
        <v>2017</v>
      </c>
      <c r="AO516" s="12"/>
      <c r="BC516" s="10" t="s">
        <v>242</v>
      </c>
      <c r="BD516" t="s">
        <v>235</v>
      </c>
      <c r="BE516">
        <v>6</v>
      </c>
      <c r="BF516">
        <v>6919</v>
      </c>
      <c r="BG516">
        <v>12885</v>
      </c>
      <c r="BH516" t="s">
        <v>2018</v>
      </c>
      <c r="BI516">
        <v>99</v>
      </c>
      <c r="BT516">
        <v>325700</v>
      </c>
    </row>
    <row r="517" spans="1:72" x14ac:dyDescent="0.3">
      <c r="A517">
        <v>326840</v>
      </c>
      <c r="B517">
        <v>353403</v>
      </c>
      <c r="F517" t="s">
        <v>234</v>
      </c>
      <c r="G517" t="s">
        <v>235</v>
      </c>
      <c r="H517" s="9" t="s">
        <v>2019</v>
      </c>
      <c r="I517" t="s">
        <v>1192</v>
      </c>
      <c r="K517">
        <v>1</v>
      </c>
      <c r="L517" t="s">
        <v>4</v>
      </c>
      <c r="M517">
        <v>99413</v>
      </c>
      <c r="N517" t="s">
        <v>5</v>
      </c>
      <c r="T517" t="s">
        <v>2014</v>
      </c>
      <c r="U517" s="1">
        <v>1</v>
      </c>
      <c r="V517" t="s">
        <v>7</v>
      </c>
      <c r="W517" t="s">
        <v>1944</v>
      </c>
      <c r="X517" s="2" t="s">
        <v>1739</v>
      </c>
      <c r="Y517" s="3">
        <v>2</v>
      </c>
      <c r="Z517">
        <v>216</v>
      </c>
      <c r="AA517" t="s">
        <v>1944</v>
      </c>
      <c r="AB517" t="s">
        <v>2020</v>
      </c>
      <c r="AC517">
        <v>2014</v>
      </c>
      <c r="AD517">
        <v>6</v>
      </c>
      <c r="AE517">
        <v>12</v>
      </c>
      <c r="AF517" t="s">
        <v>2016</v>
      </c>
      <c r="AH517" s="4">
        <v>255574.21225400001</v>
      </c>
      <c r="AI517" s="4">
        <v>6642040.0810900005</v>
      </c>
      <c r="AJ517" s="4">
        <v>255000</v>
      </c>
      <c r="AK517" s="4">
        <v>6643000</v>
      </c>
      <c r="AL517" s="4">
        <v>412.87679760432167</v>
      </c>
      <c r="AM517" s="4"/>
      <c r="AN517" t="s">
        <v>2017</v>
      </c>
      <c r="AO517" s="12"/>
      <c r="BC517" s="10" t="s">
        <v>242</v>
      </c>
      <c r="BD517" t="s">
        <v>235</v>
      </c>
      <c r="BE517">
        <v>6</v>
      </c>
      <c r="BF517">
        <v>6931</v>
      </c>
      <c r="BG517">
        <v>12886</v>
      </c>
      <c r="BH517" t="s">
        <v>2021</v>
      </c>
      <c r="BI517">
        <v>99</v>
      </c>
      <c r="BT517">
        <v>326840</v>
      </c>
    </row>
    <row r="518" spans="1:72" x14ac:dyDescent="0.3">
      <c r="A518">
        <v>306428</v>
      </c>
      <c r="B518">
        <v>353360</v>
      </c>
      <c r="F518" t="s">
        <v>234</v>
      </c>
      <c r="G518" t="s">
        <v>235</v>
      </c>
      <c r="H518" s="9" t="s">
        <v>2198</v>
      </c>
      <c r="I518" t="s">
        <v>1192</v>
      </c>
      <c r="K518">
        <v>1</v>
      </c>
      <c r="L518" t="s">
        <v>4</v>
      </c>
      <c r="M518">
        <v>99413</v>
      </c>
      <c r="N518" t="s">
        <v>5</v>
      </c>
      <c r="T518" t="s">
        <v>2190</v>
      </c>
      <c r="U518" s="1">
        <v>1</v>
      </c>
      <c r="V518" t="s">
        <v>7</v>
      </c>
      <c r="W518" t="s">
        <v>2122</v>
      </c>
      <c r="X518" s="2" t="s">
        <v>1739</v>
      </c>
      <c r="Y518" s="3">
        <v>2</v>
      </c>
      <c r="Z518">
        <v>219</v>
      </c>
      <c r="AA518" t="s">
        <v>2122</v>
      </c>
      <c r="AB518" t="s">
        <v>2199</v>
      </c>
      <c r="AC518">
        <v>2014</v>
      </c>
      <c r="AD518">
        <v>6</v>
      </c>
      <c r="AE518">
        <v>8</v>
      </c>
      <c r="AF518" t="s">
        <v>2016</v>
      </c>
      <c r="AH518" s="4">
        <v>251485.117398</v>
      </c>
      <c r="AI518" s="4">
        <v>6646141.2542500002</v>
      </c>
      <c r="AJ518" s="4">
        <v>251000</v>
      </c>
      <c r="AK518" s="4">
        <v>6647000</v>
      </c>
      <c r="AL518" s="4">
        <v>415.88760500885331</v>
      </c>
      <c r="AM518" s="4"/>
      <c r="AN518" t="s">
        <v>2017</v>
      </c>
      <c r="AO518" s="12"/>
      <c r="BC518" s="10" t="s">
        <v>242</v>
      </c>
      <c r="BD518" t="s">
        <v>235</v>
      </c>
      <c r="BE518">
        <v>6</v>
      </c>
      <c r="BF518">
        <v>6896</v>
      </c>
      <c r="BG518">
        <v>12905</v>
      </c>
      <c r="BH518" t="s">
        <v>2200</v>
      </c>
      <c r="BI518">
        <v>99</v>
      </c>
      <c r="BT518">
        <v>306428</v>
      </c>
    </row>
    <row r="519" spans="1:72" x14ac:dyDescent="0.3">
      <c r="A519">
        <v>306439</v>
      </c>
      <c r="B519">
        <v>353375</v>
      </c>
      <c r="F519" t="s">
        <v>234</v>
      </c>
      <c r="G519" t="s">
        <v>235</v>
      </c>
      <c r="H519" s="9" t="s">
        <v>2201</v>
      </c>
      <c r="I519" t="s">
        <v>1192</v>
      </c>
      <c r="K519">
        <v>1</v>
      </c>
      <c r="L519" t="s">
        <v>4</v>
      </c>
      <c r="M519">
        <v>99413</v>
      </c>
      <c r="N519" t="s">
        <v>5</v>
      </c>
      <c r="T519" t="s">
        <v>2190</v>
      </c>
      <c r="U519" s="1">
        <v>1</v>
      </c>
      <c r="V519" t="s">
        <v>7</v>
      </c>
      <c r="W519" t="s">
        <v>2122</v>
      </c>
      <c r="X519" s="2" t="s">
        <v>1739</v>
      </c>
      <c r="Y519" s="3">
        <v>2</v>
      </c>
      <c r="Z519">
        <v>219</v>
      </c>
      <c r="AA519" t="s">
        <v>2122</v>
      </c>
      <c r="AB519" t="s">
        <v>2202</v>
      </c>
      <c r="AC519">
        <v>2014</v>
      </c>
      <c r="AD519">
        <v>6</v>
      </c>
      <c r="AE519">
        <v>8</v>
      </c>
      <c r="AF519" t="s">
        <v>2016</v>
      </c>
      <c r="AH519" s="4">
        <v>251485.117398</v>
      </c>
      <c r="AI519" s="4">
        <v>6646141.2542500002</v>
      </c>
      <c r="AJ519" s="4">
        <v>251000</v>
      </c>
      <c r="AK519" s="4">
        <v>6647000</v>
      </c>
      <c r="AL519" s="4">
        <v>415.88760500885331</v>
      </c>
      <c r="AM519" s="4"/>
      <c r="AN519" t="s">
        <v>2017</v>
      </c>
      <c r="AO519" s="12"/>
      <c r="BC519" s="10" t="s">
        <v>242</v>
      </c>
      <c r="BD519" t="s">
        <v>235</v>
      </c>
      <c r="BE519">
        <v>6</v>
      </c>
      <c r="BF519">
        <v>6907</v>
      </c>
      <c r="BG519">
        <v>12906</v>
      </c>
      <c r="BH519" t="s">
        <v>2203</v>
      </c>
      <c r="BI519">
        <v>99</v>
      </c>
      <c r="BT519">
        <v>306439</v>
      </c>
    </row>
    <row r="520" spans="1:72" x14ac:dyDescent="0.3">
      <c r="A520">
        <v>310950</v>
      </c>
      <c r="B520">
        <v>353413</v>
      </c>
      <c r="F520" t="s">
        <v>234</v>
      </c>
      <c r="G520" t="s">
        <v>235</v>
      </c>
      <c r="H520" s="9" t="s">
        <v>2234</v>
      </c>
      <c r="I520" t="s">
        <v>1192</v>
      </c>
      <c r="K520">
        <v>1</v>
      </c>
      <c r="L520" t="s">
        <v>4</v>
      </c>
      <c r="M520">
        <v>99413</v>
      </c>
      <c r="N520" t="s">
        <v>5</v>
      </c>
      <c r="T520" t="s">
        <v>2218</v>
      </c>
      <c r="U520" s="1">
        <v>1</v>
      </c>
      <c r="V520" t="s">
        <v>7</v>
      </c>
      <c r="W520" t="s">
        <v>2122</v>
      </c>
      <c r="X520" s="2" t="s">
        <v>1739</v>
      </c>
      <c r="Y520" s="3">
        <v>2</v>
      </c>
      <c r="Z520">
        <v>219</v>
      </c>
      <c r="AA520" t="s">
        <v>2122</v>
      </c>
      <c r="AB520" t="s">
        <v>2235</v>
      </c>
      <c r="AC520">
        <v>2014</v>
      </c>
      <c r="AD520">
        <v>6</v>
      </c>
      <c r="AE520">
        <v>20</v>
      </c>
      <c r="AF520" t="s">
        <v>2016</v>
      </c>
      <c r="AH520" s="4">
        <v>252566.87845300001</v>
      </c>
      <c r="AI520" s="4">
        <v>6642973.8760700002</v>
      </c>
      <c r="AJ520" s="4">
        <v>253000</v>
      </c>
      <c r="AK520" s="4">
        <v>6643000</v>
      </c>
      <c r="AL520" s="4">
        <v>319.80189180178405</v>
      </c>
      <c r="AM520" s="4"/>
      <c r="AN520" t="s">
        <v>2017</v>
      </c>
      <c r="AO520" s="12"/>
      <c r="BC520" s="10" t="s">
        <v>242</v>
      </c>
      <c r="BD520" t="s">
        <v>235</v>
      </c>
      <c r="BE520">
        <v>6</v>
      </c>
      <c r="BF520">
        <v>6940</v>
      </c>
      <c r="BG520">
        <v>12904</v>
      </c>
      <c r="BH520" t="s">
        <v>2236</v>
      </c>
      <c r="BI520">
        <v>99</v>
      </c>
      <c r="BT520">
        <v>310950</v>
      </c>
    </row>
    <row r="521" spans="1:72" x14ac:dyDescent="0.3">
      <c r="A521">
        <v>359424</v>
      </c>
      <c r="B521">
        <v>3202</v>
      </c>
      <c r="F521" t="s">
        <v>0</v>
      </c>
      <c r="G521" t="s">
        <v>1</v>
      </c>
      <c r="H521" t="s">
        <v>2662</v>
      </c>
      <c r="I521" t="s">
        <v>3</v>
      </c>
      <c r="K521">
        <v>1</v>
      </c>
      <c r="L521" t="s">
        <v>4</v>
      </c>
      <c r="M521">
        <v>99413</v>
      </c>
      <c r="N521" t="s">
        <v>5</v>
      </c>
      <c r="T521" t="s">
        <v>2644</v>
      </c>
      <c r="U521" s="1">
        <v>1</v>
      </c>
      <c r="V521" t="s">
        <v>2556</v>
      </c>
      <c r="W521" t="s">
        <v>2556</v>
      </c>
      <c r="X521" s="2" t="s">
        <v>1739</v>
      </c>
      <c r="Y521" s="3">
        <v>2</v>
      </c>
      <c r="Z521" s="4">
        <v>301</v>
      </c>
      <c r="AA521" s="4" t="s">
        <v>2556</v>
      </c>
      <c r="AB521" t="s">
        <v>2663</v>
      </c>
      <c r="AC521">
        <v>2014</v>
      </c>
      <c r="AD521">
        <v>7</v>
      </c>
      <c r="AE521">
        <v>22</v>
      </c>
      <c r="AF521" t="s">
        <v>2664</v>
      </c>
      <c r="AH521" s="4">
        <v>260897</v>
      </c>
      <c r="AI521" s="4">
        <v>6646449</v>
      </c>
      <c r="AJ521" s="4">
        <v>261000</v>
      </c>
      <c r="AK521" s="4">
        <v>6647000</v>
      </c>
      <c r="AL521">
        <v>10</v>
      </c>
      <c r="AM521" s="4"/>
      <c r="AN521">
        <v>1010</v>
      </c>
      <c r="AP521" s="5" t="s">
        <v>2665</v>
      </c>
      <c r="AQ521">
        <v>99412</v>
      </c>
      <c r="AT521">
        <v>1</v>
      </c>
      <c r="AU521" t="s">
        <v>13</v>
      </c>
      <c r="AV521" t="s">
        <v>2666</v>
      </c>
      <c r="AW521" t="s">
        <v>2667</v>
      </c>
      <c r="AX521">
        <v>1010</v>
      </c>
      <c r="AY521" t="s">
        <v>16</v>
      </c>
      <c r="AZ521" t="s">
        <v>17</v>
      </c>
      <c r="BB521" s="5">
        <v>41842.819444444402</v>
      </c>
      <c r="BC521" s="6" t="s">
        <v>18</v>
      </c>
      <c r="BE521">
        <v>6</v>
      </c>
      <c r="BF521">
        <v>464</v>
      </c>
      <c r="BG521">
        <v>12953</v>
      </c>
      <c r="BH521" t="s">
        <v>2668</v>
      </c>
      <c r="BT521">
        <v>359424</v>
      </c>
    </row>
    <row r="522" spans="1:72" x14ac:dyDescent="0.3">
      <c r="A522">
        <v>235295</v>
      </c>
      <c r="C522">
        <v>1</v>
      </c>
      <c r="D522">
        <v>1</v>
      </c>
      <c r="E522">
        <v>1</v>
      </c>
      <c r="F522" t="s">
        <v>0</v>
      </c>
      <c r="G522" t="s">
        <v>60</v>
      </c>
      <c r="H522" t="s">
        <v>3538</v>
      </c>
      <c r="I522" t="s">
        <v>62</v>
      </c>
      <c r="K522">
        <v>1</v>
      </c>
      <c r="L522" t="s">
        <v>4</v>
      </c>
      <c r="M522">
        <v>99413</v>
      </c>
      <c r="N522" t="s">
        <v>5</v>
      </c>
      <c r="T522" t="s">
        <v>3539</v>
      </c>
      <c r="U522" s="1">
        <v>1</v>
      </c>
      <c r="V522" t="s">
        <v>7</v>
      </c>
      <c r="W522" t="s">
        <v>3428</v>
      </c>
      <c r="X522" t="s">
        <v>3429</v>
      </c>
      <c r="Y522" s="3">
        <v>6</v>
      </c>
      <c r="Z522" s="4">
        <v>602</v>
      </c>
      <c r="AA522" s="4" t="s">
        <v>3428</v>
      </c>
      <c r="AB522" t="s">
        <v>3540</v>
      </c>
      <c r="AC522">
        <v>2014</v>
      </c>
      <c r="AD522">
        <v>5</v>
      </c>
      <c r="AE522">
        <v>31</v>
      </c>
      <c r="AF522" t="s">
        <v>2184</v>
      </c>
      <c r="AG522" t="s">
        <v>2184</v>
      </c>
      <c r="AH522">
        <v>232022</v>
      </c>
      <c r="AI522">
        <v>6630881</v>
      </c>
      <c r="AJ522" s="4">
        <v>233000</v>
      </c>
      <c r="AK522" s="4">
        <v>6631000</v>
      </c>
      <c r="AL522">
        <v>1</v>
      </c>
      <c r="AN522">
        <v>8</v>
      </c>
      <c r="AO522" t="s">
        <v>94</v>
      </c>
      <c r="AQ522">
        <v>99412</v>
      </c>
      <c r="AT522">
        <v>1</v>
      </c>
      <c r="AU522" t="s">
        <v>13</v>
      </c>
      <c r="AV522" t="s">
        <v>3541</v>
      </c>
      <c r="AW522" t="s">
        <v>3542</v>
      </c>
      <c r="AX522">
        <v>8</v>
      </c>
      <c r="AY522" t="s">
        <v>69</v>
      </c>
      <c r="AZ522" t="s">
        <v>70</v>
      </c>
      <c r="BB522" s="5">
        <v>42975</v>
      </c>
      <c r="BC522" s="6" t="s">
        <v>18</v>
      </c>
      <c r="BE522">
        <v>3</v>
      </c>
      <c r="BF522">
        <v>446494</v>
      </c>
      <c r="BH522" t="s">
        <v>3543</v>
      </c>
      <c r="BJ522" t="s">
        <v>3544</v>
      </c>
      <c r="BT522">
        <v>235295</v>
      </c>
    </row>
    <row r="523" spans="1:72" x14ac:dyDescent="0.3">
      <c r="A523">
        <v>236805</v>
      </c>
      <c r="B523">
        <v>3051</v>
      </c>
      <c r="F523" t="s">
        <v>0</v>
      </c>
      <c r="G523" t="s">
        <v>1</v>
      </c>
      <c r="H523" t="s">
        <v>3638</v>
      </c>
      <c r="I523" t="s">
        <v>3</v>
      </c>
      <c r="K523">
        <v>1</v>
      </c>
      <c r="L523" t="s">
        <v>4</v>
      </c>
      <c r="M523">
        <v>99413</v>
      </c>
      <c r="N523" t="s">
        <v>5</v>
      </c>
      <c r="T523" t="s">
        <v>3639</v>
      </c>
      <c r="U523" s="1">
        <v>1</v>
      </c>
      <c r="V523" t="s">
        <v>7</v>
      </c>
      <c r="W523" t="s">
        <v>3640</v>
      </c>
      <c r="X523" t="s">
        <v>3429</v>
      </c>
      <c r="Y523" s="3">
        <v>6</v>
      </c>
      <c r="Z523" s="4">
        <v>612</v>
      </c>
      <c r="AA523" s="4" t="s">
        <v>3640</v>
      </c>
      <c r="AB523" t="s">
        <v>3641</v>
      </c>
      <c r="AC523">
        <v>2014</v>
      </c>
      <c r="AD523">
        <v>6</v>
      </c>
      <c r="AE523">
        <v>13</v>
      </c>
      <c r="AF523" t="s">
        <v>3516</v>
      </c>
      <c r="AH523" s="4">
        <v>232325</v>
      </c>
      <c r="AI523" s="4">
        <v>6667475</v>
      </c>
      <c r="AJ523" s="4">
        <v>233000</v>
      </c>
      <c r="AK523" s="4">
        <v>6667000</v>
      </c>
      <c r="AL523">
        <v>50</v>
      </c>
      <c r="AM523" s="4"/>
      <c r="AN523">
        <v>1010</v>
      </c>
      <c r="AP523" s="5" t="s">
        <v>3642</v>
      </c>
      <c r="AQ523">
        <v>99412</v>
      </c>
      <c r="AT523">
        <v>1</v>
      </c>
      <c r="AU523" t="s">
        <v>13</v>
      </c>
      <c r="AV523" t="s">
        <v>3643</v>
      </c>
      <c r="AW523" t="s">
        <v>3644</v>
      </c>
      <c r="AX523">
        <v>1010</v>
      </c>
      <c r="AY523" t="s">
        <v>16</v>
      </c>
      <c r="AZ523" t="s">
        <v>17</v>
      </c>
      <c r="BB523" s="5">
        <v>43709.902777777803</v>
      </c>
      <c r="BC523" s="6" t="s">
        <v>18</v>
      </c>
      <c r="BE523">
        <v>6</v>
      </c>
      <c r="BF523">
        <v>305</v>
      </c>
      <c r="BG523">
        <v>13024</v>
      </c>
      <c r="BH523" t="s">
        <v>3645</v>
      </c>
      <c r="BT523">
        <v>236805</v>
      </c>
    </row>
    <row r="524" spans="1:72" x14ac:dyDescent="0.3">
      <c r="A524">
        <v>238102</v>
      </c>
      <c r="B524">
        <v>326645</v>
      </c>
      <c r="F524" t="s">
        <v>0</v>
      </c>
      <c r="G524" t="s">
        <v>60</v>
      </c>
      <c r="H524" t="s">
        <v>3755</v>
      </c>
      <c r="I524" s="8" t="str">
        <f>HYPERLINK(AP524,"Hb")</f>
        <v>Hb</v>
      </c>
      <c r="K524">
        <v>1</v>
      </c>
      <c r="L524" t="s">
        <v>4</v>
      </c>
      <c r="M524">
        <v>99413</v>
      </c>
      <c r="N524" t="s">
        <v>5</v>
      </c>
      <c r="T524" t="s">
        <v>3731</v>
      </c>
      <c r="U524" s="1">
        <v>1</v>
      </c>
      <c r="V524" t="s">
        <v>7</v>
      </c>
      <c r="W524" t="s">
        <v>3718</v>
      </c>
      <c r="X524" t="s">
        <v>3429</v>
      </c>
      <c r="Y524" s="3">
        <v>6</v>
      </c>
      <c r="Z524" s="4">
        <v>626</v>
      </c>
      <c r="AA524" s="4" t="s">
        <v>3718</v>
      </c>
      <c r="AB524" t="s">
        <v>3756</v>
      </c>
      <c r="AC524">
        <v>2014</v>
      </c>
      <c r="AD524">
        <v>6</v>
      </c>
      <c r="AE524">
        <v>15</v>
      </c>
      <c r="AF524" t="s">
        <v>327</v>
      </c>
      <c r="AG524" t="s">
        <v>327</v>
      </c>
      <c r="AH524">
        <v>232584</v>
      </c>
      <c r="AI524">
        <v>6634461</v>
      </c>
      <c r="AJ524" s="4">
        <v>233000</v>
      </c>
      <c r="AK524" s="4">
        <v>6635000</v>
      </c>
      <c r="AL524">
        <v>707</v>
      </c>
      <c r="AN524">
        <v>8</v>
      </c>
      <c r="AO524" t="s">
        <v>94</v>
      </c>
      <c r="AP524" t="s">
        <v>3757</v>
      </c>
      <c r="AQ524">
        <v>99413</v>
      </c>
      <c r="AS524" s="7" t="s">
        <v>25</v>
      </c>
      <c r="AT524">
        <v>1</v>
      </c>
      <c r="AU524" t="s">
        <v>26</v>
      </c>
      <c r="AV524" t="s">
        <v>3758</v>
      </c>
      <c r="AW524" t="s">
        <v>3759</v>
      </c>
      <c r="AX524">
        <v>8</v>
      </c>
      <c r="AY524" t="s">
        <v>69</v>
      </c>
      <c r="AZ524" t="s">
        <v>70</v>
      </c>
      <c r="BA524">
        <v>1</v>
      </c>
      <c r="BB524" s="5">
        <v>42131</v>
      </c>
      <c r="BC524" s="6" t="s">
        <v>18</v>
      </c>
      <c r="BE524">
        <v>3</v>
      </c>
      <c r="BF524">
        <v>497695</v>
      </c>
      <c r="BG524">
        <v>13038</v>
      </c>
      <c r="BH524" t="s">
        <v>3760</v>
      </c>
      <c r="BJ524" t="s">
        <v>3761</v>
      </c>
      <c r="BT524">
        <v>238102</v>
      </c>
    </row>
    <row r="525" spans="1:72" x14ac:dyDescent="0.3">
      <c r="A525">
        <v>269710</v>
      </c>
      <c r="B525">
        <v>3186</v>
      </c>
      <c r="F525" t="s">
        <v>0</v>
      </c>
      <c r="G525" t="s">
        <v>1</v>
      </c>
      <c r="H525" t="s">
        <v>4000</v>
      </c>
      <c r="I525" t="s">
        <v>3</v>
      </c>
      <c r="K525">
        <v>1</v>
      </c>
      <c r="L525" t="s">
        <v>4</v>
      </c>
      <c r="M525">
        <v>99413</v>
      </c>
      <c r="N525" t="s">
        <v>5</v>
      </c>
      <c r="T525" t="s">
        <v>3987</v>
      </c>
      <c r="U525" s="1">
        <v>1</v>
      </c>
      <c r="V525" t="s">
        <v>3933</v>
      </c>
      <c r="W525" t="s">
        <v>3934</v>
      </c>
      <c r="X525" s="2" t="s">
        <v>3935</v>
      </c>
      <c r="Y525" s="3">
        <v>7</v>
      </c>
      <c r="Z525" s="4">
        <v>701</v>
      </c>
      <c r="AA525" s="4" t="s">
        <v>3934</v>
      </c>
      <c r="AB525" t="s">
        <v>4001</v>
      </c>
      <c r="AC525">
        <v>2014</v>
      </c>
      <c r="AD525">
        <v>6</v>
      </c>
      <c r="AE525">
        <v>30</v>
      </c>
      <c r="AF525" t="s">
        <v>3945</v>
      </c>
      <c r="AH525" s="4">
        <v>242358</v>
      </c>
      <c r="AI525" s="4">
        <v>6597447</v>
      </c>
      <c r="AJ525" s="4">
        <v>243000</v>
      </c>
      <c r="AK525" s="4">
        <v>6597000</v>
      </c>
      <c r="AL525">
        <v>5</v>
      </c>
      <c r="AM525" s="4"/>
      <c r="AN525">
        <v>1010</v>
      </c>
      <c r="AP525" s="5" t="s">
        <v>4002</v>
      </c>
      <c r="AQ525">
        <v>99412</v>
      </c>
      <c r="AT525">
        <v>1</v>
      </c>
      <c r="AU525" t="s">
        <v>13</v>
      </c>
      <c r="AV525" t="s">
        <v>4003</v>
      </c>
      <c r="AW525" t="s">
        <v>4004</v>
      </c>
      <c r="AX525">
        <v>1010</v>
      </c>
      <c r="AY525" t="s">
        <v>16</v>
      </c>
      <c r="AZ525" t="s">
        <v>17</v>
      </c>
      <c r="BB525" s="5">
        <v>43709.902777777803</v>
      </c>
      <c r="BC525" s="6" t="s">
        <v>18</v>
      </c>
      <c r="BE525">
        <v>6</v>
      </c>
      <c r="BF525">
        <v>446</v>
      </c>
      <c r="BG525">
        <v>13062</v>
      </c>
      <c r="BH525" t="s">
        <v>4005</v>
      </c>
      <c r="BT525">
        <v>269710</v>
      </c>
    </row>
    <row r="526" spans="1:72" x14ac:dyDescent="0.3">
      <c r="A526">
        <v>223803</v>
      </c>
      <c r="B526">
        <v>3100</v>
      </c>
      <c r="F526" t="s">
        <v>0</v>
      </c>
      <c r="G526" t="s">
        <v>1</v>
      </c>
      <c r="H526" t="s">
        <v>4100</v>
      </c>
      <c r="I526" t="s">
        <v>3</v>
      </c>
      <c r="K526">
        <v>1</v>
      </c>
      <c r="L526" t="s">
        <v>4</v>
      </c>
      <c r="M526">
        <v>99413</v>
      </c>
      <c r="N526" t="s">
        <v>5</v>
      </c>
      <c r="T526" t="s">
        <v>4101</v>
      </c>
      <c r="U526" s="1">
        <v>1</v>
      </c>
      <c r="V526" t="s">
        <v>3933</v>
      </c>
      <c r="W526" t="s">
        <v>4092</v>
      </c>
      <c r="X526" s="2" t="s">
        <v>3935</v>
      </c>
      <c r="Y526" s="3">
        <v>7</v>
      </c>
      <c r="Z526" s="4">
        <v>706</v>
      </c>
      <c r="AA526" s="4" t="s">
        <v>4092</v>
      </c>
      <c r="AB526" t="s">
        <v>4102</v>
      </c>
      <c r="AC526">
        <v>2014</v>
      </c>
      <c r="AD526">
        <v>6</v>
      </c>
      <c r="AE526">
        <v>17</v>
      </c>
      <c r="AF526" t="s">
        <v>3288</v>
      </c>
      <c r="AH526" s="4">
        <v>226950</v>
      </c>
      <c r="AI526" s="4">
        <v>6565234</v>
      </c>
      <c r="AJ526" s="4">
        <v>227000</v>
      </c>
      <c r="AK526" s="4">
        <v>6565000</v>
      </c>
      <c r="AL526">
        <v>5</v>
      </c>
      <c r="AM526" s="4"/>
      <c r="AN526">
        <v>1010</v>
      </c>
      <c r="AP526" s="5" t="s">
        <v>4103</v>
      </c>
      <c r="AQ526">
        <v>99412</v>
      </c>
      <c r="AT526">
        <v>1</v>
      </c>
      <c r="AU526" t="s">
        <v>13</v>
      </c>
      <c r="AV526" t="s">
        <v>4104</v>
      </c>
      <c r="AW526" t="s">
        <v>4105</v>
      </c>
      <c r="AX526">
        <v>1010</v>
      </c>
      <c r="AY526" t="s">
        <v>16</v>
      </c>
      <c r="AZ526" t="s">
        <v>17</v>
      </c>
      <c r="BB526" s="5">
        <v>43709.902777777803</v>
      </c>
      <c r="BC526" s="6" t="s">
        <v>18</v>
      </c>
      <c r="BE526">
        <v>6</v>
      </c>
      <c r="BF526">
        <v>358</v>
      </c>
      <c r="BG526">
        <v>13070</v>
      </c>
      <c r="BH526" t="s">
        <v>4106</v>
      </c>
      <c r="BT526">
        <v>223803</v>
      </c>
    </row>
    <row r="527" spans="1:72" x14ac:dyDescent="0.3">
      <c r="A527">
        <v>223624</v>
      </c>
      <c r="C527">
        <v>1</v>
      </c>
      <c r="F527" t="s">
        <v>0</v>
      </c>
      <c r="G527" t="s">
        <v>1</v>
      </c>
      <c r="H527" t="s">
        <v>4107</v>
      </c>
      <c r="I527" t="s">
        <v>3</v>
      </c>
      <c r="K527">
        <v>1</v>
      </c>
      <c r="L527" t="s">
        <v>4</v>
      </c>
      <c r="M527">
        <v>99413</v>
      </c>
      <c r="N527" t="s">
        <v>5</v>
      </c>
      <c r="T527" t="s">
        <v>4101</v>
      </c>
      <c r="U527" s="1">
        <v>1</v>
      </c>
      <c r="V527" t="s">
        <v>3933</v>
      </c>
      <c r="W527" t="s">
        <v>4092</v>
      </c>
      <c r="X527" s="2" t="s">
        <v>3935</v>
      </c>
      <c r="Y527" s="3">
        <v>7</v>
      </c>
      <c r="Z527" s="4">
        <v>706</v>
      </c>
      <c r="AA527" s="4" t="s">
        <v>4092</v>
      </c>
      <c r="AB527" t="s">
        <v>4102</v>
      </c>
      <c r="AC527">
        <v>2014</v>
      </c>
      <c r="AD527">
        <v>6</v>
      </c>
      <c r="AE527">
        <v>17</v>
      </c>
      <c r="AF527" t="s">
        <v>3288</v>
      </c>
      <c r="AH527" s="4">
        <v>226935</v>
      </c>
      <c r="AI527" s="4">
        <v>6565131</v>
      </c>
      <c r="AJ527" s="4">
        <v>227000</v>
      </c>
      <c r="AK527" s="4">
        <v>6565000</v>
      </c>
      <c r="AL527">
        <v>5</v>
      </c>
      <c r="AM527" s="4"/>
      <c r="AN527">
        <v>1010</v>
      </c>
      <c r="AO527" t="s">
        <v>4108</v>
      </c>
      <c r="AP527" s="5" t="s">
        <v>4109</v>
      </c>
      <c r="AQ527">
        <v>99412</v>
      </c>
      <c r="AT527">
        <v>1</v>
      </c>
      <c r="AU527" t="s">
        <v>13</v>
      </c>
      <c r="AV527" t="s">
        <v>4110</v>
      </c>
      <c r="AW527" t="s">
        <v>4111</v>
      </c>
      <c r="AX527">
        <v>1010</v>
      </c>
      <c r="AY527" t="s">
        <v>16</v>
      </c>
      <c r="AZ527" t="s">
        <v>17</v>
      </c>
      <c r="BB527" s="5">
        <v>43709.902777777803</v>
      </c>
      <c r="BC527" s="6" t="s">
        <v>18</v>
      </c>
      <c r="BE527">
        <v>6</v>
      </c>
      <c r="BF527">
        <v>365</v>
      </c>
      <c r="BH527" t="s">
        <v>4112</v>
      </c>
      <c r="BT527">
        <v>223624</v>
      </c>
    </row>
    <row r="528" spans="1:72" x14ac:dyDescent="0.3">
      <c r="A528">
        <v>264014</v>
      </c>
      <c r="B528">
        <v>353257</v>
      </c>
      <c r="F528" t="s">
        <v>234</v>
      </c>
      <c r="G528" t="s">
        <v>235</v>
      </c>
      <c r="H528" s="9" t="s">
        <v>4363</v>
      </c>
      <c r="I528" t="s">
        <v>1192</v>
      </c>
      <c r="K528">
        <v>1</v>
      </c>
      <c r="L528" t="s">
        <v>4</v>
      </c>
      <c r="M528">
        <v>99413</v>
      </c>
      <c r="N528" t="s">
        <v>5</v>
      </c>
      <c r="T528" t="s">
        <v>4356</v>
      </c>
      <c r="U528" s="1">
        <v>1</v>
      </c>
      <c r="V528" t="s">
        <v>3933</v>
      </c>
      <c r="W528" t="s">
        <v>4326</v>
      </c>
      <c r="X528" s="2" t="s">
        <v>3935</v>
      </c>
      <c r="Y528" s="3">
        <v>7</v>
      </c>
      <c r="Z528">
        <v>722</v>
      </c>
      <c r="AA528" t="s">
        <v>4327</v>
      </c>
      <c r="AB528" t="s">
        <v>4357</v>
      </c>
      <c r="AC528">
        <v>2014</v>
      </c>
      <c r="AD528">
        <v>8</v>
      </c>
      <c r="AE528">
        <v>21</v>
      </c>
      <c r="AF528" t="s">
        <v>240</v>
      </c>
      <c r="AH528" s="4">
        <v>240427.54412800001</v>
      </c>
      <c r="AI528" s="4">
        <v>6567737.9165500002</v>
      </c>
      <c r="AJ528" s="4">
        <v>241000</v>
      </c>
      <c r="AK528" s="4">
        <v>6567000</v>
      </c>
      <c r="AL528">
        <v>713</v>
      </c>
      <c r="AM528" s="4"/>
      <c r="AN528" t="s">
        <v>2017</v>
      </c>
      <c r="AO528" s="12"/>
      <c r="BC528" s="10" t="s">
        <v>242</v>
      </c>
      <c r="BD528" t="s">
        <v>235</v>
      </c>
      <c r="BE528">
        <v>6</v>
      </c>
      <c r="BF528">
        <v>6825</v>
      </c>
      <c r="BG528">
        <v>13114</v>
      </c>
      <c r="BH528" t="s">
        <v>4364</v>
      </c>
      <c r="BI528">
        <v>99</v>
      </c>
      <c r="BT528">
        <v>264014</v>
      </c>
    </row>
    <row r="529" spans="1:72" x14ac:dyDescent="0.3">
      <c r="A529">
        <v>269420</v>
      </c>
      <c r="B529">
        <v>353068</v>
      </c>
      <c r="F529" t="s">
        <v>234</v>
      </c>
      <c r="G529" t="s">
        <v>235</v>
      </c>
      <c r="H529" s="9" t="s">
        <v>4436</v>
      </c>
      <c r="I529" t="s">
        <v>1192</v>
      </c>
      <c r="K529">
        <v>1</v>
      </c>
      <c r="L529" t="s">
        <v>4</v>
      </c>
      <c r="M529">
        <v>99413</v>
      </c>
      <c r="N529" t="s">
        <v>5</v>
      </c>
      <c r="T529" t="s">
        <v>4414</v>
      </c>
      <c r="U529" s="1">
        <v>1</v>
      </c>
      <c r="V529" t="s">
        <v>3933</v>
      </c>
      <c r="W529" t="s">
        <v>4326</v>
      </c>
      <c r="X529" s="2" t="s">
        <v>3935</v>
      </c>
      <c r="Y529" s="3">
        <v>7</v>
      </c>
      <c r="Z529">
        <v>722</v>
      </c>
      <c r="AA529" t="s">
        <v>4327</v>
      </c>
      <c r="AB529" t="s">
        <v>4437</v>
      </c>
      <c r="AC529">
        <v>2014</v>
      </c>
      <c r="AD529">
        <v>5</v>
      </c>
      <c r="AE529">
        <v>20</v>
      </c>
      <c r="AF529" t="s">
        <v>4438</v>
      </c>
      <c r="AH529" s="4">
        <v>242259.92737300001</v>
      </c>
      <c r="AI529" s="4">
        <v>6571787.7265600003</v>
      </c>
      <c r="AJ529" s="4">
        <v>243000</v>
      </c>
      <c r="AK529" s="4">
        <v>6571000</v>
      </c>
      <c r="AL529">
        <v>141</v>
      </c>
      <c r="AM529" s="4"/>
      <c r="AN529" t="s">
        <v>2017</v>
      </c>
      <c r="AO529" s="12"/>
      <c r="BC529" s="10" t="s">
        <v>242</v>
      </c>
      <c r="BD529" t="s">
        <v>235</v>
      </c>
      <c r="BE529">
        <v>6</v>
      </c>
      <c r="BF529">
        <v>6709</v>
      </c>
      <c r="BG529">
        <v>13115</v>
      </c>
      <c r="BH529" t="s">
        <v>4439</v>
      </c>
      <c r="BI529">
        <v>99</v>
      </c>
      <c r="BT529">
        <v>269420</v>
      </c>
    </row>
    <row r="530" spans="1:72" x14ac:dyDescent="0.3">
      <c r="A530">
        <v>269021</v>
      </c>
      <c r="B530">
        <v>353076</v>
      </c>
      <c r="F530" t="s">
        <v>234</v>
      </c>
      <c r="G530" t="s">
        <v>235</v>
      </c>
      <c r="H530" s="9" t="s">
        <v>4440</v>
      </c>
      <c r="I530" t="s">
        <v>1192</v>
      </c>
      <c r="K530">
        <v>1</v>
      </c>
      <c r="L530" t="s">
        <v>4</v>
      </c>
      <c r="M530">
        <v>99413</v>
      </c>
      <c r="N530" t="s">
        <v>5</v>
      </c>
      <c r="T530" t="s">
        <v>4414</v>
      </c>
      <c r="U530" s="1">
        <v>1</v>
      </c>
      <c r="V530" t="s">
        <v>3933</v>
      </c>
      <c r="W530" t="s">
        <v>4326</v>
      </c>
      <c r="X530" s="2" t="s">
        <v>3935</v>
      </c>
      <c r="Y530" s="3">
        <v>7</v>
      </c>
      <c r="Z530">
        <v>722</v>
      </c>
      <c r="AA530" t="s">
        <v>4327</v>
      </c>
      <c r="AB530" t="s">
        <v>4441</v>
      </c>
      <c r="AC530">
        <v>2014</v>
      </c>
      <c r="AD530">
        <v>5</v>
      </c>
      <c r="AE530">
        <v>20</v>
      </c>
      <c r="AF530" t="s">
        <v>4438</v>
      </c>
      <c r="AH530" s="4">
        <v>242128.29510300001</v>
      </c>
      <c r="AI530" s="4">
        <v>6571498.1667499999</v>
      </c>
      <c r="AJ530" s="4">
        <v>243000</v>
      </c>
      <c r="AK530" s="4">
        <v>6571000</v>
      </c>
      <c r="AL530">
        <v>250</v>
      </c>
      <c r="AM530" s="4"/>
      <c r="AN530" t="s">
        <v>2017</v>
      </c>
      <c r="AO530" s="12"/>
      <c r="BC530" s="10" t="s">
        <v>242</v>
      </c>
      <c r="BD530" t="s">
        <v>235</v>
      </c>
      <c r="BE530">
        <v>6</v>
      </c>
      <c r="BF530">
        <v>6714</v>
      </c>
      <c r="BG530">
        <v>13116</v>
      </c>
      <c r="BH530" t="s">
        <v>4442</v>
      </c>
      <c r="BI530">
        <v>99</v>
      </c>
      <c r="BT530">
        <v>269021</v>
      </c>
    </row>
    <row r="531" spans="1:72" x14ac:dyDescent="0.3">
      <c r="A531">
        <v>261283</v>
      </c>
      <c r="B531">
        <v>353100</v>
      </c>
      <c r="F531" t="s">
        <v>234</v>
      </c>
      <c r="G531" t="s">
        <v>235</v>
      </c>
      <c r="H531" s="9" t="s">
        <v>4565</v>
      </c>
      <c r="I531" t="s">
        <v>1192</v>
      </c>
      <c r="K531">
        <v>1</v>
      </c>
      <c r="L531" t="s">
        <v>4</v>
      </c>
      <c r="M531">
        <v>99413</v>
      </c>
      <c r="N531" t="s">
        <v>5</v>
      </c>
      <c r="T531" t="s">
        <v>4566</v>
      </c>
      <c r="U531" s="1">
        <v>1</v>
      </c>
      <c r="V531" t="s">
        <v>3933</v>
      </c>
      <c r="W531" t="s">
        <v>4326</v>
      </c>
      <c r="X531" s="2" t="s">
        <v>3935</v>
      </c>
      <c r="Y531" s="3">
        <v>7</v>
      </c>
      <c r="Z531">
        <v>723</v>
      </c>
      <c r="AA531" t="s">
        <v>4511</v>
      </c>
      <c r="AB531" t="s">
        <v>4567</v>
      </c>
      <c r="AC531">
        <v>2014</v>
      </c>
      <c r="AD531">
        <v>5</v>
      </c>
      <c r="AE531">
        <v>21</v>
      </c>
      <c r="AF531" t="s">
        <v>4438</v>
      </c>
      <c r="AH531" s="4">
        <v>239445.37784999999</v>
      </c>
      <c r="AI531" s="4">
        <v>6563978.08665</v>
      </c>
      <c r="AJ531" s="4">
        <v>239000</v>
      </c>
      <c r="AK531" s="4">
        <v>6563000</v>
      </c>
      <c r="AL531">
        <v>870</v>
      </c>
      <c r="AM531" s="4"/>
      <c r="AN531" t="s">
        <v>2017</v>
      </c>
      <c r="AO531" s="12"/>
      <c r="BC531" s="10" t="s">
        <v>242</v>
      </c>
      <c r="BD531" t="s">
        <v>235</v>
      </c>
      <c r="BE531">
        <v>6</v>
      </c>
      <c r="BF531">
        <v>6729</v>
      </c>
      <c r="BG531">
        <v>13131</v>
      </c>
      <c r="BH531" t="s">
        <v>4568</v>
      </c>
      <c r="BI531">
        <v>99</v>
      </c>
      <c r="BT531">
        <v>261283</v>
      </c>
    </row>
    <row r="532" spans="1:72" x14ac:dyDescent="0.3">
      <c r="A532">
        <v>200394</v>
      </c>
      <c r="B532">
        <v>3101</v>
      </c>
      <c r="F532" t="s">
        <v>0</v>
      </c>
      <c r="G532" t="s">
        <v>1</v>
      </c>
      <c r="H532" t="s">
        <v>4855</v>
      </c>
      <c r="I532" t="s">
        <v>3</v>
      </c>
      <c r="K532">
        <v>1</v>
      </c>
      <c r="L532" t="s">
        <v>4</v>
      </c>
      <c r="M532">
        <v>99413</v>
      </c>
      <c r="N532" t="s">
        <v>5</v>
      </c>
      <c r="T532" t="s">
        <v>4856</v>
      </c>
      <c r="U532" s="1">
        <v>1</v>
      </c>
      <c r="V532" t="s">
        <v>3933</v>
      </c>
      <c r="W532" t="s">
        <v>4773</v>
      </c>
      <c r="X532" s="2" t="s">
        <v>4644</v>
      </c>
      <c r="Y532" s="3">
        <v>8</v>
      </c>
      <c r="Z532" s="4">
        <v>814</v>
      </c>
      <c r="AA532" s="4" t="s">
        <v>4773</v>
      </c>
      <c r="AB532" t="s">
        <v>4857</v>
      </c>
      <c r="AC532">
        <v>2014</v>
      </c>
      <c r="AD532">
        <v>9</v>
      </c>
      <c r="AE532">
        <v>29</v>
      </c>
      <c r="AF532" t="s">
        <v>4858</v>
      </c>
      <c r="AH532" s="4">
        <v>197571</v>
      </c>
      <c r="AI532" s="4">
        <v>6551863</v>
      </c>
      <c r="AJ532" s="4">
        <v>197000</v>
      </c>
      <c r="AK532" s="4">
        <v>6551000</v>
      </c>
      <c r="AL532">
        <v>5</v>
      </c>
      <c r="AM532" s="4"/>
      <c r="AN532">
        <v>1010</v>
      </c>
      <c r="AP532" s="5" t="s">
        <v>4859</v>
      </c>
      <c r="AQ532">
        <v>99412</v>
      </c>
      <c r="AT532">
        <v>1</v>
      </c>
      <c r="AU532" t="s">
        <v>13</v>
      </c>
      <c r="AV532" t="s">
        <v>4860</v>
      </c>
      <c r="AW532" t="s">
        <v>4861</v>
      </c>
      <c r="AX532">
        <v>1010</v>
      </c>
      <c r="AY532" t="s">
        <v>16</v>
      </c>
      <c r="AZ532" t="s">
        <v>17</v>
      </c>
      <c r="BB532" s="5">
        <v>43709.902777777803</v>
      </c>
      <c r="BC532" s="6" t="s">
        <v>18</v>
      </c>
      <c r="BE532">
        <v>6</v>
      </c>
      <c r="BF532">
        <v>359</v>
      </c>
      <c r="BG532">
        <v>13163</v>
      </c>
      <c r="BH532" t="s">
        <v>4862</v>
      </c>
      <c r="BT532">
        <v>200394</v>
      </c>
    </row>
    <row r="533" spans="1:72" x14ac:dyDescent="0.3">
      <c r="A533">
        <v>198919</v>
      </c>
      <c r="B533">
        <v>3159</v>
      </c>
      <c r="F533" t="s">
        <v>0</v>
      </c>
      <c r="G533" t="s">
        <v>1</v>
      </c>
      <c r="H533" t="s">
        <v>4871</v>
      </c>
      <c r="I533" s="8" t="str">
        <f>HYPERLINK(AP533,"Foto")</f>
        <v>Foto</v>
      </c>
      <c r="K533">
        <v>1</v>
      </c>
      <c r="L533" t="s">
        <v>4</v>
      </c>
      <c r="M533">
        <v>99413</v>
      </c>
      <c r="N533" t="s">
        <v>5</v>
      </c>
      <c r="T533" t="s">
        <v>4864</v>
      </c>
      <c r="U533" s="1">
        <v>1</v>
      </c>
      <c r="V533" t="s">
        <v>3933</v>
      </c>
      <c r="W533" t="s">
        <v>4773</v>
      </c>
      <c r="X533" s="2" t="s">
        <v>4644</v>
      </c>
      <c r="Y533" s="3">
        <v>8</v>
      </c>
      <c r="Z533" s="4">
        <v>814</v>
      </c>
      <c r="AA533" s="4" t="s">
        <v>4773</v>
      </c>
      <c r="AB533" t="s">
        <v>4872</v>
      </c>
      <c r="AC533">
        <v>2014</v>
      </c>
      <c r="AD533">
        <v>9</v>
      </c>
      <c r="AE533">
        <v>5</v>
      </c>
      <c r="AF533" t="s">
        <v>4873</v>
      </c>
      <c r="AH533" s="4">
        <v>196057</v>
      </c>
      <c r="AI533" s="4">
        <v>6552698</v>
      </c>
      <c r="AJ533" s="4">
        <v>197000</v>
      </c>
      <c r="AK533" s="4">
        <v>6553000</v>
      </c>
      <c r="AL533">
        <v>1</v>
      </c>
      <c r="AM533" s="4"/>
      <c r="AN533">
        <v>1010</v>
      </c>
      <c r="AP533" s="5" t="s">
        <v>4874</v>
      </c>
      <c r="AQ533">
        <v>99412</v>
      </c>
      <c r="AT533">
        <v>1</v>
      </c>
      <c r="AU533" t="s">
        <v>13</v>
      </c>
      <c r="AV533" t="s">
        <v>4875</v>
      </c>
      <c r="AW533" t="s">
        <v>4876</v>
      </c>
      <c r="AX533">
        <v>1010</v>
      </c>
      <c r="AY533" t="s">
        <v>16</v>
      </c>
      <c r="AZ533" t="s">
        <v>17</v>
      </c>
      <c r="BA533">
        <v>1</v>
      </c>
      <c r="BB533" s="5">
        <v>43709.902777777803</v>
      </c>
      <c r="BC533" s="6" t="s">
        <v>18</v>
      </c>
      <c r="BE533">
        <v>6</v>
      </c>
      <c r="BF533">
        <v>419</v>
      </c>
      <c r="BG533">
        <v>13164</v>
      </c>
      <c r="BH533" t="s">
        <v>4877</v>
      </c>
      <c r="BT533">
        <v>198919</v>
      </c>
    </row>
    <row r="534" spans="1:72" x14ac:dyDescent="0.3">
      <c r="A534">
        <v>185612</v>
      </c>
      <c r="B534">
        <v>3149</v>
      </c>
      <c r="F534" t="s">
        <v>0</v>
      </c>
      <c r="G534" t="s">
        <v>1</v>
      </c>
      <c r="H534" t="s">
        <v>4916</v>
      </c>
      <c r="I534" t="s">
        <v>3</v>
      </c>
      <c r="K534">
        <v>1</v>
      </c>
      <c r="L534" t="s">
        <v>4</v>
      </c>
      <c r="M534">
        <v>99413</v>
      </c>
      <c r="N534" t="s">
        <v>5</v>
      </c>
      <c r="T534" t="s">
        <v>4917</v>
      </c>
      <c r="U534" s="1">
        <v>1</v>
      </c>
      <c r="V534" t="s">
        <v>3933</v>
      </c>
      <c r="W534" t="s">
        <v>4901</v>
      </c>
      <c r="X534" s="2" t="s">
        <v>4644</v>
      </c>
      <c r="Y534" s="3">
        <v>8</v>
      </c>
      <c r="Z534" s="4">
        <v>815</v>
      </c>
      <c r="AA534" t="s">
        <v>4901</v>
      </c>
      <c r="AB534" t="s">
        <v>4918</v>
      </c>
      <c r="AC534">
        <v>2014</v>
      </c>
      <c r="AD534">
        <v>6</v>
      </c>
      <c r="AE534">
        <v>23</v>
      </c>
      <c r="AF534" t="s">
        <v>4919</v>
      </c>
      <c r="AH534" s="4">
        <v>177475</v>
      </c>
      <c r="AI534" s="4">
        <v>6538553</v>
      </c>
      <c r="AJ534" s="4">
        <v>177000</v>
      </c>
      <c r="AK534" s="4">
        <v>6539000</v>
      </c>
      <c r="AL534">
        <v>5</v>
      </c>
      <c r="AM534" s="4"/>
      <c r="AN534">
        <v>1010</v>
      </c>
      <c r="AP534" s="5" t="s">
        <v>4920</v>
      </c>
      <c r="AQ534">
        <v>99412</v>
      </c>
      <c r="AT534">
        <v>1</v>
      </c>
      <c r="AU534" t="s">
        <v>13</v>
      </c>
      <c r="AV534" t="s">
        <v>4921</v>
      </c>
      <c r="AW534" t="s">
        <v>4922</v>
      </c>
      <c r="AX534">
        <v>1010</v>
      </c>
      <c r="AY534" t="s">
        <v>16</v>
      </c>
      <c r="AZ534" t="s">
        <v>17</v>
      </c>
      <c r="BB534" s="5">
        <v>43709.902777777803</v>
      </c>
      <c r="BC534" s="6" t="s">
        <v>18</v>
      </c>
      <c r="BE534">
        <v>6</v>
      </c>
      <c r="BF534">
        <v>409</v>
      </c>
      <c r="BG534">
        <v>13182</v>
      </c>
      <c r="BH534" t="s">
        <v>4923</v>
      </c>
      <c r="BT534">
        <v>185612</v>
      </c>
    </row>
    <row r="535" spans="1:72" x14ac:dyDescent="0.3">
      <c r="A535">
        <v>59</v>
      </c>
      <c r="B535">
        <v>281044</v>
      </c>
      <c r="F535" t="s">
        <v>0</v>
      </c>
      <c r="G535" t="s">
        <v>60</v>
      </c>
      <c r="H535" t="s">
        <v>6119</v>
      </c>
      <c r="I535" s="8" t="str">
        <f>HYPERLINK(AP535,"Hb")</f>
        <v>Hb</v>
      </c>
      <c r="K535">
        <v>1</v>
      </c>
      <c r="L535" t="s">
        <v>4</v>
      </c>
      <c r="M535">
        <v>99413</v>
      </c>
      <c r="N535" t="s">
        <v>5</v>
      </c>
      <c r="T535" t="s">
        <v>6120</v>
      </c>
      <c r="U535" s="1">
        <v>1</v>
      </c>
      <c r="V535" t="s">
        <v>6003</v>
      </c>
      <c r="W535" t="s">
        <v>6121</v>
      </c>
      <c r="X535" t="s">
        <v>6005</v>
      </c>
      <c r="Y535" s="3">
        <v>11</v>
      </c>
      <c r="Z535" s="4">
        <v>1151</v>
      </c>
      <c r="AA535" s="4" t="s">
        <v>6121</v>
      </c>
      <c r="AB535" t="s">
        <v>6122</v>
      </c>
      <c r="AC535">
        <v>2014</v>
      </c>
      <c r="AD535">
        <v>6</v>
      </c>
      <c r="AE535">
        <v>20</v>
      </c>
      <c r="AF535" t="s">
        <v>5070</v>
      </c>
      <c r="AG535" t="s">
        <v>5070</v>
      </c>
      <c r="AH535">
        <v>-74713</v>
      </c>
      <c r="AI535">
        <v>6618204</v>
      </c>
      <c r="AJ535" s="4">
        <v>-75000</v>
      </c>
      <c r="AK535" s="4">
        <v>6619000</v>
      </c>
      <c r="AL535">
        <v>71</v>
      </c>
      <c r="AN535">
        <v>8</v>
      </c>
      <c r="AO535" t="s">
        <v>94</v>
      </c>
      <c r="AP535" t="s">
        <v>6123</v>
      </c>
      <c r="AQ535">
        <v>99412</v>
      </c>
      <c r="AT535">
        <v>1</v>
      </c>
      <c r="AU535" t="s">
        <v>13</v>
      </c>
      <c r="AV535" t="s">
        <v>6124</v>
      </c>
      <c r="AW535" t="s">
        <v>6125</v>
      </c>
      <c r="AX535">
        <v>8</v>
      </c>
      <c r="AY535" t="s">
        <v>69</v>
      </c>
      <c r="AZ535" t="s">
        <v>70</v>
      </c>
      <c r="BA535">
        <v>1</v>
      </c>
      <c r="BB535" s="5">
        <v>42324</v>
      </c>
      <c r="BC535" s="6" t="s">
        <v>18</v>
      </c>
      <c r="BE535">
        <v>3</v>
      </c>
      <c r="BF535">
        <v>453903</v>
      </c>
      <c r="BG535">
        <v>13292</v>
      </c>
      <c r="BH535" t="s">
        <v>6126</v>
      </c>
      <c r="BJ535" t="s">
        <v>6127</v>
      </c>
      <c r="BT535">
        <v>59</v>
      </c>
    </row>
    <row r="536" spans="1:72" x14ac:dyDescent="0.3">
      <c r="A536">
        <v>18589</v>
      </c>
      <c r="B536">
        <v>3092</v>
      </c>
      <c r="F536" t="s">
        <v>0</v>
      </c>
      <c r="G536" t="s">
        <v>1</v>
      </c>
      <c r="H536" t="s">
        <v>6228</v>
      </c>
      <c r="I536" t="s">
        <v>3</v>
      </c>
      <c r="K536">
        <v>1</v>
      </c>
      <c r="L536" t="s">
        <v>4</v>
      </c>
      <c r="M536">
        <v>99413</v>
      </c>
      <c r="N536" t="s">
        <v>5</v>
      </c>
      <c r="T536" t="s">
        <v>6229</v>
      </c>
      <c r="U536" s="1">
        <v>1</v>
      </c>
      <c r="V536" t="s">
        <v>6160</v>
      </c>
      <c r="W536" t="s">
        <v>6230</v>
      </c>
      <c r="X536" s="2" t="s">
        <v>6162</v>
      </c>
      <c r="Y536" s="3">
        <v>12</v>
      </c>
      <c r="Z536" s="4">
        <v>1221</v>
      </c>
      <c r="AA536" s="4" t="s">
        <v>6230</v>
      </c>
      <c r="AB536" t="s">
        <v>6231</v>
      </c>
      <c r="AC536">
        <v>2014</v>
      </c>
      <c r="AD536">
        <v>8</v>
      </c>
      <c r="AE536">
        <v>12</v>
      </c>
      <c r="AF536" t="s">
        <v>6232</v>
      </c>
      <c r="AH536" s="4">
        <v>-39181</v>
      </c>
      <c r="AI536" s="4">
        <v>6661878</v>
      </c>
      <c r="AJ536" s="4">
        <v>-39000</v>
      </c>
      <c r="AK536" s="4">
        <v>6661000</v>
      </c>
      <c r="AL536">
        <v>100</v>
      </c>
      <c r="AM536" s="4"/>
      <c r="AN536">
        <v>1010</v>
      </c>
      <c r="AP536" s="5" t="s">
        <v>6233</v>
      </c>
      <c r="AQ536">
        <v>99412</v>
      </c>
      <c r="AT536">
        <v>1</v>
      </c>
      <c r="AU536" t="s">
        <v>13</v>
      </c>
      <c r="AV536" t="s">
        <v>6234</v>
      </c>
      <c r="AW536" t="s">
        <v>6235</v>
      </c>
      <c r="AX536">
        <v>1010</v>
      </c>
      <c r="AY536" t="s">
        <v>16</v>
      </c>
      <c r="AZ536" t="s">
        <v>17</v>
      </c>
      <c r="BB536" s="5">
        <v>43709.902777777803</v>
      </c>
      <c r="BC536" s="6" t="s">
        <v>18</v>
      </c>
      <c r="BE536">
        <v>6</v>
      </c>
      <c r="BF536">
        <v>349</v>
      </c>
      <c r="BG536">
        <v>13301</v>
      </c>
      <c r="BH536" t="s">
        <v>6236</v>
      </c>
      <c r="BT536">
        <v>18589</v>
      </c>
    </row>
    <row r="537" spans="1:72" x14ac:dyDescent="0.3">
      <c r="A537">
        <v>50484</v>
      </c>
      <c r="B537">
        <v>3106</v>
      </c>
      <c r="F537" t="s">
        <v>0</v>
      </c>
      <c r="G537" t="s">
        <v>1</v>
      </c>
      <c r="H537" t="s">
        <v>6311</v>
      </c>
      <c r="I537" s="8" t="str">
        <f>HYPERLINK(AP537,"Foto")</f>
        <v>Foto</v>
      </c>
      <c r="K537">
        <v>1</v>
      </c>
      <c r="L537" t="s">
        <v>4</v>
      </c>
      <c r="M537">
        <v>99413</v>
      </c>
      <c r="N537" t="s">
        <v>5</v>
      </c>
      <c r="T537" t="s">
        <v>6312</v>
      </c>
      <c r="U537" s="1">
        <v>1</v>
      </c>
      <c r="V537" t="s">
        <v>6160</v>
      </c>
      <c r="W537" t="s">
        <v>6313</v>
      </c>
      <c r="X537" s="2" t="s">
        <v>6314</v>
      </c>
      <c r="Y537" s="3">
        <v>14</v>
      </c>
      <c r="Z537" s="4">
        <v>1411</v>
      </c>
      <c r="AA537" s="4" t="s">
        <v>6313</v>
      </c>
      <c r="AB537" t="s">
        <v>6315</v>
      </c>
      <c r="AC537">
        <v>2014</v>
      </c>
      <c r="AD537">
        <v>5</v>
      </c>
      <c r="AE537">
        <v>26</v>
      </c>
      <c r="AF537" t="s">
        <v>6316</v>
      </c>
      <c r="AH537" s="4">
        <v>-26461</v>
      </c>
      <c r="AI537" s="4">
        <v>6798493</v>
      </c>
      <c r="AJ537" s="4">
        <v>-27000</v>
      </c>
      <c r="AK537" s="4">
        <v>6799000</v>
      </c>
      <c r="AL537">
        <v>25</v>
      </c>
      <c r="AM537" s="4"/>
      <c r="AN537">
        <v>1010</v>
      </c>
      <c r="AO537" t="s">
        <v>6317</v>
      </c>
      <c r="AP537" s="5" t="s">
        <v>6318</v>
      </c>
      <c r="AQ537">
        <v>99412</v>
      </c>
      <c r="AT537">
        <v>1</v>
      </c>
      <c r="AU537" t="s">
        <v>13</v>
      </c>
      <c r="AV537" t="s">
        <v>6319</v>
      </c>
      <c r="AW537" t="s">
        <v>6320</v>
      </c>
      <c r="AX537">
        <v>1010</v>
      </c>
      <c r="AY537" t="s">
        <v>16</v>
      </c>
      <c r="AZ537" t="s">
        <v>17</v>
      </c>
      <c r="BA537">
        <v>1</v>
      </c>
      <c r="BB537" s="5">
        <v>43709.902777777803</v>
      </c>
      <c r="BC537" s="6" t="s">
        <v>18</v>
      </c>
      <c r="BE537">
        <v>6</v>
      </c>
      <c r="BF537">
        <v>364</v>
      </c>
      <c r="BG537">
        <v>13308</v>
      </c>
      <c r="BH537" t="s">
        <v>6321</v>
      </c>
      <c r="BT537">
        <v>50484</v>
      </c>
    </row>
    <row r="538" spans="1:72" x14ac:dyDescent="0.3">
      <c r="A538">
        <v>405481</v>
      </c>
      <c r="B538">
        <v>3136</v>
      </c>
      <c r="F538" t="s">
        <v>0</v>
      </c>
      <c r="G538" t="s">
        <v>1</v>
      </c>
      <c r="H538" t="s">
        <v>6516</v>
      </c>
      <c r="I538" s="8" t="str">
        <f>HYPERLINK(AP538,"Foto")</f>
        <v>Foto</v>
      </c>
      <c r="K538">
        <v>1</v>
      </c>
      <c r="L538" t="s">
        <v>4</v>
      </c>
      <c r="M538">
        <v>99413</v>
      </c>
      <c r="N538" t="s">
        <v>5</v>
      </c>
      <c r="T538" t="s">
        <v>6517</v>
      </c>
      <c r="U538" s="1">
        <v>1</v>
      </c>
      <c r="V538" t="s">
        <v>6490</v>
      </c>
      <c r="W538" t="s">
        <v>6491</v>
      </c>
      <c r="X538" s="2" t="s">
        <v>6492</v>
      </c>
      <c r="Y538" s="3">
        <v>16</v>
      </c>
      <c r="Z538" s="4">
        <v>1601</v>
      </c>
      <c r="AA538" s="4" t="s">
        <v>6491</v>
      </c>
      <c r="AB538" t="s">
        <v>6518</v>
      </c>
      <c r="AC538">
        <v>2014</v>
      </c>
      <c r="AD538">
        <v>6</v>
      </c>
      <c r="AE538">
        <v>24</v>
      </c>
      <c r="AF538" t="s">
        <v>6510</v>
      </c>
      <c r="AH538" s="4">
        <v>268136</v>
      </c>
      <c r="AI538" s="4">
        <v>7029639</v>
      </c>
      <c r="AJ538" s="4">
        <v>269000</v>
      </c>
      <c r="AK538" s="4">
        <v>7029000</v>
      </c>
      <c r="AL538">
        <v>5</v>
      </c>
      <c r="AM538" s="4"/>
      <c r="AN538">
        <v>1010</v>
      </c>
      <c r="AO538" t="s">
        <v>2250</v>
      </c>
      <c r="AP538" s="5" t="s">
        <v>6519</v>
      </c>
      <c r="AQ538">
        <v>99413</v>
      </c>
      <c r="AS538" s="7" t="s">
        <v>25</v>
      </c>
      <c r="AT538">
        <v>1</v>
      </c>
      <c r="AU538" t="s">
        <v>26</v>
      </c>
      <c r="AV538" t="s">
        <v>6520</v>
      </c>
      <c r="AW538" t="s">
        <v>6521</v>
      </c>
      <c r="AX538">
        <v>1010</v>
      </c>
      <c r="AY538" t="s">
        <v>16</v>
      </c>
      <c r="AZ538" t="s">
        <v>17</v>
      </c>
      <c r="BA538">
        <v>1</v>
      </c>
      <c r="BB538" s="5">
        <v>43709.902777777803</v>
      </c>
      <c r="BC538" s="6" t="s">
        <v>18</v>
      </c>
      <c r="BE538">
        <v>6</v>
      </c>
      <c r="BF538">
        <v>394</v>
      </c>
      <c r="BG538">
        <v>13323</v>
      </c>
      <c r="BH538" t="s">
        <v>6522</v>
      </c>
      <c r="BT538">
        <v>405481</v>
      </c>
    </row>
    <row r="539" spans="1:72" x14ac:dyDescent="0.3">
      <c r="A539">
        <v>522490</v>
      </c>
      <c r="B539">
        <v>3158</v>
      </c>
      <c r="F539" t="s">
        <v>0</v>
      </c>
      <c r="G539" t="s">
        <v>1</v>
      </c>
      <c r="H539" t="s">
        <v>6888</v>
      </c>
      <c r="I539" t="s">
        <v>3</v>
      </c>
      <c r="K539">
        <v>1</v>
      </c>
      <c r="L539" t="s">
        <v>4</v>
      </c>
      <c r="M539">
        <v>99413</v>
      </c>
      <c r="N539" t="s">
        <v>5</v>
      </c>
      <c r="T539" t="s">
        <v>6889</v>
      </c>
      <c r="U539" s="1">
        <v>1</v>
      </c>
      <c r="V539" t="s">
        <v>6817</v>
      </c>
      <c r="W539" t="s">
        <v>6890</v>
      </c>
      <c r="X539" t="s">
        <v>6819</v>
      </c>
      <c r="Y539" s="3">
        <v>18</v>
      </c>
      <c r="Z539" s="4">
        <v>1849</v>
      </c>
      <c r="AA539" t="s">
        <v>6890</v>
      </c>
      <c r="AB539" t="s">
        <v>6891</v>
      </c>
      <c r="AC539">
        <v>2014</v>
      </c>
      <c r="AD539">
        <v>7</v>
      </c>
      <c r="AE539">
        <v>12</v>
      </c>
      <c r="AF539" t="s">
        <v>6892</v>
      </c>
      <c r="AH539" s="4">
        <v>524852</v>
      </c>
      <c r="AI539" s="4">
        <v>7563552</v>
      </c>
      <c r="AJ539" s="4">
        <v>525000</v>
      </c>
      <c r="AK539" s="4">
        <v>7563000</v>
      </c>
      <c r="AL539">
        <v>50</v>
      </c>
      <c r="AM539" s="4"/>
      <c r="AN539">
        <v>1010</v>
      </c>
      <c r="AP539" s="5" t="s">
        <v>6893</v>
      </c>
      <c r="AQ539">
        <v>99412</v>
      </c>
      <c r="AT539">
        <v>1</v>
      </c>
      <c r="AU539" t="s">
        <v>13</v>
      </c>
      <c r="AV539" t="s">
        <v>6894</v>
      </c>
      <c r="AW539" t="s">
        <v>6895</v>
      </c>
      <c r="AX539">
        <v>1010</v>
      </c>
      <c r="AY539" t="s">
        <v>16</v>
      </c>
      <c r="AZ539" t="s">
        <v>17</v>
      </c>
      <c r="BB539" s="5">
        <v>43709.902777777803</v>
      </c>
      <c r="BC539" s="6" t="s">
        <v>18</v>
      </c>
      <c r="BE539">
        <v>6</v>
      </c>
      <c r="BF539">
        <v>418</v>
      </c>
      <c r="BG539">
        <v>13359</v>
      </c>
      <c r="BH539" t="s">
        <v>6896</v>
      </c>
      <c r="BT539">
        <v>522490</v>
      </c>
    </row>
    <row r="540" spans="1:72" x14ac:dyDescent="0.3">
      <c r="A540">
        <v>441018</v>
      </c>
      <c r="B540">
        <v>92587</v>
      </c>
      <c r="F540" t="s">
        <v>0</v>
      </c>
      <c r="G540" t="s">
        <v>1</v>
      </c>
      <c r="H540" t="s">
        <v>212</v>
      </c>
      <c r="I540" t="s">
        <v>3</v>
      </c>
      <c r="K540">
        <v>1</v>
      </c>
      <c r="L540" t="s">
        <v>4</v>
      </c>
      <c r="M540">
        <v>99413</v>
      </c>
      <c r="N540" t="s">
        <v>5</v>
      </c>
      <c r="T540" t="s">
        <v>213</v>
      </c>
      <c r="U540" s="1">
        <v>1</v>
      </c>
      <c r="V540" t="s">
        <v>7</v>
      </c>
      <c r="W540" t="s">
        <v>186</v>
      </c>
      <c r="X540" s="2" t="s">
        <v>9</v>
      </c>
      <c r="Y540" s="3">
        <v>1</v>
      </c>
      <c r="Z540" s="4">
        <v>105</v>
      </c>
      <c r="AA540" s="4" t="s">
        <v>186</v>
      </c>
      <c r="AB540" t="s">
        <v>214</v>
      </c>
      <c r="AC540">
        <v>2015</v>
      </c>
      <c r="AD540">
        <v>6</v>
      </c>
      <c r="AE540">
        <v>13</v>
      </c>
      <c r="AF540" t="s">
        <v>215</v>
      </c>
      <c r="AH540">
        <v>280189</v>
      </c>
      <c r="AI540">
        <v>6578486</v>
      </c>
      <c r="AJ540" s="4">
        <v>281000</v>
      </c>
      <c r="AK540" s="4">
        <v>6579000</v>
      </c>
      <c r="AL540">
        <v>75</v>
      </c>
      <c r="AN540">
        <v>1010</v>
      </c>
      <c r="AO540" t="s">
        <v>216</v>
      </c>
      <c r="AP540" s="5" t="s">
        <v>217</v>
      </c>
      <c r="AQ540">
        <v>99412</v>
      </c>
      <c r="AT540">
        <v>1</v>
      </c>
      <c r="AU540" t="s">
        <v>13</v>
      </c>
      <c r="AV540" t="s">
        <v>218</v>
      </c>
      <c r="AW540" t="s">
        <v>219</v>
      </c>
      <c r="AX540">
        <v>1010</v>
      </c>
      <c r="AY540" t="s">
        <v>16</v>
      </c>
      <c r="AZ540" t="s">
        <v>17</v>
      </c>
      <c r="BB540" s="5">
        <v>42169.027453703697</v>
      </c>
      <c r="BC540" s="6" t="s">
        <v>18</v>
      </c>
      <c r="BE540">
        <v>6</v>
      </c>
      <c r="BF540">
        <v>80097</v>
      </c>
      <c r="BG540">
        <v>12782</v>
      </c>
      <c r="BH540" t="s">
        <v>220</v>
      </c>
      <c r="BT540">
        <v>441018</v>
      </c>
    </row>
    <row r="541" spans="1:72" x14ac:dyDescent="0.3">
      <c r="A541">
        <v>392159</v>
      </c>
      <c r="B541">
        <v>116894</v>
      </c>
      <c r="F541" t="s">
        <v>0</v>
      </c>
      <c r="G541" t="s">
        <v>1</v>
      </c>
      <c r="H541" t="s">
        <v>421</v>
      </c>
      <c r="I541" t="s">
        <v>3</v>
      </c>
      <c r="K541">
        <v>1</v>
      </c>
      <c r="L541" t="s">
        <v>4</v>
      </c>
      <c r="M541">
        <v>99413</v>
      </c>
      <c r="N541" t="s">
        <v>5</v>
      </c>
      <c r="T541" t="s">
        <v>422</v>
      </c>
      <c r="U541" s="1">
        <v>1</v>
      </c>
      <c r="V541" t="s">
        <v>7</v>
      </c>
      <c r="W541" t="s">
        <v>238</v>
      </c>
      <c r="X541" s="2" t="s">
        <v>9</v>
      </c>
      <c r="Y541" s="3">
        <v>1</v>
      </c>
      <c r="Z541" s="4">
        <v>106</v>
      </c>
      <c r="AA541" s="4" t="s">
        <v>238</v>
      </c>
      <c r="AB541" t="s">
        <v>423</v>
      </c>
      <c r="AC541">
        <v>2015</v>
      </c>
      <c r="AD541">
        <v>6</v>
      </c>
      <c r="AE541">
        <v>8</v>
      </c>
      <c r="AF541" t="s">
        <v>424</v>
      </c>
      <c r="AH541">
        <v>265350</v>
      </c>
      <c r="AI541">
        <v>6563074</v>
      </c>
      <c r="AJ541" s="4">
        <v>265000</v>
      </c>
      <c r="AK541" s="4">
        <v>6563000</v>
      </c>
      <c r="AL541">
        <v>10</v>
      </c>
      <c r="AN541">
        <v>1010</v>
      </c>
      <c r="AO541" t="s">
        <v>425</v>
      </c>
      <c r="AP541" s="5" t="s">
        <v>426</v>
      </c>
      <c r="AQ541">
        <v>99413</v>
      </c>
      <c r="AS541" s="7" t="s">
        <v>25</v>
      </c>
      <c r="AT541">
        <v>1</v>
      </c>
      <c r="AU541" t="s">
        <v>26</v>
      </c>
      <c r="AV541" t="s">
        <v>427</v>
      </c>
      <c r="AW541" t="s">
        <v>428</v>
      </c>
      <c r="AX541">
        <v>1010</v>
      </c>
      <c r="AY541" t="s">
        <v>16</v>
      </c>
      <c r="AZ541" t="s">
        <v>17</v>
      </c>
      <c r="BB541" s="5">
        <v>43710.332638888904</v>
      </c>
      <c r="BC541" s="6" t="s">
        <v>18</v>
      </c>
      <c r="BE541">
        <v>6</v>
      </c>
      <c r="BF541">
        <v>102030</v>
      </c>
      <c r="BG541">
        <v>12796</v>
      </c>
      <c r="BH541" t="s">
        <v>429</v>
      </c>
      <c r="BT541">
        <v>392159</v>
      </c>
    </row>
    <row r="542" spans="1:72" x14ac:dyDescent="0.3">
      <c r="A542">
        <v>393009</v>
      </c>
      <c r="C542">
        <v>1</v>
      </c>
      <c r="F542" t="s">
        <v>0</v>
      </c>
      <c r="G542" t="s">
        <v>1</v>
      </c>
      <c r="H542" t="s">
        <v>430</v>
      </c>
      <c r="I542" t="s">
        <v>3</v>
      </c>
      <c r="K542">
        <v>1</v>
      </c>
      <c r="L542" t="s">
        <v>4</v>
      </c>
      <c r="M542">
        <v>99413</v>
      </c>
      <c r="N542" t="s">
        <v>5</v>
      </c>
      <c r="T542" t="s">
        <v>422</v>
      </c>
      <c r="U542" s="1">
        <v>1</v>
      </c>
      <c r="V542" t="s">
        <v>7</v>
      </c>
      <c r="W542" t="s">
        <v>238</v>
      </c>
      <c r="X542" s="2" t="s">
        <v>9</v>
      </c>
      <c r="Y542" s="3">
        <v>1</v>
      </c>
      <c r="Z542" s="4">
        <v>106</v>
      </c>
      <c r="AA542" s="4" t="s">
        <v>238</v>
      </c>
      <c r="AB542" t="s">
        <v>423</v>
      </c>
      <c r="AC542">
        <v>2015</v>
      </c>
      <c r="AD542">
        <v>6</v>
      </c>
      <c r="AE542">
        <v>8</v>
      </c>
      <c r="AF542" t="s">
        <v>424</v>
      </c>
      <c r="AH542">
        <v>265543</v>
      </c>
      <c r="AI542">
        <v>6562976</v>
      </c>
      <c r="AJ542" s="4">
        <v>265000</v>
      </c>
      <c r="AK542" s="4">
        <v>6563000</v>
      </c>
      <c r="AL542">
        <v>10</v>
      </c>
      <c r="AN542">
        <v>1010</v>
      </c>
      <c r="AP542" s="5" t="s">
        <v>431</v>
      </c>
      <c r="AQ542">
        <v>99413</v>
      </c>
      <c r="AS542" s="7" t="s">
        <v>25</v>
      </c>
      <c r="AT542">
        <v>1</v>
      </c>
      <c r="AU542" t="s">
        <v>26</v>
      </c>
      <c r="AV542" t="s">
        <v>432</v>
      </c>
      <c r="AW542" t="s">
        <v>433</v>
      </c>
      <c r="AX542">
        <v>1010</v>
      </c>
      <c r="AY542" t="s">
        <v>16</v>
      </c>
      <c r="AZ542" t="s">
        <v>17</v>
      </c>
      <c r="BB542" s="5">
        <v>43710.332638888904</v>
      </c>
      <c r="BC542" s="6" t="s">
        <v>18</v>
      </c>
      <c r="BE542">
        <v>6</v>
      </c>
      <c r="BF542">
        <v>102031</v>
      </c>
      <c r="BH542" t="s">
        <v>434</v>
      </c>
      <c r="BT542">
        <v>393009</v>
      </c>
    </row>
    <row r="543" spans="1:72" x14ac:dyDescent="0.3">
      <c r="A543">
        <v>399409</v>
      </c>
      <c r="B543">
        <v>98659</v>
      </c>
      <c r="F543" t="s">
        <v>0</v>
      </c>
      <c r="G543" t="s">
        <v>1</v>
      </c>
      <c r="H543" t="s">
        <v>478</v>
      </c>
      <c r="I543" t="s">
        <v>3</v>
      </c>
      <c r="K543">
        <v>1</v>
      </c>
      <c r="L543" t="s">
        <v>4</v>
      </c>
      <c r="M543">
        <v>99413</v>
      </c>
      <c r="N543" t="s">
        <v>5</v>
      </c>
      <c r="T543" t="s">
        <v>479</v>
      </c>
      <c r="U543" s="1">
        <v>1</v>
      </c>
      <c r="V543" t="s">
        <v>7</v>
      </c>
      <c r="W543" t="s">
        <v>238</v>
      </c>
      <c r="X543" s="2" t="s">
        <v>9</v>
      </c>
      <c r="Y543" s="3">
        <v>1</v>
      </c>
      <c r="Z543" s="4">
        <v>106</v>
      </c>
      <c r="AA543" s="4" t="s">
        <v>238</v>
      </c>
      <c r="AB543" t="s">
        <v>480</v>
      </c>
      <c r="AC543">
        <v>2015</v>
      </c>
      <c r="AD543">
        <v>8</v>
      </c>
      <c r="AE543">
        <v>12</v>
      </c>
      <c r="AF543" t="s">
        <v>23</v>
      </c>
      <c r="AH543">
        <v>266766</v>
      </c>
      <c r="AI543">
        <v>6572198</v>
      </c>
      <c r="AJ543" s="4">
        <v>267000</v>
      </c>
      <c r="AK543" s="4">
        <v>6573000</v>
      </c>
      <c r="AL543">
        <v>10</v>
      </c>
      <c r="AN543">
        <v>1010</v>
      </c>
      <c r="AP543" s="5" t="s">
        <v>481</v>
      </c>
      <c r="AQ543">
        <v>99413</v>
      </c>
      <c r="AS543" s="7" t="s">
        <v>25</v>
      </c>
      <c r="AT543">
        <v>1</v>
      </c>
      <c r="AU543" t="s">
        <v>26</v>
      </c>
      <c r="AV543" t="s">
        <v>482</v>
      </c>
      <c r="AW543" t="s">
        <v>483</v>
      </c>
      <c r="AX543">
        <v>1010</v>
      </c>
      <c r="AY543" t="s">
        <v>16</v>
      </c>
      <c r="AZ543" t="s">
        <v>17</v>
      </c>
      <c r="BB543" s="5">
        <v>43710.332638888904</v>
      </c>
      <c r="BC543" s="6" t="s">
        <v>18</v>
      </c>
      <c r="BE543">
        <v>6</v>
      </c>
      <c r="BF543">
        <v>85710</v>
      </c>
      <c r="BG543">
        <v>12797</v>
      </c>
      <c r="BH543" t="s">
        <v>484</v>
      </c>
      <c r="BT543">
        <v>399409</v>
      </c>
    </row>
    <row r="544" spans="1:72" x14ac:dyDescent="0.3">
      <c r="A544">
        <v>382732</v>
      </c>
      <c r="B544">
        <v>95143</v>
      </c>
      <c r="F544" t="s">
        <v>0</v>
      </c>
      <c r="G544" t="s">
        <v>1</v>
      </c>
      <c r="H544" t="s">
        <v>581</v>
      </c>
      <c r="I544" s="8" t="str">
        <f>HYPERLINK(AP544,"Foto")</f>
        <v>Foto</v>
      </c>
      <c r="K544">
        <v>1</v>
      </c>
      <c r="L544" t="s">
        <v>4</v>
      </c>
      <c r="M544">
        <v>99413</v>
      </c>
      <c r="N544" t="s">
        <v>5</v>
      </c>
      <c r="T544" t="s">
        <v>582</v>
      </c>
      <c r="U544" s="1">
        <v>1</v>
      </c>
      <c r="V544" t="s">
        <v>7</v>
      </c>
      <c r="W544" t="s">
        <v>565</v>
      </c>
      <c r="X544" s="2" t="s">
        <v>9</v>
      </c>
      <c r="Y544" s="3">
        <v>1</v>
      </c>
      <c r="Z544" s="4">
        <v>111</v>
      </c>
      <c r="AA544" s="4" t="s">
        <v>565</v>
      </c>
      <c r="AB544" t="s">
        <v>583</v>
      </c>
      <c r="AC544">
        <v>2015</v>
      </c>
      <c r="AD544">
        <v>7</v>
      </c>
      <c r="AE544">
        <v>3</v>
      </c>
      <c r="AF544" t="s">
        <v>584</v>
      </c>
      <c r="AH544">
        <v>263482</v>
      </c>
      <c r="AI544">
        <v>6556105</v>
      </c>
      <c r="AJ544" s="4">
        <v>263000</v>
      </c>
      <c r="AK544" s="4">
        <v>6557000</v>
      </c>
      <c r="AL544">
        <v>80</v>
      </c>
      <c r="AN544">
        <v>1010</v>
      </c>
      <c r="AP544" s="5" t="s">
        <v>585</v>
      </c>
      <c r="AQ544">
        <v>99412</v>
      </c>
      <c r="AT544">
        <v>1</v>
      </c>
      <c r="AU544" t="s">
        <v>13</v>
      </c>
      <c r="AV544" t="s">
        <v>586</v>
      </c>
      <c r="AW544" t="s">
        <v>587</v>
      </c>
      <c r="AX544">
        <v>1010</v>
      </c>
      <c r="AY544" t="s">
        <v>16</v>
      </c>
      <c r="AZ544" t="s">
        <v>17</v>
      </c>
      <c r="BA544">
        <v>1</v>
      </c>
      <c r="BB544" s="5">
        <v>43001.118750000001</v>
      </c>
      <c r="BC544" s="6" t="s">
        <v>18</v>
      </c>
      <c r="BE544">
        <v>6</v>
      </c>
      <c r="BF544">
        <v>82515</v>
      </c>
      <c r="BG544">
        <v>12815</v>
      </c>
      <c r="BH544" t="s">
        <v>588</v>
      </c>
      <c r="BT544">
        <v>382732</v>
      </c>
    </row>
    <row r="545" spans="1:72" x14ac:dyDescent="0.3">
      <c r="A545">
        <v>399753</v>
      </c>
      <c r="B545">
        <v>98805</v>
      </c>
      <c r="F545" t="s">
        <v>0</v>
      </c>
      <c r="G545" t="s">
        <v>1</v>
      </c>
      <c r="H545" t="s">
        <v>1025</v>
      </c>
      <c r="I545" t="s">
        <v>3</v>
      </c>
      <c r="K545">
        <v>1</v>
      </c>
      <c r="L545" t="s">
        <v>4</v>
      </c>
      <c r="M545">
        <v>99413</v>
      </c>
      <c r="N545" t="s">
        <v>5</v>
      </c>
      <c r="T545" t="s">
        <v>1018</v>
      </c>
      <c r="U545" s="1">
        <v>1</v>
      </c>
      <c r="V545" t="s">
        <v>7</v>
      </c>
      <c r="W545" t="s">
        <v>565</v>
      </c>
      <c r="X545" s="2" t="s">
        <v>9</v>
      </c>
      <c r="Y545" s="3">
        <v>1</v>
      </c>
      <c r="Z545" s="4">
        <v>111</v>
      </c>
      <c r="AA545" s="4" t="s">
        <v>565</v>
      </c>
      <c r="AB545" t="s">
        <v>1019</v>
      </c>
      <c r="AC545">
        <v>2015</v>
      </c>
      <c r="AD545">
        <v>8</v>
      </c>
      <c r="AE545">
        <v>10</v>
      </c>
      <c r="AF545" t="s">
        <v>1020</v>
      </c>
      <c r="AH545">
        <v>266811</v>
      </c>
      <c r="AI545">
        <v>6561054</v>
      </c>
      <c r="AJ545" s="4">
        <v>267000</v>
      </c>
      <c r="AK545" s="4">
        <v>6561000</v>
      </c>
      <c r="AL545">
        <v>250</v>
      </c>
      <c r="AN545">
        <v>1010</v>
      </c>
      <c r="AP545" s="5" t="s">
        <v>1026</v>
      </c>
      <c r="AQ545">
        <v>99412</v>
      </c>
      <c r="AT545">
        <v>1</v>
      </c>
      <c r="AU545" t="s">
        <v>13</v>
      </c>
      <c r="AV545" t="s">
        <v>1022</v>
      </c>
      <c r="AW545" t="s">
        <v>1027</v>
      </c>
      <c r="AX545">
        <v>1010</v>
      </c>
      <c r="AY545" t="s">
        <v>16</v>
      </c>
      <c r="AZ545" t="s">
        <v>17</v>
      </c>
      <c r="BB545" s="5">
        <v>42230.9514583333</v>
      </c>
      <c r="BC545" s="6" t="s">
        <v>18</v>
      </c>
      <c r="BE545">
        <v>6</v>
      </c>
      <c r="BF545">
        <v>85842</v>
      </c>
      <c r="BG545">
        <v>12816</v>
      </c>
      <c r="BH545" t="s">
        <v>1028</v>
      </c>
      <c r="BT545">
        <v>399753</v>
      </c>
    </row>
    <row r="546" spans="1:72" x14ac:dyDescent="0.3">
      <c r="A546">
        <v>443340</v>
      </c>
      <c r="B546">
        <v>280447</v>
      </c>
      <c r="F546" t="s">
        <v>0</v>
      </c>
      <c r="G546" t="s">
        <v>60</v>
      </c>
      <c r="H546" t="s">
        <v>1334</v>
      </c>
      <c r="I546" s="8" t="str">
        <f>HYPERLINK(AP546,"Hb")</f>
        <v>Hb</v>
      </c>
      <c r="K546">
        <v>1</v>
      </c>
      <c r="L546" t="s">
        <v>4</v>
      </c>
      <c r="M546">
        <v>99413</v>
      </c>
      <c r="N546" t="s">
        <v>5</v>
      </c>
      <c r="Q546" t="s">
        <v>1335</v>
      </c>
      <c r="T546" t="s">
        <v>1336</v>
      </c>
      <c r="U546" s="1">
        <v>1</v>
      </c>
      <c r="V546" t="s">
        <v>7</v>
      </c>
      <c r="W546" t="s">
        <v>1268</v>
      </c>
      <c r="X546" s="2" t="s">
        <v>9</v>
      </c>
      <c r="Y546" s="3">
        <v>1</v>
      </c>
      <c r="Z546" s="4">
        <v>124</v>
      </c>
      <c r="AA546" t="s">
        <v>1337</v>
      </c>
      <c r="AB546" t="s">
        <v>1338</v>
      </c>
      <c r="AC546">
        <v>2015</v>
      </c>
      <c r="AD546">
        <v>6</v>
      </c>
      <c r="AE546">
        <v>22</v>
      </c>
      <c r="AF546" t="s">
        <v>1339</v>
      </c>
      <c r="AG546" t="s">
        <v>1339</v>
      </c>
      <c r="AH546">
        <v>281323</v>
      </c>
      <c r="AI546">
        <v>6612489</v>
      </c>
      <c r="AJ546" s="4">
        <v>281000</v>
      </c>
      <c r="AK546" s="4">
        <v>6613000</v>
      </c>
      <c r="AL546">
        <v>7</v>
      </c>
      <c r="AN546">
        <v>8</v>
      </c>
      <c r="AO546" t="s">
        <v>66</v>
      </c>
      <c r="AP546" t="s">
        <v>1340</v>
      </c>
      <c r="AQ546">
        <v>99413</v>
      </c>
      <c r="AS546" s="7" t="s">
        <v>25</v>
      </c>
      <c r="AT546">
        <v>1</v>
      </c>
      <c r="AU546" t="s">
        <v>26</v>
      </c>
      <c r="AV546" t="s">
        <v>1341</v>
      </c>
      <c r="AW546" t="s">
        <v>1342</v>
      </c>
      <c r="AX546">
        <v>8</v>
      </c>
      <c r="AY546" t="s">
        <v>69</v>
      </c>
      <c r="AZ546" t="s">
        <v>70</v>
      </c>
      <c r="BA546">
        <v>1</v>
      </c>
      <c r="BB546" s="5">
        <v>42868</v>
      </c>
      <c r="BC546" s="6" t="s">
        <v>18</v>
      </c>
      <c r="BE546">
        <v>3</v>
      </c>
      <c r="BF546">
        <v>453293</v>
      </c>
      <c r="BG546">
        <v>12832</v>
      </c>
      <c r="BH546" t="s">
        <v>1343</v>
      </c>
      <c r="BJ546" t="s">
        <v>1344</v>
      </c>
      <c r="BT546">
        <v>443340</v>
      </c>
    </row>
    <row r="547" spans="1:72" x14ac:dyDescent="0.3">
      <c r="A547">
        <v>463507</v>
      </c>
      <c r="B547">
        <v>281011</v>
      </c>
      <c r="F547" t="s">
        <v>0</v>
      </c>
      <c r="G547" t="s">
        <v>60</v>
      </c>
      <c r="H547" t="s">
        <v>1414</v>
      </c>
      <c r="I547" s="8" t="str">
        <f>HYPERLINK(AP547,"Hb")</f>
        <v>Hb</v>
      </c>
      <c r="K547">
        <v>1</v>
      </c>
      <c r="L547" t="s">
        <v>4</v>
      </c>
      <c r="M547">
        <v>99413</v>
      </c>
      <c r="N547" t="s">
        <v>5</v>
      </c>
      <c r="T547" t="s">
        <v>1415</v>
      </c>
      <c r="U547" s="1">
        <v>1</v>
      </c>
      <c r="V547" t="s">
        <v>7</v>
      </c>
      <c r="W547" t="s">
        <v>1371</v>
      </c>
      <c r="X547" s="2" t="s">
        <v>9</v>
      </c>
      <c r="Y547" s="3">
        <v>1</v>
      </c>
      <c r="Z547" s="4">
        <v>128</v>
      </c>
      <c r="AA547" s="4" t="s">
        <v>1371</v>
      </c>
      <c r="AB547" t="s">
        <v>1416</v>
      </c>
      <c r="AC547">
        <v>2015</v>
      </c>
      <c r="AD547">
        <v>6</v>
      </c>
      <c r="AE547">
        <v>10</v>
      </c>
      <c r="AF547" t="s">
        <v>23</v>
      </c>
      <c r="AG547" t="s">
        <v>23</v>
      </c>
      <c r="AH547">
        <v>292289</v>
      </c>
      <c r="AI547">
        <v>6592705</v>
      </c>
      <c r="AJ547" s="4">
        <v>293000</v>
      </c>
      <c r="AK547" s="4">
        <v>6593000</v>
      </c>
      <c r="AL547">
        <v>7</v>
      </c>
      <c r="AN547">
        <v>8</v>
      </c>
      <c r="AO547" t="s">
        <v>94</v>
      </c>
      <c r="AP547" t="s">
        <v>1417</v>
      </c>
      <c r="AQ547">
        <v>99413</v>
      </c>
      <c r="AS547" s="7" t="s">
        <v>25</v>
      </c>
      <c r="AT547">
        <v>1</v>
      </c>
      <c r="AU547" t="s">
        <v>26</v>
      </c>
      <c r="AV547" t="s">
        <v>1418</v>
      </c>
      <c r="AW547" t="s">
        <v>1419</v>
      </c>
      <c r="AX547">
        <v>8</v>
      </c>
      <c r="AY547" t="s">
        <v>69</v>
      </c>
      <c r="AZ547" t="s">
        <v>70</v>
      </c>
      <c r="BA547">
        <v>1</v>
      </c>
      <c r="BB547" s="5">
        <v>42288</v>
      </c>
      <c r="BC547" s="6" t="s">
        <v>18</v>
      </c>
      <c r="BE547">
        <v>3</v>
      </c>
      <c r="BF547">
        <v>453876</v>
      </c>
      <c r="BG547">
        <v>12842</v>
      </c>
      <c r="BH547" t="s">
        <v>1420</v>
      </c>
      <c r="BJ547" t="s">
        <v>1421</v>
      </c>
      <c r="BT547">
        <v>463507</v>
      </c>
    </row>
    <row r="548" spans="1:72" x14ac:dyDescent="0.3">
      <c r="A548">
        <v>476664</v>
      </c>
      <c r="B548">
        <v>93662</v>
      </c>
      <c r="F548" t="s">
        <v>0</v>
      </c>
      <c r="G548" t="s">
        <v>1</v>
      </c>
      <c r="H548" t="s">
        <v>1501</v>
      </c>
      <c r="I548" t="s">
        <v>3</v>
      </c>
      <c r="K548">
        <v>1</v>
      </c>
      <c r="L548" t="s">
        <v>4</v>
      </c>
      <c r="M548">
        <v>99413</v>
      </c>
      <c r="N548" t="s">
        <v>5</v>
      </c>
      <c r="T548" t="s">
        <v>1487</v>
      </c>
      <c r="U548" s="1">
        <v>1</v>
      </c>
      <c r="V548" t="s">
        <v>7</v>
      </c>
      <c r="W548" t="s">
        <v>1371</v>
      </c>
      <c r="X548" s="2" t="s">
        <v>9</v>
      </c>
      <c r="Y548" s="3">
        <v>1</v>
      </c>
      <c r="Z548" s="4">
        <v>128</v>
      </c>
      <c r="AA548" s="4" t="s">
        <v>1371</v>
      </c>
      <c r="AB548" t="s">
        <v>1502</v>
      </c>
      <c r="AC548">
        <v>2015</v>
      </c>
      <c r="AD548">
        <v>6</v>
      </c>
      <c r="AE548">
        <v>25</v>
      </c>
      <c r="AF548" t="s">
        <v>806</v>
      </c>
      <c r="AH548">
        <v>302021</v>
      </c>
      <c r="AI548">
        <v>6592638</v>
      </c>
      <c r="AJ548" s="4">
        <v>303000</v>
      </c>
      <c r="AK548" s="4">
        <v>6593000</v>
      </c>
      <c r="AL548">
        <v>10</v>
      </c>
      <c r="AN548">
        <v>1010</v>
      </c>
      <c r="AO548" t="s">
        <v>1503</v>
      </c>
      <c r="AP548" s="5" t="s">
        <v>1504</v>
      </c>
      <c r="AQ548">
        <v>99412</v>
      </c>
      <c r="AT548">
        <v>1</v>
      </c>
      <c r="AU548" t="s">
        <v>13</v>
      </c>
      <c r="AV548" t="s">
        <v>1505</v>
      </c>
      <c r="AW548" t="s">
        <v>1506</v>
      </c>
      <c r="AX548">
        <v>1010</v>
      </c>
      <c r="AY548" t="s">
        <v>16</v>
      </c>
      <c r="AZ548" t="s">
        <v>17</v>
      </c>
      <c r="BB548" s="5">
        <v>43710.332638888904</v>
      </c>
      <c r="BC548" s="6" t="s">
        <v>18</v>
      </c>
      <c r="BE548">
        <v>6</v>
      </c>
      <c r="BF548">
        <v>81168</v>
      </c>
      <c r="BG548">
        <v>12841</v>
      </c>
      <c r="BH548" t="s">
        <v>1507</v>
      </c>
      <c r="BT548">
        <v>476664</v>
      </c>
    </row>
    <row r="549" spans="1:72" x14ac:dyDescent="0.3">
      <c r="A549">
        <v>315338</v>
      </c>
      <c r="B549">
        <v>3069</v>
      </c>
      <c r="F549" t="s">
        <v>0</v>
      </c>
      <c r="G549" t="s">
        <v>1</v>
      </c>
      <c r="H549" t="s">
        <v>1642</v>
      </c>
      <c r="I549" t="s">
        <v>3</v>
      </c>
      <c r="K549">
        <v>1</v>
      </c>
      <c r="L549" t="s">
        <v>4</v>
      </c>
      <c r="M549">
        <v>99413</v>
      </c>
      <c r="N549" t="s">
        <v>5</v>
      </c>
      <c r="T549" t="s">
        <v>1630</v>
      </c>
      <c r="U549" s="1">
        <v>1</v>
      </c>
      <c r="V549" t="s">
        <v>7</v>
      </c>
      <c r="W549" t="s">
        <v>115</v>
      </c>
      <c r="X549" t="s">
        <v>9</v>
      </c>
      <c r="Y549" s="3">
        <v>1</v>
      </c>
      <c r="Z549" s="4">
        <v>136</v>
      </c>
      <c r="AA549" t="s">
        <v>1603</v>
      </c>
      <c r="AB549" t="s">
        <v>1643</v>
      </c>
      <c r="AC549">
        <v>2015</v>
      </c>
      <c r="AD549">
        <v>5</v>
      </c>
      <c r="AE549">
        <v>3</v>
      </c>
      <c r="AF549" t="s">
        <v>158</v>
      </c>
      <c r="AH549" s="4">
        <v>253515</v>
      </c>
      <c r="AI549" s="4">
        <v>6587938</v>
      </c>
      <c r="AJ549" s="4">
        <v>253000</v>
      </c>
      <c r="AK549" s="4">
        <v>6587000</v>
      </c>
      <c r="AL549">
        <v>5</v>
      </c>
      <c r="AM549" s="4"/>
      <c r="AN549">
        <v>1010</v>
      </c>
      <c r="AP549" s="5" t="s">
        <v>1644</v>
      </c>
      <c r="AQ549">
        <v>99412</v>
      </c>
      <c r="AT549">
        <v>1</v>
      </c>
      <c r="AU549" t="s">
        <v>13</v>
      </c>
      <c r="AV549" t="s">
        <v>1645</v>
      </c>
      <c r="AW549" t="s">
        <v>1646</v>
      </c>
      <c r="AX549">
        <v>1010</v>
      </c>
      <c r="AY549" t="s">
        <v>16</v>
      </c>
      <c r="AZ549" t="s">
        <v>17</v>
      </c>
      <c r="BB549" s="5">
        <v>43709.902777777803</v>
      </c>
      <c r="BC549" s="6" t="s">
        <v>18</v>
      </c>
      <c r="BE549">
        <v>6</v>
      </c>
      <c r="BF549">
        <v>323</v>
      </c>
      <c r="BG549">
        <v>12857</v>
      </c>
      <c r="BH549" t="s">
        <v>1647</v>
      </c>
      <c r="BT549">
        <v>315338</v>
      </c>
    </row>
    <row r="550" spans="1:72" x14ac:dyDescent="0.3">
      <c r="A550">
        <v>305682</v>
      </c>
      <c r="B550">
        <v>119287</v>
      </c>
      <c r="F550" t="s">
        <v>0</v>
      </c>
      <c r="G550" t="s">
        <v>1</v>
      </c>
      <c r="H550" t="s">
        <v>2168</v>
      </c>
      <c r="I550" t="s">
        <v>3</v>
      </c>
      <c r="K550">
        <v>1</v>
      </c>
      <c r="L550" t="s">
        <v>4</v>
      </c>
      <c r="M550">
        <v>99413</v>
      </c>
      <c r="N550" t="s">
        <v>5</v>
      </c>
      <c r="T550" t="s">
        <v>2159</v>
      </c>
      <c r="U550" s="1">
        <v>1</v>
      </c>
      <c r="V550" t="s">
        <v>7</v>
      </c>
      <c r="W550" t="s">
        <v>2122</v>
      </c>
      <c r="X550" s="2" t="s">
        <v>1739</v>
      </c>
      <c r="Y550" s="3">
        <v>2</v>
      </c>
      <c r="Z550" s="4">
        <v>219</v>
      </c>
      <c r="AA550" t="s">
        <v>2122</v>
      </c>
      <c r="AB550" t="s">
        <v>2169</v>
      </c>
      <c r="AC550">
        <v>2015</v>
      </c>
      <c r="AD550">
        <v>7</v>
      </c>
      <c r="AE550">
        <v>13</v>
      </c>
      <c r="AF550" t="s">
        <v>2170</v>
      </c>
      <c r="AH550">
        <v>251230</v>
      </c>
      <c r="AI550">
        <v>6645392</v>
      </c>
      <c r="AJ550" s="4">
        <v>251000</v>
      </c>
      <c r="AK550" s="4">
        <v>6645000</v>
      </c>
      <c r="AL550">
        <v>20</v>
      </c>
      <c r="AN550">
        <v>1010</v>
      </c>
      <c r="AO550" t="s">
        <v>2171</v>
      </c>
      <c r="AP550" s="5" t="s">
        <v>2172</v>
      </c>
      <c r="AQ550">
        <v>99412</v>
      </c>
      <c r="AT550">
        <v>1</v>
      </c>
      <c r="AU550" t="s">
        <v>13</v>
      </c>
      <c r="AV550" t="s">
        <v>2173</v>
      </c>
      <c r="AW550" t="s">
        <v>2174</v>
      </c>
      <c r="AX550">
        <v>1010</v>
      </c>
      <c r="AY550" t="s">
        <v>16</v>
      </c>
      <c r="AZ550" t="s">
        <v>17</v>
      </c>
      <c r="BB550" s="5">
        <v>43710.332638888904</v>
      </c>
      <c r="BC550" s="6" t="s">
        <v>18</v>
      </c>
      <c r="BE550">
        <v>6</v>
      </c>
      <c r="BF550">
        <v>103805</v>
      </c>
      <c r="BG550">
        <v>12907</v>
      </c>
      <c r="BH550" t="s">
        <v>2175</v>
      </c>
      <c r="BT550">
        <v>305682</v>
      </c>
    </row>
    <row r="551" spans="1:72" x14ac:dyDescent="0.3">
      <c r="A551">
        <v>306368</v>
      </c>
      <c r="C551">
        <v>1</v>
      </c>
      <c r="F551" t="s">
        <v>0</v>
      </c>
      <c r="G551" t="s">
        <v>1</v>
      </c>
      <c r="H551" t="s">
        <v>2176</v>
      </c>
      <c r="I551" t="s">
        <v>3</v>
      </c>
      <c r="K551">
        <v>1</v>
      </c>
      <c r="L551" t="s">
        <v>4</v>
      </c>
      <c r="M551">
        <v>99413</v>
      </c>
      <c r="N551" t="s">
        <v>5</v>
      </c>
      <c r="T551" t="s">
        <v>2159</v>
      </c>
      <c r="U551" s="1">
        <v>1</v>
      </c>
      <c r="V551" t="s">
        <v>7</v>
      </c>
      <c r="W551" t="s">
        <v>2122</v>
      </c>
      <c r="X551" s="2" t="s">
        <v>1739</v>
      </c>
      <c r="Y551" s="3">
        <v>2</v>
      </c>
      <c r="Z551" s="4">
        <v>219</v>
      </c>
      <c r="AA551" t="s">
        <v>2122</v>
      </c>
      <c r="AB551" t="s">
        <v>2177</v>
      </c>
      <c r="AC551">
        <v>2015</v>
      </c>
      <c r="AD551">
        <v>7</v>
      </c>
      <c r="AE551">
        <v>13</v>
      </c>
      <c r="AF551" t="s">
        <v>2170</v>
      </c>
      <c r="AH551">
        <v>251450</v>
      </c>
      <c r="AI551">
        <v>6645651</v>
      </c>
      <c r="AJ551" s="4">
        <v>251000</v>
      </c>
      <c r="AK551" s="4">
        <v>6645000</v>
      </c>
      <c r="AL551">
        <v>10</v>
      </c>
      <c r="AN551">
        <v>1010</v>
      </c>
      <c r="AO551" t="s">
        <v>2171</v>
      </c>
      <c r="AP551" s="5" t="s">
        <v>2178</v>
      </c>
      <c r="AQ551">
        <v>99412</v>
      </c>
      <c r="AT551">
        <v>1</v>
      </c>
      <c r="AU551" t="s">
        <v>13</v>
      </c>
      <c r="AV551" t="s">
        <v>2179</v>
      </c>
      <c r="AW551" t="s">
        <v>2180</v>
      </c>
      <c r="AX551">
        <v>1010</v>
      </c>
      <c r="AY551" t="s">
        <v>16</v>
      </c>
      <c r="AZ551" t="s">
        <v>17</v>
      </c>
      <c r="BB551" s="5">
        <v>43710.332638888904</v>
      </c>
      <c r="BC551" s="6" t="s">
        <v>18</v>
      </c>
      <c r="BE551">
        <v>6</v>
      </c>
      <c r="BF551">
        <v>103816</v>
      </c>
      <c r="BH551" t="s">
        <v>2181</v>
      </c>
      <c r="BT551">
        <v>306368</v>
      </c>
    </row>
    <row r="552" spans="1:72" x14ac:dyDescent="0.3">
      <c r="A552">
        <v>305676</v>
      </c>
      <c r="C552">
        <v>1</v>
      </c>
      <c r="F552" t="s">
        <v>0</v>
      </c>
      <c r="G552" t="s">
        <v>60</v>
      </c>
      <c r="H552" t="s">
        <v>2182</v>
      </c>
      <c r="I552" t="s">
        <v>62</v>
      </c>
      <c r="K552">
        <v>1</v>
      </c>
      <c r="L552" t="s">
        <v>4</v>
      </c>
      <c r="M552">
        <v>99413</v>
      </c>
      <c r="N552" t="s">
        <v>5</v>
      </c>
      <c r="T552" t="s">
        <v>2159</v>
      </c>
      <c r="U552" s="1">
        <v>1</v>
      </c>
      <c r="V552" t="s">
        <v>7</v>
      </c>
      <c r="W552" t="s">
        <v>2122</v>
      </c>
      <c r="X552" s="2" t="s">
        <v>1739</v>
      </c>
      <c r="Y552" s="3">
        <v>2</v>
      </c>
      <c r="Z552" s="4">
        <v>219</v>
      </c>
      <c r="AA552" t="s">
        <v>2122</v>
      </c>
      <c r="AB552" t="s">
        <v>2183</v>
      </c>
      <c r="AC552">
        <v>2015</v>
      </c>
      <c r="AD552">
        <v>8</v>
      </c>
      <c r="AE552">
        <v>13</v>
      </c>
      <c r="AF552" t="s">
        <v>2184</v>
      </c>
      <c r="AG552" t="s">
        <v>2184</v>
      </c>
      <c r="AH552">
        <v>251227</v>
      </c>
      <c r="AI552">
        <v>6645386</v>
      </c>
      <c r="AJ552" s="4">
        <v>251000</v>
      </c>
      <c r="AK552" s="4">
        <v>6645000</v>
      </c>
      <c r="AL552">
        <v>1</v>
      </c>
      <c r="AN552">
        <v>8</v>
      </c>
      <c r="AO552" t="s">
        <v>94</v>
      </c>
      <c r="AQ552">
        <v>99412</v>
      </c>
      <c r="AT552">
        <v>1</v>
      </c>
      <c r="AU552" t="s">
        <v>13</v>
      </c>
      <c r="AV552" t="s">
        <v>2185</v>
      </c>
      <c r="AW552" t="s">
        <v>2186</v>
      </c>
      <c r="AX552">
        <v>8</v>
      </c>
      <c r="AY552" t="s">
        <v>69</v>
      </c>
      <c r="AZ552" t="s">
        <v>70</v>
      </c>
      <c r="BB552" s="5">
        <v>43031</v>
      </c>
      <c r="BC552" s="6" t="s">
        <v>18</v>
      </c>
      <c r="BE552">
        <v>3</v>
      </c>
      <c r="BF552">
        <v>446902</v>
      </c>
      <c r="BH552" t="s">
        <v>2187</v>
      </c>
      <c r="BJ552" t="s">
        <v>2188</v>
      </c>
      <c r="BT552">
        <v>305676</v>
      </c>
    </row>
    <row r="553" spans="1:72" x14ac:dyDescent="0.3">
      <c r="A553">
        <v>329049</v>
      </c>
      <c r="B553">
        <v>91408</v>
      </c>
      <c r="F553" t="s">
        <v>0</v>
      </c>
      <c r="G553" t="s">
        <v>1</v>
      </c>
      <c r="H553" t="s">
        <v>2332</v>
      </c>
      <c r="I553" s="8" t="str">
        <f>HYPERLINK(AP553,"Foto")</f>
        <v>Foto</v>
      </c>
      <c r="K553">
        <v>1</v>
      </c>
      <c r="L553" t="s">
        <v>4</v>
      </c>
      <c r="M553">
        <v>99413</v>
      </c>
      <c r="N553" t="s">
        <v>5</v>
      </c>
      <c r="T553" t="s">
        <v>2313</v>
      </c>
      <c r="U553" s="1">
        <v>1</v>
      </c>
      <c r="V553" t="s">
        <v>7</v>
      </c>
      <c r="W553" t="s">
        <v>2122</v>
      </c>
      <c r="X553" s="2" t="s">
        <v>1739</v>
      </c>
      <c r="Y553" s="3">
        <v>2</v>
      </c>
      <c r="Z553" s="4">
        <v>219</v>
      </c>
      <c r="AA553" t="s">
        <v>2122</v>
      </c>
      <c r="AB553" t="s">
        <v>2333</v>
      </c>
      <c r="AC553">
        <v>2015</v>
      </c>
      <c r="AD553">
        <v>5</v>
      </c>
      <c r="AE553">
        <v>23</v>
      </c>
      <c r="AF553" t="s">
        <v>2334</v>
      </c>
      <c r="AH553">
        <v>255879</v>
      </c>
      <c r="AI553">
        <v>6647484</v>
      </c>
      <c r="AJ553" s="4">
        <v>255000</v>
      </c>
      <c r="AK553" s="4">
        <v>6647000</v>
      </c>
      <c r="AL553">
        <v>10</v>
      </c>
      <c r="AN553">
        <v>1010</v>
      </c>
      <c r="AP553" s="5" t="s">
        <v>2335</v>
      </c>
      <c r="AQ553">
        <v>99412</v>
      </c>
      <c r="AT553">
        <v>1</v>
      </c>
      <c r="AU553" t="s">
        <v>13</v>
      </c>
      <c r="AV553" t="s">
        <v>2336</v>
      </c>
      <c r="AW553" t="s">
        <v>2337</v>
      </c>
      <c r="AX553">
        <v>1010</v>
      </c>
      <c r="AY553" t="s">
        <v>16</v>
      </c>
      <c r="AZ553" t="s">
        <v>17</v>
      </c>
      <c r="BA553">
        <v>1</v>
      </c>
      <c r="BB553" s="5">
        <v>43710.332638888904</v>
      </c>
      <c r="BC553" s="6" t="s">
        <v>18</v>
      </c>
      <c r="BE553">
        <v>6</v>
      </c>
      <c r="BF553">
        <v>79015</v>
      </c>
      <c r="BG553">
        <v>12908</v>
      </c>
      <c r="BH553" t="s">
        <v>2338</v>
      </c>
      <c r="BT553">
        <v>329049</v>
      </c>
    </row>
    <row r="554" spans="1:72" x14ac:dyDescent="0.3">
      <c r="A554">
        <v>319415</v>
      </c>
      <c r="C554">
        <v>1</v>
      </c>
      <c r="F554" t="s">
        <v>0</v>
      </c>
      <c r="G554" t="s">
        <v>1</v>
      </c>
      <c r="H554" t="s">
        <v>2339</v>
      </c>
      <c r="I554" t="s">
        <v>3</v>
      </c>
      <c r="K554">
        <v>1</v>
      </c>
      <c r="L554" t="s">
        <v>4</v>
      </c>
      <c r="M554">
        <v>99413</v>
      </c>
      <c r="N554" t="s">
        <v>5</v>
      </c>
      <c r="T554" t="s">
        <v>2313</v>
      </c>
      <c r="U554" s="1">
        <v>1</v>
      </c>
      <c r="V554" t="s">
        <v>7</v>
      </c>
      <c r="W554" t="s">
        <v>2122</v>
      </c>
      <c r="X554" s="2" t="s">
        <v>1739</v>
      </c>
      <c r="Y554" s="3">
        <v>2</v>
      </c>
      <c r="Z554" s="4">
        <v>219</v>
      </c>
      <c r="AA554" t="s">
        <v>2122</v>
      </c>
      <c r="AB554" t="s">
        <v>2340</v>
      </c>
      <c r="AC554">
        <v>2015</v>
      </c>
      <c r="AD554">
        <v>6</v>
      </c>
      <c r="AE554">
        <v>9</v>
      </c>
      <c r="AF554" t="s">
        <v>2341</v>
      </c>
      <c r="AH554">
        <v>254158</v>
      </c>
      <c r="AI554">
        <v>6647830</v>
      </c>
      <c r="AJ554" s="4">
        <v>255000</v>
      </c>
      <c r="AK554" s="4">
        <v>6647000</v>
      </c>
      <c r="AL554">
        <v>50</v>
      </c>
      <c r="AN554">
        <v>1010</v>
      </c>
      <c r="AP554" s="5" t="s">
        <v>2342</v>
      </c>
      <c r="AQ554">
        <v>99412</v>
      </c>
      <c r="AT554">
        <v>1</v>
      </c>
      <c r="AU554" t="s">
        <v>13</v>
      </c>
      <c r="AV554" t="s">
        <v>2343</v>
      </c>
      <c r="AW554" t="s">
        <v>2344</v>
      </c>
      <c r="AX554">
        <v>1010</v>
      </c>
      <c r="AY554" t="s">
        <v>16</v>
      </c>
      <c r="AZ554" t="s">
        <v>17</v>
      </c>
      <c r="BB554" s="5">
        <v>42165.653379629599</v>
      </c>
      <c r="BC554" s="6" t="s">
        <v>18</v>
      </c>
      <c r="BE554">
        <v>6</v>
      </c>
      <c r="BF554">
        <v>79992</v>
      </c>
      <c r="BH554" t="s">
        <v>2345</v>
      </c>
      <c r="BT554">
        <v>319415</v>
      </c>
    </row>
    <row r="555" spans="1:72" x14ac:dyDescent="0.3">
      <c r="A555">
        <v>305468</v>
      </c>
      <c r="C555">
        <v>1</v>
      </c>
      <c r="D555">
        <v>1</v>
      </c>
      <c r="E555">
        <v>1</v>
      </c>
      <c r="F555" t="s">
        <v>0</v>
      </c>
      <c r="G555" t="s">
        <v>60</v>
      </c>
      <c r="H555" t="s">
        <v>2466</v>
      </c>
      <c r="I555" t="s">
        <v>62</v>
      </c>
      <c r="K555">
        <v>1</v>
      </c>
      <c r="L555" t="s">
        <v>4</v>
      </c>
      <c r="M555">
        <v>99413</v>
      </c>
      <c r="N555" t="s">
        <v>5</v>
      </c>
      <c r="T555" t="s">
        <v>2467</v>
      </c>
      <c r="U555" s="1">
        <v>1</v>
      </c>
      <c r="V555" t="s">
        <v>7</v>
      </c>
      <c r="W555" t="s">
        <v>2385</v>
      </c>
      <c r="X555" s="2" t="s">
        <v>1739</v>
      </c>
      <c r="Y555" s="3">
        <v>2</v>
      </c>
      <c r="Z555" s="4">
        <v>220</v>
      </c>
      <c r="AA555" s="4" t="s">
        <v>2385</v>
      </c>
      <c r="AB555" t="s">
        <v>2468</v>
      </c>
      <c r="AC555">
        <v>2015</v>
      </c>
      <c r="AD555">
        <v>8</v>
      </c>
      <c r="AE555">
        <v>7</v>
      </c>
      <c r="AF555" t="s">
        <v>2184</v>
      </c>
      <c r="AG555" t="s">
        <v>2184</v>
      </c>
      <c r="AH555">
        <v>251153</v>
      </c>
      <c r="AI555">
        <v>6643615</v>
      </c>
      <c r="AJ555" s="4">
        <v>251000</v>
      </c>
      <c r="AK555" s="4">
        <v>6643000</v>
      </c>
      <c r="AL555">
        <v>1</v>
      </c>
      <c r="AN555">
        <v>8</v>
      </c>
      <c r="AO555" t="s">
        <v>94</v>
      </c>
      <c r="AQ555">
        <v>99412</v>
      </c>
      <c r="AT555">
        <v>1</v>
      </c>
      <c r="AU555" t="s">
        <v>13</v>
      </c>
      <c r="AV555" t="s">
        <v>2469</v>
      </c>
      <c r="AW555" t="s">
        <v>2470</v>
      </c>
      <c r="AX555">
        <v>8</v>
      </c>
      <c r="AY555" t="s">
        <v>69</v>
      </c>
      <c r="AZ555" t="s">
        <v>70</v>
      </c>
      <c r="BB555" s="5">
        <v>43035</v>
      </c>
      <c r="BC555" s="6" t="s">
        <v>18</v>
      </c>
      <c r="BE555">
        <v>3</v>
      </c>
      <c r="BF555">
        <v>446943</v>
      </c>
      <c r="BH555" t="s">
        <v>2471</v>
      </c>
      <c r="BJ555" t="s">
        <v>2472</v>
      </c>
      <c r="BT555">
        <v>305468</v>
      </c>
    </row>
    <row r="556" spans="1:72" x14ac:dyDescent="0.3">
      <c r="A556">
        <v>303321</v>
      </c>
      <c r="C556">
        <v>1</v>
      </c>
      <c r="F556" t="s">
        <v>0</v>
      </c>
      <c r="G556" t="s">
        <v>60</v>
      </c>
      <c r="H556" t="s">
        <v>2484</v>
      </c>
      <c r="I556" t="s">
        <v>62</v>
      </c>
      <c r="K556">
        <v>1</v>
      </c>
      <c r="L556" t="s">
        <v>4</v>
      </c>
      <c r="M556">
        <v>99413</v>
      </c>
      <c r="N556" t="s">
        <v>5</v>
      </c>
      <c r="T556" t="s">
        <v>2159</v>
      </c>
      <c r="U556" s="1">
        <v>1</v>
      </c>
      <c r="V556" t="s">
        <v>7</v>
      </c>
      <c r="W556" t="s">
        <v>2385</v>
      </c>
      <c r="X556" s="2" t="s">
        <v>1739</v>
      </c>
      <c r="Y556" s="3">
        <v>2</v>
      </c>
      <c r="Z556" s="4">
        <v>220</v>
      </c>
      <c r="AA556" s="4" t="s">
        <v>2385</v>
      </c>
      <c r="AB556" t="s">
        <v>2485</v>
      </c>
      <c r="AC556">
        <v>2015</v>
      </c>
      <c r="AD556">
        <v>7</v>
      </c>
      <c r="AE556">
        <v>27</v>
      </c>
      <c r="AF556" t="s">
        <v>2184</v>
      </c>
      <c r="AG556" t="s">
        <v>2184</v>
      </c>
      <c r="AH556">
        <v>250453</v>
      </c>
      <c r="AI556">
        <v>6644656</v>
      </c>
      <c r="AJ556" s="4">
        <v>251000</v>
      </c>
      <c r="AK556" s="4">
        <v>6645000</v>
      </c>
      <c r="AL556">
        <v>1</v>
      </c>
      <c r="AN556">
        <v>8</v>
      </c>
      <c r="AO556" t="s">
        <v>94</v>
      </c>
      <c r="AQ556">
        <v>99412</v>
      </c>
      <c r="AT556">
        <v>1</v>
      </c>
      <c r="AU556" t="s">
        <v>13</v>
      </c>
      <c r="AV556" t="s">
        <v>2480</v>
      </c>
      <c r="AW556" t="s">
        <v>2486</v>
      </c>
      <c r="AX556">
        <v>8</v>
      </c>
      <c r="AY556" t="s">
        <v>69</v>
      </c>
      <c r="AZ556" t="s">
        <v>70</v>
      </c>
      <c r="BB556" s="5">
        <v>43018</v>
      </c>
      <c r="BC556" s="6" t="s">
        <v>18</v>
      </c>
      <c r="BE556">
        <v>3</v>
      </c>
      <c r="BF556">
        <v>446842</v>
      </c>
      <c r="BH556" t="s">
        <v>2487</v>
      </c>
      <c r="BJ556" t="s">
        <v>2488</v>
      </c>
      <c r="BT556">
        <v>303321</v>
      </c>
    </row>
    <row r="557" spans="1:72" x14ac:dyDescent="0.3">
      <c r="A557">
        <v>303032</v>
      </c>
      <c r="C557">
        <v>1</v>
      </c>
      <c r="F557" t="s">
        <v>0</v>
      </c>
      <c r="G557" t="s">
        <v>60</v>
      </c>
      <c r="H557" t="s">
        <v>2489</v>
      </c>
      <c r="I557" t="s">
        <v>62</v>
      </c>
      <c r="K557">
        <v>1</v>
      </c>
      <c r="L557" t="s">
        <v>4</v>
      </c>
      <c r="M557">
        <v>99413</v>
      </c>
      <c r="N557" t="s">
        <v>5</v>
      </c>
      <c r="T557" t="s">
        <v>2159</v>
      </c>
      <c r="U557" s="1">
        <v>1</v>
      </c>
      <c r="V557" t="s">
        <v>7</v>
      </c>
      <c r="W557" t="s">
        <v>2385</v>
      </c>
      <c r="X557" s="2" t="s">
        <v>1739</v>
      </c>
      <c r="Y557" s="3">
        <v>2</v>
      </c>
      <c r="Z557" s="4">
        <v>220</v>
      </c>
      <c r="AA557" s="4" t="s">
        <v>2385</v>
      </c>
      <c r="AB557" t="s">
        <v>2490</v>
      </c>
      <c r="AC557">
        <v>2015</v>
      </c>
      <c r="AD557">
        <v>8</v>
      </c>
      <c r="AE557">
        <v>19</v>
      </c>
      <c r="AF557" t="s">
        <v>2184</v>
      </c>
      <c r="AG557" t="s">
        <v>2184</v>
      </c>
      <c r="AH557">
        <v>250382</v>
      </c>
      <c r="AI557">
        <v>6644773</v>
      </c>
      <c r="AJ557" s="4">
        <v>251000</v>
      </c>
      <c r="AK557" s="4">
        <v>6645000</v>
      </c>
      <c r="AL557">
        <v>1</v>
      </c>
      <c r="AN557">
        <v>8</v>
      </c>
      <c r="AO557" t="s">
        <v>94</v>
      </c>
      <c r="AQ557">
        <v>99412</v>
      </c>
      <c r="AT557">
        <v>1</v>
      </c>
      <c r="AU557" t="s">
        <v>13</v>
      </c>
      <c r="AV557" t="s">
        <v>2491</v>
      </c>
      <c r="AW557" t="s">
        <v>2492</v>
      </c>
      <c r="AX557">
        <v>8</v>
      </c>
      <c r="AY557" t="s">
        <v>69</v>
      </c>
      <c r="AZ557" t="s">
        <v>70</v>
      </c>
      <c r="BB557" s="5">
        <v>43035</v>
      </c>
      <c r="BC557" s="6" t="s">
        <v>18</v>
      </c>
      <c r="BE557">
        <v>3</v>
      </c>
      <c r="BF557">
        <v>446947</v>
      </c>
      <c r="BH557" t="s">
        <v>2493</v>
      </c>
      <c r="BJ557" t="s">
        <v>2494</v>
      </c>
      <c r="BT557">
        <v>303032</v>
      </c>
    </row>
    <row r="558" spans="1:72" x14ac:dyDescent="0.3">
      <c r="A558">
        <v>371904</v>
      </c>
      <c r="B558">
        <v>94065</v>
      </c>
      <c r="F558" t="s">
        <v>0</v>
      </c>
      <c r="G558" t="s">
        <v>1</v>
      </c>
      <c r="H558" t="s">
        <v>2669</v>
      </c>
      <c r="I558" s="8" t="str">
        <f>HYPERLINK(AP558,"Foto")</f>
        <v>Foto</v>
      </c>
      <c r="K558">
        <v>1</v>
      </c>
      <c r="L558" t="s">
        <v>4</v>
      </c>
      <c r="M558">
        <v>99413</v>
      </c>
      <c r="N558" t="s">
        <v>5</v>
      </c>
      <c r="T558" t="s">
        <v>2644</v>
      </c>
      <c r="U558" s="1">
        <v>1</v>
      </c>
      <c r="V558" t="s">
        <v>2556</v>
      </c>
      <c r="W558" t="s">
        <v>2556</v>
      </c>
      <c r="X558" s="2" t="s">
        <v>1739</v>
      </c>
      <c r="Y558" s="3">
        <v>2</v>
      </c>
      <c r="Z558" s="4">
        <v>301</v>
      </c>
      <c r="AA558" s="4" t="s">
        <v>2556</v>
      </c>
      <c r="AB558" t="s">
        <v>2670</v>
      </c>
      <c r="AC558">
        <v>2015</v>
      </c>
      <c r="AD558">
        <v>6</v>
      </c>
      <c r="AE558">
        <v>26</v>
      </c>
      <c r="AF558" t="s">
        <v>2671</v>
      </c>
      <c r="AH558">
        <v>261793</v>
      </c>
      <c r="AI558">
        <v>6646862</v>
      </c>
      <c r="AJ558" s="4">
        <v>261000</v>
      </c>
      <c r="AK558" s="4">
        <v>6647000</v>
      </c>
      <c r="AL558">
        <v>10</v>
      </c>
      <c r="AN558">
        <v>1010</v>
      </c>
      <c r="AP558" s="5" t="s">
        <v>2672</v>
      </c>
      <c r="AQ558">
        <v>99412</v>
      </c>
      <c r="AT558">
        <v>1</v>
      </c>
      <c r="AU558" t="s">
        <v>13</v>
      </c>
      <c r="AV558" t="s">
        <v>2673</v>
      </c>
      <c r="AW558" t="s">
        <v>2674</v>
      </c>
      <c r="AX558">
        <v>1010</v>
      </c>
      <c r="AY558" t="s">
        <v>16</v>
      </c>
      <c r="AZ558" t="s">
        <v>17</v>
      </c>
      <c r="BA558">
        <v>1</v>
      </c>
      <c r="BB558" s="5">
        <v>43001.114583333299</v>
      </c>
      <c r="BC558" s="6" t="s">
        <v>18</v>
      </c>
      <c r="BE558">
        <v>6</v>
      </c>
      <c r="BF558">
        <v>81534</v>
      </c>
      <c r="BG558">
        <v>12954</v>
      </c>
      <c r="BH558" t="s">
        <v>2675</v>
      </c>
      <c r="BT558">
        <v>371904</v>
      </c>
    </row>
    <row r="559" spans="1:72" x14ac:dyDescent="0.3">
      <c r="A559">
        <v>455341</v>
      </c>
      <c r="B559">
        <v>99540</v>
      </c>
      <c r="F559" t="s">
        <v>0</v>
      </c>
      <c r="G559" t="s">
        <v>1</v>
      </c>
      <c r="H559" t="s">
        <v>3186</v>
      </c>
      <c r="I559" t="s">
        <v>3</v>
      </c>
      <c r="K559">
        <v>1</v>
      </c>
      <c r="L559" t="s">
        <v>4</v>
      </c>
      <c r="M559">
        <v>99413</v>
      </c>
      <c r="N559" t="s">
        <v>5</v>
      </c>
      <c r="T559" t="s">
        <v>3177</v>
      </c>
      <c r="U559" s="1">
        <v>1</v>
      </c>
      <c r="V559" t="s">
        <v>2941</v>
      </c>
      <c r="W559" t="s">
        <v>3178</v>
      </c>
      <c r="X559" t="s">
        <v>2943</v>
      </c>
      <c r="Y559" s="3">
        <v>4</v>
      </c>
      <c r="Z559" s="4">
        <v>437</v>
      </c>
      <c r="AA559" s="4" t="s">
        <v>3178</v>
      </c>
      <c r="AB559" t="s">
        <v>3179</v>
      </c>
      <c r="AC559">
        <v>2015</v>
      </c>
      <c r="AD559">
        <v>8</v>
      </c>
      <c r="AE559">
        <v>22</v>
      </c>
      <c r="AF559" t="s">
        <v>3187</v>
      </c>
      <c r="AH559">
        <v>287637</v>
      </c>
      <c r="AI559">
        <v>6901901</v>
      </c>
      <c r="AJ559" s="4">
        <v>287000</v>
      </c>
      <c r="AK559" s="4">
        <v>6901000</v>
      </c>
      <c r="AL559">
        <v>26</v>
      </c>
      <c r="AN559">
        <v>1010</v>
      </c>
      <c r="AP559" s="5" t="s">
        <v>3188</v>
      </c>
      <c r="AQ559">
        <v>99412</v>
      </c>
      <c r="AT559">
        <v>1</v>
      </c>
      <c r="AU559" t="s">
        <v>13</v>
      </c>
      <c r="AV559" t="s">
        <v>3183</v>
      </c>
      <c r="AW559" t="s">
        <v>3189</v>
      </c>
      <c r="AX559">
        <v>1010</v>
      </c>
      <c r="AY559" t="s">
        <v>16</v>
      </c>
      <c r="AZ559" t="s">
        <v>17</v>
      </c>
      <c r="BB559" s="5">
        <v>42241.780370370398</v>
      </c>
      <c r="BC559" s="6" t="s">
        <v>18</v>
      </c>
      <c r="BE559">
        <v>6</v>
      </c>
      <c r="BF559">
        <v>86496</v>
      </c>
      <c r="BG559">
        <v>12985</v>
      </c>
      <c r="BH559" t="s">
        <v>3190</v>
      </c>
      <c r="BT559">
        <v>455341</v>
      </c>
    </row>
    <row r="560" spans="1:72" x14ac:dyDescent="0.3">
      <c r="A560">
        <v>225006</v>
      </c>
      <c r="B560">
        <v>299762</v>
      </c>
      <c r="F560" t="s">
        <v>0</v>
      </c>
      <c r="G560" t="s">
        <v>60</v>
      </c>
      <c r="H560" t="s">
        <v>3440</v>
      </c>
      <c r="I560" s="8" t="str">
        <f>HYPERLINK(AP560,"Hb")</f>
        <v>Hb</v>
      </c>
      <c r="K560">
        <v>1</v>
      </c>
      <c r="L560" t="s">
        <v>4</v>
      </c>
      <c r="M560">
        <v>99413</v>
      </c>
      <c r="N560" t="s">
        <v>5</v>
      </c>
      <c r="T560" t="s">
        <v>3441</v>
      </c>
      <c r="U560" s="1">
        <v>1</v>
      </c>
      <c r="V560" t="s">
        <v>7</v>
      </c>
      <c r="W560" t="s">
        <v>3428</v>
      </c>
      <c r="X560" t="s">
        <v>3429</v>
      </c>
      <c r="Y560" s="3">
        <v>6</v>
      </c>
      <c r="Z560" s="4">
        <v>602</v>
      </c>
      <c r="AA560" s="4" t="s">
        <v>3428</v>
      </c>
      <c r="AB560" t="s">
        <v>3442</v>
      </c>
      <c r="AC560">
        <v>2015</v>
      </c>
      <c r="AD560">
        <v>5</v>
      </c>
      <c r="AE560">
        <v>21</v>
      </c>
      <c r="AF560" t="s">
        <v>327</v>
      </c>
      <c r="AG560" t="s">
        <v>327</v>
      </c>
      <c r="AH560">
        <v>227600</v>
      </c>
      <c r="AI560">
        <v>6634913</v>
      </c>
      <c r="AJ560" s="4">
        <v>227000</v>
      </c>
      <c r="AK560" s="4">
        <v>6635000</v>
      </c>
      <c r="AL560">
        <v>707</v>
      </c>
      <c r="AN560">
        <v>8</v>
      </c>
      <c r="AO560" t="s">
        <v>94</v>
      </c>
      <c r="AP560" t="s">
        <v>3443</v>
      </c>
      <c r="AQ560">
        <v>99413</v>
      </c>
      <c r="AS560" s="7" t="s">
        <v>25</v>
      </c>
      <c r="AT560">
        <v>1</v>
      </c>
      <c r="AU560" t="s">
        <v>26</v>
      </c>
      <c r="AV560" t="s">
        <v>3444</v>
      </c>
      <c r="AW560" t="s">
        <v>3445</v>
      </c>
      <c r="AX560">
        <v>8</v>
      </c>
      <c r="AY560" t="s">
        <v>69</v>
      </c>
      <c r="AZ560" t="s">
        <v>70</v>
      </c>
      <c r="BA560">
        <v>1</v>
      </c>
      <c r="BB560" s="5">
        <v>42359</v>
      </c>
      <c r="BC560" s="6" t="s">
        <v>18</v>
      </c>
      <c r="BE560">
        <v>3</v>
      </c>
      <c r="BF560">
        <v>472873</v>
      </c>
      <c r="BG560">
        <v>13017</v>
      </c>
      <c r="BH560" t="s">
        <v>3446</v>
      </c>
      <c r="BJ560" t="s">
        <v>3447</v>
      </c>
      <c r="BT560">
        <v>225006</v>
      </c>
    </row>
    <row r="561" spans="1:72" x14ac:dyDescent="0.3">
      <c r="A561">
        <v>224334</v>
      </c>
      <c r="C561">
        <v>1</v>
      </c>
      <c r="F561" t="s">
        <v>0</v>
      </c>
      <c r="G561" t="s">
        <v>60</v>
      </c>
      <c r="H561" t="s">
        <v>3448</v>
      </c>
      <c r="I561" t="s">
        <v>62</v>
      </c>
      <c r="K561">
        <v>1</v>
      </c>
      <c r="L561" t="s">
        <v>4</v>
      </c>
      <c r="M561">
        <v>99413</v>
      </c>
      <c r="N561" t="s">
        <v>5</v>
      </c>
      <c r="T561" t="s">
        <v>3441</v>
      </c>
      <c r="U561" s="1">
        <v>1</v>
      </c>
      <c r="V561" t="s">
        <v>7</v>
      </c>
      <c r="W561" t="s">
        <v>3428</v>
      </c>
      <c r="X561" t="s">
        <v>3429</v>
      </c>
      <c r="Y561" s="3">
        <v>6</v>
      </c>
      <c r="Z561" s="4">
        <v>602</v>
      </c>
      <c r="AA561" s="4" t="s">
        <v>3428</v>
      </c>
      <c r="AB561" t="s">
        <v>3449</v>
      </c>
      <c r="AC561">
        <v>2015</v>
      </c>
      <c r="AD561">
        <v>7</v>
      </c>
      <c r="AE561">
        <v>14</v>
      </c>
      <c r="AF561" t="s">
        <v>2184</v>
      </c>
      <c r="AG561" t="s">
        <v>2184</v>
      </c>
      <c r="AH561">
        <v>227287</v>
      </c>
      <c r="AI561">
        <v>6634500</v>
      </c>
      <c r="AJ561" s="4">
        <v>227000</v>
      </c>
      <c r="AK561" s="4">
        <v>6635000</v>
      </c>
      <c r="AL561">
        <v>1</v>
      </c>
      <c r="AN561">
        <v>8</v>
      </c>
      <c r="AO561" t="s">
        <v>94</v>
      </c>
      <c r="AQ561">
        <v>99412</v>
      </c>
      <c r="AT561">
        <v>1</v>
      </c>
      <c r="AU561" t="s">
        <v>13</v>
      </c>
      <c r="AV561" t="s">
        <v>3450</v>
      </c>
      <c r="AW561" t="s">
        <v>3451</v>
      </c>
      <c r="AX561">
        <v>8</v>
      </c>
      <c r="AY561" t="s">
        <v>69</v>
      </c>
      <c r="AZ561" t="s">
        <v>70</v>
      </c>
      <c r="BB561" s="5">
        <v>43005</v>
      </c>
      <c r="BC561" s="6" t="s">
        <v>18</v>
      </c>
      <c r="BE561">
        <v>3</v>
      </c>
      <c r="BF561">
        <v>446723</v>
      </c>
      <c r="BH561" t="s">
        <v>3452</v>
      </c>
      <c r="BJ561" t="s">
        <v>3453</v>
      </c>
      <c r="BT561">
        <v>224334</v>
      </c>
    </row>
    <row r="562" spans="1:72" x14ac:dyDescent="0.3">
      <c r="A562">
        <v>281139</v>
      </c>
      <c r="B562">
        <v>402033</v>
      </c>
      <c r="F562" t="s">
        <v>234</v>
      </c>
      <c r="G562" t="s">
        <v>235</v>
      </c>
      <c r="H562" s="9" t="s">
        <v>3865</v>
      </c>
      <c r="I562" t="s">
        <v>3</v>
      </c>
      <c r="K562">
        <v>1</v>
      </c>
      <c r="L562" t="s">
        <v>4</v>
      </c>
      <c r="M562">
        <v>99413</v>
      </c>
      <c r="N562" t="s">
        <v>5</v>
      </c>
      <c r="T562" t="s">
        <v>3866</v>
      </c>
      <c r="U562" s="1">
        <v>1</v>
      </c>
      <c r="V562" t="s">
        <v>7</v>
      </c>
      <c r="W562" t="s">
        <v>2385</v>
      </c>
      <c r="X562" s="2" t="s">
        <v>3429</v>
      </c>
      <c r="Y562" s="3">
        <v>6</v>
      </c>
      <c r="Z562">
        <v>628</v>
      </c>
      <c r="AA562" t="s">
        <v>3835</v>
      </c>
      <c r="AB562" s="4" t="s">
        <v>3867</v>
      </c>
      <c r="AC562">
        <v>2015</v>
      </c>
      <c r="AD562">
        <v>10</v>
      </c>
      <c r="AE562">
        <v>13</v>
      </c>
      <c r="AF562" t="s">
        <v>240</v>
      </c>
      <c r="AH562" s="4">
        <v>244835.18867199999</v>
      </c>
      <c r="AI562" s="4">
        <v>6606860.5592</v>
      </c>
      <c r="AJ562" s="4">
        <v>245000</v>
      </c>
      <c r="AK562" s="4">
        <v>6607000</v>
      </c>
      <c r="AL562" s="4">
        <v>5</v>
      </c>
      <c r="AN562" t="s">
        <v>241</v>
      </c>
      <c r="AO562" s="8"/>
      <c r="BC562" s="10" t="s">
        <v>242</v>
      </c>
      <c r="BD562" t="s">
        <v>235</v>
      </c>
      <c r="BE562">
        <v>7</v>
      </c>
      <c r="BF562">
        <v>14548</v>
      </c>
      <c r="BG562">
        <v>13047</v>
      </c>
      <c r="BH562" t="s">
        <v>3868</v>
      </c>
      <c r="BT562">
        <v>281139</v>
      </c>
    </row>
    <row r="563" spans="1:72" x14ac:dyDescent="0.3">
      <c r="A563">
        <v>204713</v>
      </c>
      <c r="B563">
        <v>100609</v>
      </c>
      <c r="F563" t="s">
        <v>0</v>
      </c>
      <c r="G563" t="s">
        <v>1</v>
      </c>
      <c r="H563" t="s">
        <v>4127</v>
      </c>
      <c r="I563" t="s">
        <v>3</v>
      </c>
      <c r="K563">
        <v>1</v>
      </c>
      <c r="L563" t="s">
        <v>4</v>
      </c>
      <c r="M563">
        <v>99413</v>
      </c>
      <c r="N563" t="s">
        <v>5</v>
      </c>
      <c r="T563" t="s">
        <v>4128</v>
      </c>
      <c r="U563" s="1">
        <v>1</v>
      </c>
      <c r="V563" t="s">
        <v>3933</v>
      </c>
      <c r="W563" t="s">
        <v>4129</v>
      </c>
      <c r="X563" s="2" t="s">
        <v>3935</v>
      </c>
      <c r="Y563" s="3">
        <v>7</v>
      </c>
      <c r="Z563" s="4">
        <v>709</v>
      </c>
      <c r="AA563" s="4" t="s">
        <v>4129</v>
      </c>
      <c r="AB563" t="s">
        <v>4130</v>
      </c>
      <c r="AC563">
        <v>2015</v>
      </c>
      <c r="AD563">
        <v>9</v>
      </c>
      <c r="AE563">
        <v>8</v>
      </c>
      <c r="AF563" t="s">
        <v>4131</v>
      </c>
      <c r="AH563">
        <v>203548</v>
      </c>
      <c r="AI563">
        <v>6549350</v>
      </c>
      <c r="AJ563" s="4">
        <v>203000</v>
      </c>
      <c r="AK563" s="4">
        <v>6549000</v>
      </c>
      <c r="AL563">
        <v>10</v>
      </c>
      <c r="AN563">
        <v>1010</v>
      </c>
      <c r="AP563" s="5" t="s">
        <v>4132</v>
      </c>
      <c r="AQ563">
        <v>99412</v>
      </c>
      <c r="AT563">
        <v>1</v>
      </c>
      <c r="AU563" t="s">
        <v>13</v>
      </c>
      <c r="AV563" t="s">
        <v>4133</v>
      </c>
      <c r="AW563" t="s">
        <v>4134</v>
      </c>
      <c r="AX563">
        <v>1010</v>
      </c>
      <c r="AY563" t="s">
        <v>16</v>
      </c>
      <c r="AZ563" t="s">
        <v>17</v>
      </c>
      <c r="BB563" s="5">
        <v>43710.332638888904</v>
      </c>
      <c r="BC563" s="6" t="s">
        <v>18</v>
      </c>
      <c r="BE563">
        <v>6</v>
      </c>
      <c r="BF563">
        <v>87426</v>
      </c>
      <c r="BG563">
        <v>13077</v>
      </c>
      <c r="BH563" t="s">
        <v>4135</v>
      </c>
      <c r="BT563">
        <v>204713</v>
      </c>
    </row>
    <row r="564" spans="1:72" x14ac:dyDescent="0.3">
      <c r="A564">
        <v>214247</v>
      </c>
      <c r="B564">
        <v>99954</v>
      </c>
      <c r="F564" t="s">
        <v>0</v>
      </c>
      <c r="G564" t="s">
        <v>1</v>
      </c>
      <c r="H564" t="s">
        <v>4191</v>
      </c>
      <c r="I564" t="s">
        <v>3</v>
      </c>
      <c r="K564">
        <v>1</v>
      </c>
      <c r="L564" t="s">
        <v>4</v>
      </c>
      <c r="M564">
        <v>99413</v>
      </c>
      <c r="N564" t="s">
        <v>5</v>
      </c>
      <c r="T564" t="s">
        <v>4184</v>
      </c>
      <c r="U564" s="1">
        <v>1</v>
      </c>
      <c r="V564" t="s">
        <v>3933</v>
      </c>
      <c r="W564" t="s">
        <v>4129</v>
      </c>
      <c r="X564" s="2" t="s">
        <v>3935</v>
      </c>
      <c r="Y564" s="3">
        <v>7</v>
      </c>
      <c r="Z564" s="4">
        <v>709</v>
      </c>
      <c r="AA564" s="4" t="s">
        <v>4129</v>
      </c>
      <c r="AB564" t="s">
        <v>4192</v>
      </c>
      <c r="AC564">
        <v>2015</v>
      </c>
      <c r="AD564">
        <v>8</v>
      </c>
      <c r="AE564">
        <v>13</v>
      </c>
      <c r="AF564" t="s">
        <v>4193</v>
      </c>
      <c r="AH564">
        <v>216532</v>
      </c>
      <c r="AI564">
        <v>6553764</v>
      </c>
      <c r="AJ564" s="4">
        <v>217000</v>
      </c>
      <c r="AK564" s="4">
        <v>6553000</v>
      </c>
      <c r="AL564">
        <v>10</v>
      </c>
      <c r="AN564">
        <v>1010</v>
      </c>
      <c r="AO564" t="s">
        <v>4194</v>
      </c>
      <c r="AP564" s="5" t="s">
        <v>4195</v>
      </c>
      <c r="AQ564">
        <v>99412</v>
      </c>
      <c r="AT564">
        <v>1</v>
      </c>
      <c r="AU564" t="s">
        <v>13</v>
      </c>
      <c r="AV564" t="s">
        <v>4196</v>
      </c>
      <c r="AW564" t="s">
        <v>4197</v>
      </c>
      <c r="AX564">
        <v>1010</v>
      </c>
      <c r="AY564" t="s">
        <v>16</v>
      </c>
      <c r="AZ564" t="s">
        <v>17</v>
      </c>
      <c r="BB564" s="5">
        <v>42248.823356481502</v>
      </c>
      <c r="BC564" s="6" t="s">
        <v>18</v>
      </c>
      <c r="BE564">
        <v>6</v>
      </c>
      <c r="BF564">
        <v>86894</v>
      </c>
      <c r="BG564">
        <v>13078</v>
      </c>
      <c r="BH564" t="s">
        <v>4198</v>
      </c>
      <c r="BT564">
        <v>214247</v>
      </c>
    </row>
    <row r="565" spans="1:72" x14ac:dyDescent="0.3">
      <c r="A565">
        <v>259817</v>
      </c>
      <c r="B565">
        <v>401664</v>
      </c>
      <c r="F565" t="s">
        <v>234</v>
      </c>
      <c r="G565" t="s">
        <v>235</v>
      </c>
      <c r="H565" s="9" t="s">
        <v>4271</v>
      </c>
      <c r="I565" t="s">
        <v>3</v>
      </c>
      <c r="K565">
        <v>1</v>
      </c>
      <c r="L565" t="s">
        <v>4</v>
      </c>
      <c r="M565">
        <v>99413</v>
      </c>
      <c r="N565" t="s">
        <v>5</v>
      </c>
      <c r="T565" t="s">
        <v>4272</v>
      </c>
      <c r="U565" s="1">
        <v>1</v>
      </c>
      <c r="V565" t="s">
        <v>3933</v>
      </c>
      <c r="X565" s="2" t="s">
        <v>3935</v>
      </c>
      <c r="Y565" s="3">
        <v>7</v>
      </c>
      <c r="Z565">
        <v>713</v>
      </c>
      <c r="AA565" t="s">
        <v>4248</v>
      </c>
      <c r="AB565" s="4" t="s">
        <v>4273</v>
      </c>
      <c r="AC565">
        <v>2015</v>
      </c>
      <c r="AD565">
        <v>8</v>
      </c>
      <c r="AE565">
        <v>12</v>
      </c>
      <c r="AF565" t="s">
        <v>240</v>
      </c>
      <c r="AH565" s="4">
        <v>238853.689166</v>
      </c>
      <c r="AI565" s="4">
        <v>6608272.1362899998</v>
      </c>
      <c r="AJ565" s="4">
        <v>239000</v>
      </c>
      <c r="AK565" s="4">
        <v>6609000</v>
      </c>
      <c r="AL565" s="4">
        <v>5</v>
      </c>
      <c r="AN565" t="s">
        <v>241</v>
      </c>
      <c r="AO565" s="8"/>
      <c r="BC565" s="10" t="s">
        <v>242</v>
      </c>
      <c r="BD565" t="s">
        <v>235</v>
      </c>
      <c r="BE565">
        <v>7</v>
      </c>
      <c r="BF565">
        <v>14215</v>
      </c>
      <c r="BG565">
        <v>13083</v>
      </c>
      <c r="BH565" t="s">
        <v>4274</v>
      </c>
      <c r="BT565">
        <v>259817</v>
      </c>
    </row>
    <row r="566" spans="1:72" x14ac:dyDescent="0.3">
      <c r="A566">
        <v>265143</v>
      </c>
      <c r="B566">
        <v>401259</v>
      </c>
      <c r="F566" t="s">
        <v>234</v>
      </c>
      <c r="G566" t="s">
        <v>235</v>
      </c>
      <c r="H566" s="9" t="s">
        <v>4368</v>
      </c>
      <c r="I566" t="s">
        <v>3</v>
      </c>
      <c r="J566">
        <v>3</v>
      </c>
      <c r="K566">
        <v>1</v>
      </c>
      <c r="L566" t="s">
        <v>4</v>
      </c>
      <c r="M566">
        <v>99413</v>
      </c>
      <c r="N566" t="s">
        <v>5</v>
      </c>
      <c r="T566" t="s">
        <v>4369</v>
      </c>
      <c r="U566" s="1">
        <v>1</v>
      </c>
      <c r="V566" t="s">
        <v>3933</v>
      </c>
      <c r="W566" t="s">
        <v>4326</v>
      </c>
      <c r="X566" s="2" t="s">
        <v>3935</v>
      </c>
      <c r="Y566" s="3">
        <v>7</v>
      </c>
      <c r="Z566">
        <v>722</v>
      </c>
      <c r="AA566" t="s">
        <v>4327</v>
      </c>
      <c r="AB566" t="s">
        <v>4370</v>
      </c>
      <c r="AC566">
        <v>2015</v>
      </c>
      <c r="AD566">
        <v>6</v>
      </c>
      <c r="AE566">
        <v>4</v>
      </c>
      <c r="AF566" t="s">
        <v>240</v>
      </c>
      <c r="AH566" s="4">
        <v>240900.39672300001</v>
      </c>
      <c r="AI566" s="4">
        <v>6569202.5812299997</v>
      </c>
      <c r="AJ566" s="4">
        <v>241000</v>
      </c>
      <c r="AK566" s="4">
        <v>6569000</v>
      </c>
      <c r="AL566" s="4">
        <v>5</v>
      </c>
      <c r="AN566" t="s">
        <v>241</v>
      </c>
      <c r="AO566" s="8"/>
      <c r="BC566" s="10" t="s">
        <v>242</v>
      </c>
      <c r="BD566" t="s">
        <v>235</v>
      </c>
      <c r="BE566">
        <v>7</v>
      </c>
      <c r="BF566">
        <v>13858</v>
      </c>
      <c r="BG566">
        <v>13117</v>
      </c>
      <c r="BH566" t="s">
        <v>4371</v>
      </c>
      <c r="BT566">
        <v>265143</v>
      </c>
    </row>
    <row r="567" spans="1:72" x14ac:dyDescent="0.3">
      <c r="A567">
        <v>265604</v>
      </c>
      <c r="B567">
        <v>401984</v>
      </c>
      <c r="F567" t="s">
        <v>234</v>
      </c>
      <c r="G567" t="s">
        <v>235</v>
      </c>
      <c r="H567" s="9" t="s">
        <v>4404</v>
      </c>
      <c r="I567" t="s">
        <v>3</v>
      </c>
      <c r="K567">
        <v>1</v>
      </c>
      <c r="L567" t="s">
        <v>4</v>
      </c>
      <c r="M567">
        <v>99413</v>
      </c>
      <c r="N567" t="s">
        <v>5</v>
      </c>
      <c r="T567" t="s">
        <v>4375</v>
      </c>
      <c r="U567" s="1">
        <v>1</v>
      </c>
      <c r="V567" t="s">
        <v>3933</v>
      </c>
      <c r="W567" t="s">
        <v>4326</v>
      </c>
      <c r="X567" s="2" t="s">
        <v>3935</v>
      </c>
      <c r="Y567" s="3">
        <v>7</v>
      </c>
      <c r="Z567">
        <v>722</v>
      </c>
      <c r="AA567" t="s">
        <v>4327</v>
      </c>
      <c r="AB567" t="s">
        <v>4402</v>
      </c>
      <c r="AC567">
        <v>2015</v>
      </c>
      <c r="AD567">
        <v>10</v>
      </c>
      <c r="AE567">
        <v>3</v>
      </c>
      <c r="AF567" t="s">
        <v>240</v>
      </c>
      <c r="AH567" s="4">
        <v>241068.60733500001</v>
      </c>
      <c r="AI567" s="4">
        <v>6573087.1106399996</v>
      </c>
      <c r="AJ567" s="4">
        <v>241000</v>
      </c>
      <c r="AK567" s="4">
        <v>6573000</v>
      </c>
      <c r="AL567" s="4">
        <v>5</v>
      </c>
      <c r="AN567" t="s">
        <v>241</v>
      </c>
      <c r="AO567" s="8"/>
      <c r="BC567" s="10" t="s">
        <v>242</v>
      </c>
      <c r="BD567" t="s">
        <v>235</v>
      </c>
      <c r="BE567">
        <v>7</v>
      </c>
      <c r="BF567">
        <v>14505</v>
      </c>
      <c r="BG567">
        <v>13120</v>
      </c>
      <c r="BH567" t="s">
        <v>4405</v>
      </c>
      <c r="BT567">
        <v>265604</v>
      </c>
    </row>
    <row r="568" spans="1:72" x14ac:dyDescent="0.3">
      <c r="A568">
        <v>273074</v>
      </c>
      <c r="B568">
        <v>401200</v>
      </c>
      <c r="F568" t="s">
        <v>234</v>
      </c>
      <c r="G568" t="s">
        <v>235</v>
      </c>
      <c r="H568" s="9" t="s">
        <v>4443</v>
      </c>
      <c r="I568" t="s">
        <v>3</v>
      </c>
      <c r="K568">
        <v>1</v>
      </c>
      <c r="L568" t="s">
        <v>4</v>
      </c>
      <c r="M568">
        <v>99413</v>
      </c>
      <c r="N568" t="s">
        <v>5</v>
      </c>
      <c r="T568" t="s">
        <v>4414</v>
      </c>
      <c r="U568" s="1">
        <v>1</v>
      </c>
      <c r="V568" t="s">
        <v>3933</v>
      </c>
      <c r="W568" t="s">
        <v>4326</v>
      </c>
      <c r="X568" s="2" t="s">
        <v>3935</v>
      </c>
      <c r="Y568" s="3">
        <v>7</v>
      </c>
      <c r="Z568">
        <v>722</v>
      </c>
      <c r="AA568" t="s">
        <v>4327</v>
      </c>
      <c r="AB568" s="4" t="s">
        <v>4444</v>
      </c>
      <c r="AC568">
        <v>2015</v>
      </c>
      <c r="AD568">
        <v>5</v>
      </c>
      <c r="AE568">
        <v>21</v>
      </c>
      <c r="AF568" t="s">
        <v>240</v>
      </c>
      <c r="AH568" s="4">
        <v>243314.145663</v>
      </c>
      <c r="AI568" s="4">
        <v>6570999.2956100004</v>
      </c>
      <c r="AJ568" s="4">
        <v>243000</v>
      </c>
      <c r="AK568" s="4">
        <v>6571000</v>
      </c>
      <c r="AL568" s="4">
        <v>5</v>
      </c>
      <c r="AN568" t="s">
        <v>241</v>
      </c>
      <c r="AO568" s="8"/>
      <c r="BC568" s="10" t="s">
        <v>242</v>
      </c>
      <c r="BD568" t="s">
        <v>235</v>
      </c>
      <c r="BE568">
        <v>7</v>
      </c>
      <c r="BF568">
        <v>13807</v>
      </c>
      <c r="BG568">
        <v>13118</v>
      </c>
      <c r="BH568" t="s">
        <v>4445</v>
      </c>
      <c r="BT568">
        <v>273074</v>
      </c>
    </row>
    <row r="569" spans="1:72" x14ac:dyDescent="0.3">
      <c r="A569">
        <v>294089</v>
      </c>
      <c r="B569">
        <v>401723</v>
      </c>
      <c r="F569" t="s">
        <v>234</v>
      </c>
      <c r="G569" t="s">
        <v>235</v>
      </c>
      <c r="H569" s="9" t="s">
        <v>4490</v>
      </c>
      <c r="I569" t="s">
        <v>3</v>
      </c>
      <c r="J569">
        <v>40</v>
      </c>
      <c r="K569">
        <v>1</v>
      </c>
      <c r="L569" t="s">
        <v>4</v>
      </c>
      <c r="M569">
        <v>99413</v>
      </c>
      <c r="N569" t="s">
        <v>5</v>
      </c>
      <c r="T569" t="s">
        <v>4480</v>
      </c>
      <c r="U569" s="1">
        <v>1</v>
      </c>
      <c r="V569" t="s">
        <v>3933</v>
      </c>
      <c r="W569" t="s">
        <v>4326</v>
      </c>
      <c r="X569" s="2" t="s">
        <v>3935</v>
      </c>
      <c r="Y569" s="3">
        <v>7</v>
      </c>
      <c r="Z569">
        <v>722</v>
      </c>
      <c r="AA569" t="s">
        <v>4327</v>
      </c>
      <c r="AB569" t="s">
        <v>4491</v>
      </c>
      <c r="AC569">
        <v>2015</v>
      </c>
      <c r="AD569">
        <v>8</v>
      </c>
      <c r="AE569">
        <v>18</v>
      </c>
      <c r="AF569" t="s">
        <v>240</v>
      </c>
      <c r="AH569" s="4">
        <v>247581.741863</v>
      </c>
      <c r="AI569" s="4">
        <v>6571071.8132600002</v>
      </c>
      <c r="AJ569" s="4">
        <v>247000</v>
      </c>
      <c r="AK569" s="4">
        <v>6571000</v>
      </c>
      <c r="AL569" s="4">
        <v>5</v>
      </c>
      <c r="AN569" t="s">
        <v>241</v>
      </c>
      <c r="AO569" s="8"/>
      <c r="BC569" s="10" t="s">
        <v>242</v>
      </c>
      <c r="BD569" t="s">
        <v>235</v>
      </c>
      <c r="BE569">
        <v>7</v>
      </c>
      <c r="BF569">
        <v>14266</v>
      </c>
      <c r="BG569">
        <v>13119</v>
      </c>
      <c r="BH569" t="s">
        <v>4492</v>
      </c>
      <c r="BT569">
        <v>294089</v>
      </c>
    </row>
    <row r="570" spans="1:72" x14ac:dyDescent="0.3">
      <c r="A570">
        <v>263741</v>
      </c>
      <c r="B570">
        <v>401292</v>
      </c>
      <c r="F570" t="s">
        <v>234</v>
      </c>
      <c r="G570" t="s">
        <v>235</v>
      </c>
      <c r="H570" s="9" t="s">
        <v>4603</v>
      </c>
      <c r="I570" t="s">
        <v>3</v>
      </c>
      <c r="K570">
        <v>1</v>
      </c>
      <c r="L570" t="s">
        <v>4</v>
      </c>
      <c r="M570">
        <v>99413</v>
      </c>
      <c r="N570" t="s">
        <v>5</v>
      </c>
      <c r="T570" t="s">
        <v>4595</v>
      </c>
      <c r="U570" s="1">
        <v>1</v>
      </c>
      <c r="V570" t="s">
        <v>3933</v>
      </c>
      <c r="W570" t="s">
        <v>4326</v>
      </c>
      <c r="X570" s="2" t="s">
        <v>3935</v>
      </c>
      <c r="Y570" s="3">
        <v>7</v>
      </c>
      <c r="Z570">
        <v>723</v>
      </c>
      <c r="AA570" t="s">
        <v>4511</v>
      </c>
      <c r="AB570" s="4" t="s">
        <v>4604</v>
      </c>
      <c r="AC570">
        <v>2015</v>
      </c>
      <c r="AD570">
        <v>6</v>
      </c>
      <c r="AE570">
        <v>8</v>
      </c>
      <c r="AF570" t="s">
        <v>240</v>
      </c>
      <c r="AH570" s="4">
        <v>240318.428246</v>
      </c>
      <c r="AI570" s="4">
        <v>6557299.8467899999</v>
      </c>
      <c r="AJ570" s="4">
        <v>241000</v>
      </c>
      <c r="AK570" s="4">
        <v>6557000</v>
      </c>
      <c r="AL570" s="4">
        <v>5</v>
      </c>
      <c r="AN570" t="s">
        <v>241</v>
      </c>
      <c r="AO570" s="8"/>
      <c r="BC570" s="10" t="s">
        <v>242</v>
      </c>
      <c r="BD570" t="s">
        <v>235</v>
      </c>
      <c r="BE570">
        <v>7</v>
      </c>
      <c r="BF570">
        <v>13886</v>
      </c>
      <c r="BG570">
        <v>13133</v>
      </c>
      <c r="BH570" t="s">
        <v>4605</v>
      </c>
      <c r="BT570">
        <v>263741</v>
      </c>
    </row>
    <row r="571" spans="1:72" x14ac:dyDescent="0.3">
      <c r="A571">
        <v>263375</v>
      </c>
      <c r="B571">
        <v>353628</v>
      </c>
      <c r="F571" t="s">
        <v>234</v>
      </c>
      <c r="G571" t="s">
        <v>235</v>
      </c>
      <c r="H571" s="9" t="s">
        <v>4611</v>
      </c>
      <c r="I571" t="s">
        <v>1192</v>
      </c>
      <c r="K571">
        <v>1</v>
      </c>
      <c r="L571" t="s">
        <v>4</v>
      </c>
      <c r="M571">
        <v>99413</v>
      </c>
      <c r="N571" t="s">
        <v>5</v>
      </c>
      <c r="T571" t="s">
        <v>4595</v>
      </c>
      <c r="U571" s="1">
        <v>1</v>
      </c>
      <c r="V571" t="s">
        <v>3933</v>
      </c>
      <c r="W571" t="s">
        <v>4326</v>
      </c>
      <c r="X571" s="2" t="s">
        <v>3935</v>
      </c>
      <c r="Y571" s="3">
        <v>7</v>
      </c>
      <c r="Z571">
        <v>723</v>
      </c>
      <c r="AA571" t="s">
        <v>4511</v>
      </c>
      <c r="AB571" t="s">
        <v>4604</v>
      </c>
      <c r="AC571">
        <v>2015</v>
      </c>
      <c r="AD571">
        <v>6</v>
      </c>
      <c r="AE571">
        <v>9</v>
      </c>
      <c r="AF571" t="s">
        <v>4438</v>
      </c>
      <c r="AH571" s="4">
        <v>240202.85532199999</v>
      </c>
      <c r="AI571" s="4">
        <v>6557946.2978699999</v>
      </c>
      <c r="AJ571" s="4">
        <v>241000</v>
      </c>
      <c r="AK571" s="4">
        <v>6557000</v>
      </c>
      <c r="AL571">
        <v>646</v>
      </c>
      <c r="AM571" s="4"/>
      <c r="AN571" t="s">
        <v>2017</v>
      </c>
      <c r="AO571" s="12"/>
      <c r="BC571" s="10" t="s">
        <v>242</v>
      </c>
      <c r="BD571" t="s">
        <v>235</v>
      </c>
      <c r="BE571">
        <v>6</v>
      </c>
      <c r="BF571">
        <v>7101</v>
      </c>
      <c r="BG571">
        <v>13135</v>
      </c>
      <c r="BH571" t="s">
        <v>4612</v>
      </c>
      <c r="BI571">
        <v>99</v>
      </c>
      <c r="BT571">
        <v>263375</v>
      </c>
    </row>
    <row r="572" spans="1:72" x14ac:dyDescent="0.3">
      <c r="A572">
        <v>264984</v>
      </c>
      <c r="B572">
        <v>353624</v>
      </c>
      <c r="F572" t="s">
        <v>234</v>
      </c>
      <c r="G572" t="s">
        <v>235</v>
      </c>
      <c r="H572" s="9" t="s">
        <v>4626</v>
      </c>
      <c r="I572" t="s">
        <v>1192</v>
      </c>
      <c r="K572">
        <v>1</v>
      </c>
      <c r="L572" t="s">
        <v>4</v>
      </c>
      <c r="M572">
        <v>99413</v>
      </c>
      <c r="N572" t="s">
        <v>5</v>
      </c>
      <c r="T572" t="s">
        <v>4623</v>
      </c>
      <c r="U572" s="1">
        <v>1</v>
      </c>
      <c r="V572" t="s">
        <v>3933</v>
      </c>
      <c r="W572" t="s">
        <v>4326</v>
      </c>
      <c r="X572" s="2" t="s">
        <v>3935</v>
      </c>
      <c r="Y572" s="3">
        <v>7</v>
      </c>
      <c r="Z572">
        <v>723</v>
      </c>
      <c r="AA572" t="s">
        <v>4511</v>
      </c>
      <c r="AB572" t="s">
        <v>4624</v>
      </c>
      <c r="AC572">
        <v>2015</v>
      </c>
      <c r="AD572">
        <v>6</v>
      </c>
      <c r="AE572">
        <v>8</v>
      </c>
      <c r="AF572" t="s">
        <v>240</v>
      </c>
      <c r="AH572" s="4">
        <v>240835.28914400001</v>
      </c>
      <c r="AI572" s="4">
        <v>6564515.9229699997</v>
      </c>
      <c r="AJ572" s="4">
        <v>241000</v>
      </c>
      <c r="AK572" s="4">
        <v>6565000</v>
      </c>
      <c r="AL572">
        <v>126</v>
      </c>
      <c r="AM572" s="4"/>
      <c r="AN572" t="s">
        <v>2017</v>
      </c>
      <c r="AO572" s="12"/>
      <c r="BC572" s="10" t="s">
        <v>242</v>
      </c>
      <c r="BD572" t="s">
        <v>235</v>
      </c>
      <c r="BE572">
        <v>6</v>
      </c>
      <c r="BF572">
        <v>7098</v>
      </c>
      <c r="BG572">
        <v>13136</v>
      </c>
      <c r="BH572" t="s">
        <v>4627</v>
      </c>
      <c r="BI572">
        <v>99</v>
      </c>
      <c r="BT572">
        <v>264984</v>
      </c>
    </row>
    <row r="573" spans="1:72" x14ac:dyDescent="0.3">
      <c r="A573">
        <v>191188</v>
      </c>
      <c r="B573">
        <v>100157</v>
      </c>
      <c r="F573" t="s">
        <v>0</v>
      </c>
      <c r="G573" t="s">
        <v>1</v>
      </c>
      <c r="H573" t="s">
        <v>4780</v>
      </c>
      <c r="I573" t="s">
        <v>3</v>
      </c>
      <c r="K573">
        <v>1</v>
      </c>
      <c r="L573" t="s">
        <v>4</v>
      </c>
      <c r="M573">
        <v>99413</v>
      </c>
      <c r="N573" t="s">
        <v>5</v>
      </c>
      <c r="T573" t="s">
        <v>4772</v>
      </c>
      <c r="U573" s="1">
        <v>1</v>
      </c>
      <c r="V573" t="s">
        <v>3933</v>
      </c>
      <c r="W573" t="s">
        <v>4773</v>
      </c>
      <c r="X573" s="2" t="s">
        <v>4644</v>
      </c>
      <c r="Y573" s="3">
        <v>8</v>
      </c>
      <c r="Z573" s="4">
        <v>814</v>
      </c>
      <c r="AA573" s="4" t="s">
        <v>4773</v>
      </c>
      <c r="AB573" t="s">
        <v>4781</v>
      </c>
      <c r="AC573">
        <v>2015</v>
      </c>
      <c r="AD573">
        <v>9</v>
      </c>
      <c r="AE573">
        <v>6</v>
      </c>
      <c r="AF573" t="s">
        <v>4527</v>
      </c>
      <c r="AH573">
        <v>187259</v>
      </c>
      <c r="AI573">
        <v>6545017</v>
      </c>
      <c r="AJ573" s="4">
        <v>187000</v>
      </c>
      <c r="AK573" s="4">
        <v>6545000</v>
      </c>
      <c r="AL573">
        <v>100</v>
      </c>
      <c r="AN573">
        <v>1010</v>
      </c>
      <c r="AP573" s="5" t="s">
        <v>4782</v>
      </c>
      <c r="AQ573">
        <v>99412</v>
      </c>
      <c r="AT573">
        <v>1</v>
      </c>
      <c r="AU573" t="s">
        <v>13</v>
      </c>
      <c r="AV573" t="s">
        <v>4783</v>
      </c>
      <c r="AW573" t="s">
        <v>4784</v>
      </c>
      <c r="AX573">
        <v>1010</v>
      </c>
      <c r="AY573" t="s">
        <v>16</v>
      </c>
      <c r="AZ573" t="s">
        <v>17</v>
      </c>
      <c r="BB573" s="5">
        <v>42253.876226851899</v>
      </c>
      <c r="BC573" s="6" t="s">
        <v>18</v>
      </c>
      <c r="BE573">
        <v>6</v>
      </c>
      <c r="BF573">
        <v>87068</v>
      </c>
      <c r="BG573">
        <v>13165</v>
      </c>
      <c r="BH573" t="s">
        <v>4785</v>
      </c>
      <c r="BT573">
        <v>191188</v>
      </c>
    </row>
    <row r="574" spans="1:72" x14ac:dyDescent="0.3">
      <c r="A574">
        <v>168251</v>
      </c>
      <c r="C574">
        <v>1</v>
      </c>
      <c r="D574">
        <v>1</v>
      </c>
      <c r="E574">
        <v>1</v>
      </c>
      <c r="F574" t="s">
        <v>0</v>
      </c>
      <c r="G574" t="s">
        <v>1</v>
      </c>
      <c r="H574" t="s">
        <v>5456</v>
      </c>
      <c r="I574" t="s">
        <v>3</v>
      </c>
      <c r="K574">
        <v>1</v>
      </c>
      <c r="L574" t="s">
        <v>4</v>
      </c>
      <c r="M574">
        <v>99413</v>
      </c>
      <c r="N574" t="s">
        <v>5</v>
      </c>
      <c r="T574" t="s">
        <v>5457</v>
      </c>
      <c r="U574" s="1">
        <v>1</v>
      </c>
      <c r="V574" t="s">
        <v>5078</v>
      </c>
      <c r="W574" t="s">
        <v>5444</v>
      </c>
      <c r="X574" t="s">
        <v>5080</v>
      </c>
      <c r="Y574" s="3">
        <v>9</v>
      </c>
      <c r="Z574" s="4">
        <v>912</v>
      </c>
      <c r="AA574" t="s">
        <v>5444</v>
      </c>
      <c r="AB574" t="s">
        <v>5458</v>
      </c>
      <c r="AC574">
        <v>2015</v>
      </c>
      <c r="AD574">
        <v>6</v>
      </c>
      <c r="AE574">
        <v>10</v>
      </c>
      <c r="AF574" t="s">
        <v>5459</v>
      </c>
      <c r="AH574">
        <v>149031</v>
      </c>
      <c r="AI574">
        <v>6535965</v>
      </c>
      <c r="AJ574" s="4">
        <v>149000</v>
      </c>
      <c r="AK574" s="4">
        <v>6535000</v>
      </c>
      <c r="AL574">
        <v>119</v>
      </c>
      <c r="AN574">
        <v>1010</v>
      </c>
      <c r="AO574" t="s">
        <v>5460</v>
      </c>
      <c r="AP574" s="5" t="s">
        <v>5461</v>
      </c>
      <c r="AQ574">
        <v>99413</v>
      </c>
      <c r="AS574" s="7" t="s">
        <v>25</v>
      </c>
      <c r="AT574">
        <v>1</v>
      </c>
      <c r="AU574" t="s">
        <v>26</v>
      </c>
      <c r="AV574" t="s">
        <v>5462</v>
      </c>
      <c r="AW574" t="s">
        <v>5463</v>
      </c>
      <c r="AX574">
        <v>1010</v>
      </c>
      <c r="AY574" t="s">
        <v>16</v>
      </c>
      <c r="AZ574" t="s">
        <v>17</v>
      </c>
      <c r="BB574" s="5">
        <v>43713.546527777798</v>
      </c>
      <c r="BC574" s="6" t="s">
        <v>18</v>
      </c>
      <c r="BE574">
        <v>6</v>
      </c>
      <c r="BF574">
        <v>163135</v>
      </c>
      <c r="BH574" t="s">
        <v>5464</v>
      </c>
      <c r="BT574">
        <v>168251</v>
      </c>
    </row>
    <row r="575" spans="1:72" x14ac:dyDescent="0.3">
      <c r="A575">
        <v>170287</v>
      </c>
      <c r="B575">
        <v>401517</v>
      </c>
      <c r="F575" t="s">
        <v>234</v>
      </c>
      <c r="G575" t="s">
        <v>235</v>
      </c>
      <c r="H575" s="9" t="s">
        <v>5474</v>
      </c>
      <c r="I575" t="s">
        <v>3</v>
      </c>
      <c r="K575">
        <v>1</v>
      </c>
      <c r="L575" t="s">
        <v>4</v>
      </c>
      <c r="M575">
        <v>99413</v>
      </c>
      <c r="N575" t="s">
        <v>5</v>
      </c>
      <c r="T575" t="s">
        <v>5475</v>
      </c>
      <c r="U575" s="1">
        <v>1</v>
      </c>
      <c r="V575" t="s">
        <v>5078</v>
      </c>
      <c r="W575" t="s">
        <v>5467</v>
      </c>
      <c r="X575" s="2" t="s">
        <v>5080</v>
      </c>
      <c r="Y575" s="3">
        <v>9</v>
      </c>
      <c r="Z575">
        <v>914</v>
      </c>
      <c r="AA575" t="s">
        <v>5467</v>
      </c>
      <c r="AB575" t="s">
        <v>5476</v>
      </c>
      <c r="AC575">
        <v>2015</v>
      </c>
      <c r="AD575">
        <v>8</v>
      </c>
      <c r="AE575">
        <v>6</v>
      </c>
      <c r="AF575" t="s">
        <v>240</v>
      </c>
      <c r="AH575" s="4">
        <v>153003.585678</v>
      </c>
      <c r="AI575" s="4">
        <v>6506629.0348500004</v>
      </c>
      <c r="AJ575" s="4">
        <v>153000</v>
      </c>
      <c r="AK575" s="4">
        <v>6507000</v>
      </c>
      <c r="AL575" s="4">
        <v>5</v>
      </c>
      <c r="AN575" t="s">
        <v>241</v>
      </c>
      <c r="AO575" s="8"/>
      <c r="BC575" s="10" t="s">
        <v>242</v>
      </c>
      <c r="BD575" t="s">
        <v>235</v>
      </c>
      <c r="BE575">
        <v>7</v>
      </c>
      <c r="BF575">
        <v>14081</v>
      </c>
      <c r="BG575">
        <v>13226</v>
      </c>
      <c r="BH575" t="s">
        <v>5477</v>
      </c>
      <c r="BT575">
        <v>170287</v>
      </c>
    </row>
    <row r="576" spans="1:72" x14ac:dyDescent="0.3">
      <c r="A576">
        <v>417056</v>
      </c>
      <c r="C576">
        <v>1</v>
      </c>
      <c r="F576" t="s">
        <v>0</v>
      </c>
      <c r="G576" t="s">
        <v>315</v>
      </c>
      <c r="H576" t="s">
        <v>6547</v>
      </c>
      <c r="I576" s="8" t="str">
        <f>HYPERLINK(AP576,"Hb")</f>
        <v>Hb</v>
      </c>
      <c r="K576">
        <v>1</v>
      </c>
      <c r="L576" t="s">
        <v>4</v>
      </c>
      <c r="M576">
        <v>99413</v>
      </c>
      <c r="N576" t="s">
        <v>5</v>
      </c>
      <c r="T576" t="s">
        <v>6539</v>
      </c>
      <c r="U576" s="1">
        <v>1</v>
      </c>
      <c r="V576" t="s">
        <v>6490</v>
      </c>
      <c r="W576" t="s">
        <v>6491</v>
      </c>
      <c r="X576" s="2" t="s">
        <v>6492</v>
      </c>
      <c r="Y576" s="3">
        <v>16</v>
      </c>
      <c r="Z576" s="4">
        <v>1601</v>
      </c>
      <c r="AA576" s="4" t="s">
        <v>6491</v>
      </c>
      <c r="AB576" t="s">
        <v>6548</v>
      </c>
      <c r="AC576">
        <v>2015</v>
      </c>
      <c r="AD576">
        <v>7</v>
      </c>
      <c r="AE576">
        <v>21</v>
      </c>
      <c r="AF576" t="s">
        <v>6368</v>
      </c>
      <c r="AG576" t="s">
        <v>6368</v>
      </c>
      <c r="AH576">
        <v>270518</v>
      </c>
      <c r="AI576">
        <v>7041233</v>
      </c>
      <c r="AJ576" s="4">
        <v>271000</v>
      </c>
      <c r="AK576" s="4">
        <v>7041000</v>
      </c>
      <c r="AL576">
        <v>71</v>
      </c>
      <c r="AN576">
        <v>37</v>
      </c>
      <c r="AP576" t="s">
        <v>6549</v>
      </c>
      <c r="AQ576">
        <v>99412</v>
      </c>
      <c r="AT576">
        <v>1</v>
      </c>
      <c r="AU576" t="s">
        <v>13</v>
      </c>
      <c r="AV576" t="s">
        <v>6550</v>
      </c>
      <c r="AW576" t="s">
        <v>6551</v>
      </c>
      <c r="AX576">
        <v>37</v>
      </c>
      <c r="AY576" t="s">
        <v>323</v>
      </c>
      <c r="AZ576" t="s">
        <v>70</v>
      </c>
      <c r="BA576">
        <v>1</v>
      </c>
      <c r="BB576" s="5">
        <v>43594</v>
      </c>
      <c r="BC576" s="6" t="s">
        <v>18</v>
      </c>
      <c r="BE576">
        <v>4</v>
      </c>
      <c r="BF576">
        <v>372196</v>
      </c>
      <c r="BH576" t="s">
        <v>6552</v>
      </c>
      <c r="BJ576" t="s">
        <v>6553</v>
      </c>
      <c r="BT576">
        <v>417056</v>
      </c>
    </row>
    <row r="577" spans="1:72" x14ac:dyDescent="0.3">
      <c r="A577">
        <v>192282</v>
      </c>
      <c r="B577">
        <v>91210</v>
      </c>
      <c r="F577" t="s">
        <v>0</v>
      </c>
      <c r="G577" t="s">
        <v>1</v>
      </c>
      <c r="H577" t="s">
        <v>6567</v>
      </c>
      <c r="I577" t="s">
        <v>3</v>
      </c>
      <c r="K577">
        <v>1</v>
      </c>
      <c r="L577" t="s">
        <v>4</v>
      </c>
      <c r="M577">
        <v>99413</v>
      </c>
      <c r="N577" t="s">
        <v>5</v>
      </c>
      <c r="T577" t="s">
        <v>6568</v>
      </c>
      <c r="U577" s="1">
        <v>1</v>
      </c>
      <c r="V577" t="s">
        <v>6490</v>
      </c>
      <c r="W577" t="s">
        <v>6569</v>
      </c>
      <c r="X577" s="2" t="s">
        <v>6492</v>
      </c>
      <c r="Y577" s="3">
        <v>16</v>
      </c>
      <c r="Z577" s="4">
        <v>1620</v>
      </c>
      <c r="AA577" t="s">
        <v>6569</v>
      </c>
      <c r="AB577" t="s">
        <v>6570</v>
      </c>
      <c r="AC577">
        <v>2015</v>
      </c>
      <c r="AD577">
        <v>5</v>
      </c>
      <c r="AE577">
        <v>27</v>
      </c>
      <c r="AF577" t="s">
        <v>6558</v>
      </c>
      <c r="AH577">
        <v>189128</v>
      </c>
      <c r="AI577">
        <v>7089019</v>
      </c>
      <c r="AJ577" s="4">
        <v>189000</v>
      </c>
      <c r="AK577" s="4">
        <v>7089000</v>
      </c>
      <c r="AL577">
        <v>100</v>
      </c>
      <c r="AN577">
        <v>1010</v>
      </c>
      <c r="AP577" s="5" t="s">
        <v>6571</v>
      </c>
      <c r="AQ577">
        <v>99412</v>
      </c>
      <c r="AT577">
        <v>1</v>
      </c>
      <c r="AU577" t="s">
        <v>13</v>
      </c>
      <c r="AV577" t="s">
        <v>6572</v>
      </c>
      <c r="AW577" t="s">
        <v>6573</v>
      </c>
      <c r="AX577">
        <v>1010</v>
      </c>
      <c r="AY577" t="s">
        <v>16</v>
      </c>
      <c r="AZ577" t="s">
        <v>17</v>
      </c>
      <c r="BB577" s="5">
        <v>42152.612106481502</v>
      </c>
      <c r="BC577" s="6" t="s">
        <v>18</v>
      </c>
      <c r="BE577">
        <v>6</v>
      </c>
      <c r="BF577">
        <v>78866</v>
      </c>
      <c r="BG577">
        <v>13325</v>
      </c>
      <c r="BH577" t="s">
        <v>6574</v>
      </c>
      <c r="BT577">
        <v>192282</v>
      </c>
    </row>
    <row r="578" spans="1:72" x14ac:dyDescent="0.3">
      <c r="A578">
        <v>244131</v>
      </c>
      <c r="B578">
        <v>95568</v>
      </c>
      <c r="F578" t="s">
        <v>0</v>
      </c>
      <c r="G578" t="s">
        <v>1</v>
      </c>
      <c r="H578" t="s">
        <v>6622</v>
      </c>
      <c r="I578" t="s">
        <v>3</v>
      </c>
      <c r="K578">
        <v>1</v>
      </c>
      <c r="L578" t="s">
        <v>4</v>
      </c>
      <c r="M578">
        <v>99413</v>
      </c>
      <c r="N578" t="s">
        <v>5</v>
      </c>
      <c r="T578" t="s">
        <v>6623</v>
      </c>
      <c r="U578" s="1">
        <v>1</v>
      </c>
      <c r="V578" t="s">
        <v>6490</v>
      </c>
      <c r="W578" t="s">
        <v>6624</v>
      </c>
      <c r="X578" s="2" t="s">
        <v>6492</v>
      </c>
      <c r="Y578" s="3">
        <v>16</v>
      </c>
      <c r="Z578" s="4">
        <v>1635</v>
      </c>
      <c r="AA578" s="4" t="s">
        <v>6624</v>
      </c>
      <c r="AB578" t="s">
        <v>6625</v>
      </c>
      <c r="AC578">
        <v>2015</v>
      </c>
      <c r="AD578">
        <v>7</v>
      </c>
      <c r="AE578">
        <v>15</v>
      </c>
      <c r="AF578" t="s">
        <v>6626</v>
      </c>
      <c r="AG578" t="s">
        <v>6627</v>
      </c>
      <c r="AH578">
        <v>234066</v>
      </c>
      <c r="AI578">
        <v>6987738</v>
      </c>
      <c r="AJ578" s="4">
        <v>235000</v>
      </c>
      <c r="AK578" s="4">
        <v>6987000</v>
      </c>
      <c r="AL578">
        <v>10</v>
      </c>
      <c r="AN578">
        <v>1010</v>
      </c>
      <c r="AO578" t="s">
        <v>6628</v>
      </c>
      <c r="AP578" s="5" t="s">
        <v>6629</v>
      </c>
      <c r="AQ578">
        <v>99412</v>
      </c>
      <c r="AT578">
        <v>1</v>
      </c>
      <c r="AU578" t="s">
        <v>13</v>
      </c>
      <c r="AV578" t="s">
        <v>6630</v>
      </c>
      <c r="AW578" t="s">
        <v>6631</v>
      </c>
      <c r="AX578">
        <v>1010</v>
      </c>
      <c r="AY578" t="s">
        <v>16</v>
      </c>
      <c r="AZ578" t="s">
        <v>17</v>
      </c>
      <c r="BB578" s="5">
        <v>43216.415300925903</v>
      </c>
      <c r="BC578" s="6" t="s">
        <v>18</v>
      </c>
      <c r="BE578">
        <v>6</v>
      </c>
      <c r="BF578">
        <v>82914</v>
      </c>
      <c r="BG578">
        <v>13331</v>
      </c>
      <c r="BH578" t="s">
        <v>6632</v>
      </c>
      <c r="BT578">
        <v>244131</v>
      </c>
    </row>
    <row r="579" spans="1:72" x14ac:dyDescent="0.3">
      <c r="A579">
        <v>488900</v>
      </c>
      <c r="C579">
        <v>1</v>
      </c>
      <c r="D579">
        <v>1</v>
      </c>
      <c r="E579">
        <v>1</v>
      </c>
      <c r="F579" t="s">
        <v>0</v>
      </c>
      <c r="G579" t="s">
        <v>307</v>
      </c>
      <c r="H579" t="s">
        <v>6663</v>
      </c>
      <c r="I579" t="s">
        <v>3</v>
      </c>
      <c r="K579">
        <v>1</v>
      </c>
      <c r="L579" t="s">
        <v>4</v>
      </c>
      <c r="M579">
        <v>99413</v>
      </c>
      <c r="N579" t="s">
        <v>5</v>
      </c>
      <c r="T579" t="s">
        <v>6664</v>
      </c>
      <c r="U579" s="1">
        <v>1</v>
      </c>
      <c r="V579" t="s">
        <v>6490</v>
      </c>
      <c r="W579" t="s">
        <v>6653</v>
      </c>
      <c r="X579" s="2" t="s">
        <v>6492</v>
      </c>
      <c r="Y579" s="3">
        <v>16</v>
      </c>
      <c r="Z579" s="4">
        <v>1640</v>
      </c>
      <c r="AA579" t="s">
        <v>6653</v>
      </c>
      <c r="AB579" t="s">
        <v>6665</v>
      </c>
      <c r="AC579">
        <v>2015</v>
      </c>
      <c r="AD579">
        <v>9</v>
      </c>
      <c r="AE579">
        <v>17</v>
      </c>
      <c r="AF579" t="s">
        <v>2161</v>
      </c>
      <c r="AG579" t="s">
        <v>2161</v>
      </c>
      <c r="AH579">
        <v>318700</v>
      </c>
      <c r="AI579">
        <v>6938429</v>
      </c>
      <c r="AJ579" s="4">
        <v>319000</v>
      </c>
      <c r="AK579" s="4">
        <v>6939000</v>
      </c>
      <c r="AL579">
        <v>37</v>
      </c>
      <c r="AN579">
        <v>59</v>
      </c>
      <c r="AO579" t="s">
        <v>6666</v>
      </c>
      <c r="AQ579">
        <v>99413</v>
      </c>
      <c r="AS579" s="7" t="s">
        <v>25</v>
      </c>
      <c r="AT579">
        <v>1</v>
      </c>
      <c r="AU579" t="s">
        <v>26</v>
      </c>
      <c r="AV579" t="s">
        <v>6667</v>
      </c>
      <c r="AW579" t="s">
        <v>6663</v>
      </c>
      <c r="AX579">
        <v>59</v>
      </c>
      <c r="AY579" t="s">
        <v>307</v>
      </c>
      <c r="AZ579" t="s">
        <v>313</v>
      </c>
      <c r="BB579" s="5">
        <v>44236</v>
      </c>
      <c r="BC579" s="6" t="s">
        <v>18</v>
      </c>
      <c r="BE579">
        <v>4</v>
      </c>
      <c r="BF579">
        <v>387910</v>
      </c>
      <c r="BH579" t="s">
        <v>6668</v>
      </c>
      <c r="BT579">
        <v>488900</v>
      </c>
    </row>
    <row r="580" spans="1:72" x14ac:dyDescent="0.3">
      <c r="A580">
        <v>457967</v>
      </c>
      <c r="B580">
        <v>114238</v>
      </c>
      <c r="F580" t="s">
        <v>0</v>
      </c>
      <c r="G580" t="s">
        <v>1</v>
      </c>
      <c r="H580" t="s">
        <v>6729</v>
      </c>
      <c r="I580" t="s">
        <v>3</v>
      </c>
      <c r="K580">
        <v>1</v>
      </c>
      <c r="L580" t="s">
        <v>4</v>
      </c>
      <c r="M580">
        <v>99413</v>
      </c>
      <c r="N580" t="s">
        <v>5</v>
      </c>
      <c r="T580" t="s">
        <v>6730</v>
      </c>
      <c r="U580" s="1">
        <v>1</v>
      </c>
      <c r="V580" t="s">
        <v>6490</v>
      </c>
      <c r="W580" t="s">
        <v>6731</v>
      </c>
      <c r="X580" s="2" t="s">
        <v>6722</v>
      </c>
      <c r="Y580" s="3">
        <v>17</v>
      </c>
      <c r="Z580" s="4">
        <v>1714</v>
      </c>
      <c r="AA580" t="s">
        <v>6731</v>
      </c>
      <c r="AB580" t="s">
        <v>6732</v>
      </c>
      <c r="AC580">
        <v>2015</v>
      </c>
      <c r="AD580">
        <v>6</v>
      </c>
      <c r="AE580">
        <v>19</v>
      </c>
      <c r="AF580" t="s">
        <v>987</v>
      </c>
      <c r="AH580">
        <v>288993</v>
      </c>
      <c r="AI580">
        <v>7048338</v>
      </c>
      <c r="AJ580" s="4">
        <v>289000</v>
      </c>
      <c r="AK580" s="4">
        <v>7049000</v>
      </c>
      <c r="AL580">
        <v>25</v>
      </c>
      <c r="AN580">
        <v>1010</v>
      </c>
      <c r="AO580" t="s">
        <v>6733</v>
      </c>
      <c r="AP580" s="5" t="s">
        <v>6734</v>
      </c>
      <c r="AQ580">
        <v>99412</v>
      </c>
      <c r="AT580">
        <v>1</v>
      </c>
      <c r="AU580" t="s">
        <v>13</v>
      </c>
      <c r="AV580" t="s">
        <v>6735</v>
      </c>
      <c r="AW580" t="s">
        <v>6736</v>
      </c>
      <c r="AX580">
        <v>1010</v>
      </c>
      <c r="AY580" t="s">
        <v>16</v>
      </c>
      <c r="AZ580" t="s">
        <v>17</v>
      </c>
      <c r="BB580" s="5">
        <v>42393.784930555601</v>
      </c>
      <c r="BC580" s="6" t="s">
        <v>18</v>
      </c>
      <c r="BE580">
        <v>6</v>
      </c>
      <c r="BF580">
        <v>99985</v>
      </c>
      <c r="BG580">
        <v>13343</v>
      </c>
      <c r="BH580" t="s">
        <v>6737</v>
      </c>
      <c r="BT580">
        <v>457967</v>
      </c>
    </row>
    <row r="581" spans="1:72" x14ac:dyDescent="0.3">
      <c r="A581">
        <v>492583</v>
      </c>
      <c r="B581">
        <v>91352</v>
      </c>
      <c r="F581" t="s">
        <v>0</v>
      </c>
      <c r="G581" t="s">
        <v>1</v>
      </c>
      <c r="H581" t="s">
        <v>6765</v>
      </c>
      <c r="I581" t="s">
        <v>3</v>
      </c>
      <c r="K581">
        <v>1</v>
      </c>
      <c r="L581" t="s">
        <v>4</v>
      </c>
      <c r="M581">
        <v>99413</v>
      </c>
      <c r="N581" t="s">
        <v>5</v>
      </c>
      <c r="T581" t="s">
        <v>6766</v>
      </c>
      <c r="U581" s="1">
        <v>1</v>
      </c>
      <c r="V581" t="s">
        <v>6490</v>
      </c>
      <c r="W581" t="s">
        <v>6767</v>
      </c>
      <c r="X581" s="2" t="s">
        <v>6722</v>
      </c>
      <c r="Y581" s="3">
        <v>17</v>
      </c>
      <c r="Z581" s="4">
        <v>1721</v>
      </c>
      <c r="AA581" s="4" t="s">
        <v>6767</v>
      </c>
      <c r="AB581" t="s">
        <v>6768</v>
      </c>
      <c r="AC581">
        <v>2015</v>
      </c>
      <c r="AD581">
        <v>5</v>
      </c>
      <c r="AE581">
        <v>30</v>
      </c>
      <c r="AF581" t="s">
        <v>6769</v>
      </c>
      <c r="AH581">
        <v>326037</v>
      </c>
      <c r="AI581">
        <v>7079725</v>
      </c>
      <c r="AJ581" s="4">
        <v>327000</v>
      </c>
      <c r="AK581" s="4">
        <v>7079000</v>
      </c>
      <c r="AL581">
        <v>500</v>
      </c>
      <c r="AN581">
        <v>1010</v>
      </c>
      <c r="AP581" s="5" t="s">
        <v>6770</v>
      </c>
      <c r="AQ581">
        <v>99413</v>
      </c>
      <c r="AS581" s="7" t="s">
        <v>25</v>
      </c>
      <c r="AT581">
        <v>1</v>
      </c>
      <c r="AU581" t="s">
        <v>26</v>
      </c>
      <c r="AV581" t="s">
        <v>6771</v>
      </c>
      <c r="AW581" t="s">
        <v>6772</v>
      </c>
      <c r="AX581">
        <v>1010</v>
      </c>
      <c r="AY581" t="s">
        <v>16</v>
      </c>
      <c r="AZ581" t="s">
        <v>17</v>
      </c>
      <c r="BB581" s="5">
        <v>42155.360243055598</v>
      </c>
      <c r="BC581" s="6" t="s">
        <v>18</v>
      </c>
      <c r="BE581">
        <v>6</v>
      </c>
      <c r="BF581">
        <v>78979</v>
      </c>
      <c r="BG581">
        <v>13348</v>
      </c>
      <c r="BH581" t="s">
        <v>6773</v>
      </c>
      <c r="BT581">
        <v>492583</v>
      </c>
    </row>
    <row r="582" spans="1:72" x14ac:dyDescent="0.3">
      <c r="A582">
        <v>326321</v>
      </c>
      <c r="B582">
        <v>130423</v>
      </c>
      <c r="F582" t="s">
        <v>0</v>
      </c>
      <c r="G582" t="s">
        <v>1</v>
      </c>
      <c r="H582" t="s">
        <v>148</v>
      </c>
      <c r="I582" t="s">
        <v>3</v>
      </c>
      <c r="K582">
        <v>1</v>
      </c>
      <c r="L582" t="s">
        <v>4</v>
      </c>
      <c r="M582">
        <v>99413</v>
      </c>
      <c r="N582" t="s">
        <v>5</v>
      </c>
      <c r="T582" t="s">
        <v>149</v>
      </c>
      <c r="U582" s="1">
        <v>1</v>
      </c>
      <c r="V582" t="s">
        <v>7</v>
      </c>
      <c r="W582" t="s">
        <v>115</v>
      </c>
      <c r="X582" s="2" t="s">
        <v>9</v>
      </c>
      <c r="Y582" s="3">
        <v>1</v>
      </c>
      <c r="Z582" s="4">
        <v>104</v>
      </c>
      <c r="AA582" s="4" t="s">
        <v>115</v>
      </c>
      <c r="AB582" t="s">
        <v>150</v>
      </c>
      <c r="AC582">
        <v>2016</v>
      </c>
      <c r="AD582">
        <v>10</v>
      </c>
      <c r="AE582">
        <v>2</v>
      </c>
      <c r="AF582" t="s">
        <v>23</v>
      </c>
      <c r="AH582">
        <v>255499</v>
      </c>
      <c r="AI582">
        <v>6598804</v>
      </c>
      <c r="AJ582" s="4">
        <v>255000</v>
      </c>
      <c r="AK582" s="4">
        <v>6599000</v>
      </c>
      <c r="AL582">
        <v>5</v>
      </c>
      <c r="AN582">
        <v>1010</v>
      </c>
      <c r="AP582" s="5" t="s">
        <v>151</v>
      </c>
      <c r="AQ582">
        <v>99413</v>
      </c>
      <c r="AS582" s="7" t="s">
        <v>25</v>
      </c>
      <c r="AT582">
        <v>1</v>
      </c>
      <c r="AU582" t="s">
        <v>26</v>
      </c>
      <c r="AV582" t="s">
        <v>152</v>
      </c>
      <c r="AW582" t="s">
        <v>153</v>
      </c>
      <c r="AX582">
        <v>1010</v>
      </c>
      <c r="AY582" t="s">
        <v>16</v>
      </c>
      <c r="AZ582" t="s">
        <v>17</v>
      </c>
      <c r="BB582" s="5">
        <v>43710.333333333299</v>
      </c>
      <c r="BC582" s="6" t="s">
        <v>18</v>
      </c>
      <c r="BE582">
        <v>6</v>
      </c>
      <c r="BF582">
        <v>113588</v>
      </c>
      <c r="BG582">
        <v>12780</v>
      </c>
      <c r="BH582" t="s">
        <v>154</v>
      </c>
      <c r="BT582">
        <v>326321</v>
      </c>
    </row>
    <row r="583" spans="1:72" x14ac:dyDescent="0.3">
      <c r="A583">
        <v>331473</v>
      </c>
      <c r="B583">
        <v>402361</v>
      </c>
      <c r="F583" t="s">
        <v>234</v>
      </c>
      <c r="G583" t="s">
        <v>235</v>
      </c>
      <c r="H583" s="9" t="s">
        <v>236</v>
      </c>
      <c r="I583" t="s">
        <v>3</v>
      </c>
      <c r="K583">
        <v>1</v>
      </c>
      <c r="L583" t="s">
        <v>4</v>
      </c>
      <c r="M583">
        <v>99413</v>
      </c>
      <c r="N583" t="s">
        <v>5</v>
      </c>
      <c r="T583" t="s">
        <v>237</v>
      </c>
      <c r="U583" s="1">
        <v>1</v>
      </c>
      <c r="V583" t="s">
        <v>7</v>
      </c>
      <c r="W583" t="s">
        <v>238</v>
      </c>
      <c r="X583" s="2" t="s">
        <v>9</v>
      </c>
      <c r="Y583" s="3">
        <v>1</v>
      </c>
      <c r="Z583">
        <v>106</v>
      </c>
      <c r="AA583" t="s">
        <v>238</v>
      </c>
      <c r="AB583" t="s">
        <v>239</v>
      </c>
      <c r="AC583">
        <v>2016</v>
      </c>
      <c r="AD583">
        <v>5</v>
      </c>
      <c r="AE583">
        <v>31</v>
      </c>
      <c r="AF583" t="s">
        <v>240</v>
      </c>
      <c r="AH583" s="4">
        <v>256266.55634000001</v>
      </c>
      <c r="AI583" s="4">
        <v>6560974.9314900003</v>
      </c>
      <c r="AJ583" s="4">
        <v>257000</v>
      </c>
      <c r="AK583" s="4">
        <v>6561000</v>
      </c>
      <c r="AL583" s="4">
        <v>5</v>
      </c>
      <c r="AN583" t="s">
        <v>241</v>
      </c>
      <c r="AO583" s="8"/>
      <c r="BC583" s="10" t="s">
        <v>242</v>
      </c>
      <c r="BD583" t="s">
        <v>235</v>
      </c>
      <c r="BE583">
        <v>7</v>
      </c>
      <c r="BF583">
        <v>14851</v>
      </c>
      <c r="BG583">
        <v>12801</v>
      </c>
      <c r="BH583" t="s">
        <v>243</v>
      </c>
      <c r="BT583">
        <v>331473</v>
      </c>
    </row>
    <row r="584" spans="1:72" x14ac:dyDescent="0.3">
      <c r="A584">
        <v>370241</v>
      </c>
      <c r="C584">
        <v>1</v>
      </c>
      <c r="F584" t="s">
        <v>0</v>
      </c>
      <c r="G584" t="s">
        <v>339</v>
      </c>
      <c r="H584" t="s">
        <v>340</v>
      </c>
      <c r="I584" t="s">
        <v>62</v>
      </c>
      <c r="K584">
        <v>1</v>
      </c>
      <c r="L584" t="s">
        <v>4</v>
      </c>
      <c r="M584">
        <v>99413</v>
      </c>
      <c r="N584" t="s">
        <v>5</v>
      </c>
      <c r="T584" t="s">
        <v>317</v>
      </c>
      <c r="U584" s="1">
        <v>1</v>
      </c>
      <c r="V584" t="s">
        <v>7</v>
      </c>
      <c r="W584" t="s">
        <v>238</v>
      </c>
      <c r="X584" s="2" t="s">
        <v>9</v>
      </c>
      <c r="Y584" s="3">
        <v>1</v>
      </c>
      <c r="Z584" s="4">
        <v>106</v>
      </c>
      <c r="AA584" s="4" t="s">
        <v>238</v>
      </c>
      <c r="AB584" t="s">
        <v>341</v>
      </c>
      <c r="AC584">
        <v>2016</v>
      </c>
      <c r="AD584">
        <v>5</v>
      </c>
      <c r="AE584">
        <v>18</v>
      </c>
      <c r="AF584" t="s">
        <v>342</v>
      </c>
      <c r="AG584" t="s">
        <v>342</v>
      </c>
      <c r="AH584">
        <v>261525</v>
      </c>
      <c r="AI584">
        <v>6564368</v>
      </c>
      <c r="AJ584" s="4">
        <v>261000</v>
      </c>
      <c r="AK584" s="4">
        <v>6565000</v>
      </c>
      <c r="AL584">
        <v>1</v>
      </c>
      <c r="AN584">
        <v>33</v>
      </c>
      <c r="AP584" s="5"/>
      <c r="AQ584">
        <v>99413</v>
      </c>
      <c r="AS584" s="7" t="s">
        <v>25</v>
      </c>
      <c r="AT584">
        <v>1</v>
      </c>
      <c r="AU584" t="s">
        <v>26</v>
      </c>
      <c r="AV584" t="s">
        <v>343</v>
      </c>
      <c r="AW584" t="s">
        <v>344</v>
      </c>
      <c r="AX584">
        <v>33</v>
      </c>
      <c r="AY584" t="s">
        <v>345</v>
      </c>
      <c r="AZ584" t="s">
        <v>70</v>
      </c>
      <c r="BB584" s="5">
        <v>42794</v>
      </c>
      <c r="BC584" s="6" t="s">
        <v>18</v>
      </c>
      <c r="BE584">
        <v>4</v>
      </c>
      <c r="BF584">
        <v>353571</v>
      </c>
      <c r="BH584" t="s">
        <v>346</v>
      </c>
      <c r="BJ584" t="s">
        <v>347</v>
      </c>
      <c r="BT584">
        <v>370241</v>
      </c>
    </row>
    <row r="585" spans="1:72" x14ac:dyDescent="0.3">
      <c r="A585">
        <v>370439</v>
      </c>
      <c r="B585">
        <v>127389</v>
      </c>
      <c r="F585" t="s">
        <v>0</v>
      </c>
      <c r="G585" t="s">
        <v>1</v>
      </c>
      <c r="H585" t="s">
        <v>363</v>
      </c>
      <c r="I585" t="s">
        <v>3</v>
      </c>
      <c r="K585">
        <v>1</v>
      </c>
      <c r="L585" t="s">
        <v>4</v>
      </c>
      <c r="M585">
        <v>99413</v>
      </c>
      <c r="N585" t="s">
        <v>5</v>
      </c>
      <c r="T585" t="s">
        <v>355</v>
      </c>
      <c r="U585" s="1">
        <v>1</v>
      </c>
      <c r="V585" t="s">
        <v>7</v>
      </c>
      <c r="W585" t="s">
        <v>238</v>
      </c>
      <c r="X585" s="2" t="s">
        <v>9</v>
      </c>
      <c r="Y585" s="3">
        <v>1</v>
      </c>
      <c r="Z585" s="4">
        <v>106</v>
      </c>
      <c r="AA585" s="4" t="s">
        <v>238</v>
      </c>
      <c r="AB585" t="s">
        <v>364</v>
      </c>
      <c r="AC585">
        <v>2016</v>
      </c>
      <c r="AD585">
        <v>8</v>
      </c>
      <c r="AE585">
        <v>15</v>
      </c>
      <c r="AF585" t="s">
        <v>23</v>
      </c>
      <c r="AH585">
        <v>261566</v>
      </c>
      <c r="AI585">
        <v>6566140</v>
      </c>
      <c r="AJ585" s="4">
        <v>261000</v>
      </c>
      <c r="AK585" s="4">
        <v>6567000</v>
      </c>
      <c r="AL585">
        <v>5</v>
      </c>
      <c r="AN585">
        <v>1010</v>
      </c>
      <c r="AP585" s="5" t="s">
        <v>365</v>
      </c>
      <c r="AQ585">
        <v>99413</v>
      </c>
      <c r="AS585" s="7" t="s">
        <v>25</v>
      </c>
      <c r="AT585">
        <v>1</v>
      </c>
      <c r="AU585" t="s">
        <v>26</v>
      </c>
      <c r="AV585" t="s">
        <v>366</v>
      </c>
      <c r="AW585" t="s">
        <v>367</v>
      </c>
      <c r="AX585">
        <v>1010</v>
      </c>
      <c r="AY585" t="s">
        <v>16</v>
      </c>
      <c r="AZ585" t="s">
        <v>17</v>
      </c>
      <c r="BB585" s="5">
        <v>43710.333333333299</v>
      </c>
      <c r="BC585" s="6" t="s">
        <v>18</v>
      </c>
      <c r="BE585">
        <v>6</v>
      </c>
      <c r="BF585">
        <v>110906</v>
      </c>
      <c r="BG585">
        <v>12798</v>
      </c>
      <c r="BH585" t="s">
        <v>368</v>
      </c>
      <c r="BT585">
        <v>370439</v>
      </c>
    </row>
    <row r="586" spans="1:72" x14ac:dyDescent="0.3">
      <c r="A586">
        <v>370293</v>
      </c>
      <c r="C586">
        <v>1</v>
      </c>
      <c r="F586" t="s">
        <v>0</v>
      </c>
      <c r="G586" t="s">
        <v>1</v>
      </c>
      <c r="H586" t="s">
        <v>369</v>
      </c>
      <c r="I586" t="s">
        <v>3</v>
      </c>
      <c r="K586">
        <v>1</v>
      </c>
      <c r="L586" t="s">
        <v>4</v>
      </c>
      <c r="M586">
        <v>99413</v>
      </c>
      <c r="N586" t="s">
        <v>5</v>
      </c>
      <c r="T586" t="s">
        <v>355</v>
      </c>
      <c r="U586" s="1">
        <v>1</v>
      </c>
      <c r="V586" t="s">
        <v>7</v>
      </c>
      <c r="W586" t="s">
        <v>238</v>
      </c>
      <c r="X586" s="2" t="s">
        <v>9</v>
      </c>
      <c r="Y586" s="3">
        <v>1</v>
      </c>
      <c r="Z586" s="4">
        <v>106</v>
      </c>
      <c r="AA586" s="4" t="s">
        <v>238</v>
      </c>
      <c r="AB586" t="s">
        <v>364</v>
      </c>
      <c r="AC586">
        <v>2016</v>
      </c>
      <c r="AD586">
        <v>8</v>
      </c>
      <c r="AE586">
        <v>15</v>
      </c>
      <c r="AF586" t="s">
        <v>23</v>
      </c>
      <c r="AH586">
        <v>261534</v>
      </c>
      <c r="AI586">
        <v>6566109</v>
      </c>
      <c r="AJ586" s="4">
        <v>261000</v>
      </c>
      <c r="AK586" s="4">
        <v>6567000</v>
      </c>
      <c r="AL586">
        <v>5</v>
      </c>
      <c r="AN586">
        <v>1010</v>
      </c>
      <c r="AP586" s="5" t="s">
        <v>370</v>
      </c>
      <c r="AQ586">
        <v>99413</v>
      </c>
      <c r="AS586" s="7" t="s">
        <v>25</v>
      </c>
      <c r="AT586">
        <v>1</v>
      </c>
      <c r="AU586" t="s">
        <v>26</v>
      </c>
      <c r="AV586" t="s">
        <v>371</v>
      </c>
      <c r="AW586" t="s">
        <v>372</v>
      </c>
      <c r="AX586">
        <v>1010</v>
      </c>
      <c r="AY586" t="s">
        <v>16</v>
      </c>
      <c r="AZ586" t="s">
        <v>17</v>
      </c>
      <c r="BB586" s="5">
        <v>43710.333333333299</v>
      </c>
      <c r="BC586" s="6" t="s">
        <v>18</v>
      </c>
      <c r="BE586">
        <v>6</v>
      </c>
      <c r="BF586">
        <v>110907</v>
      </c>
      <c r="BH586" t="s">
        <v>373</v>
      </c>
      <c r="BT586">
        <v>370293</v>
      </c>
    </row>
    <row r="587" spans="1:72" x14ac:dyDescent="0.3">
      <c r="A587">
        <v>376228</v>
      </c>
      <c r="B587">
        <v>127386</v>
      </c>
      <c r="F587" t="s">
        <v>0</v>
      </c>
      <c r="G587" t="s">
        <v>1</v>
      </c>
      <c r="H587" t="s">
        <v>395</v>
      </c>
      <c r="I587" t="s">
        <v>3</v>
      </c>
      <c r="K587">
        <v>1</v>
      </c>
      <c r="L587" t="s">
        <v>4</v>
      </c>
      <c r="M587">
        <v>99413</v>
      </c>
      <c r="N587" t="s">
        <v>5</v>
      </c>
      <c r="T587" t="s">
        <v>396</v>
      </c>
      <c r="U587" s="1">
        <v>1</v>
      </c>
      <c r="V587" t="s">
        <v>7</v>
      </c>
      <c r="W587" t="s">
        <v>238</v>
      </c>
      <c r="X587" s="2" t="s">
        <v>9</v>
      </c>
      <c r="Y587" s="3">
        <v>1</v>
      </c>
      <c r="Z587" s="4">
        <v>106</v>
      </c>
      <c r="AA587" s="4" t="s">
        <v>238</v>
      </c>
      <c r="AB587" t="s">
        <v>397</v>
      </c>
      <c r="AC587">
        <v>2016</v>
      </c>
      <c r="AD587">
        <v>8</v>
      </c>
      <c r="AE587">
        <v>15</v>
      </c>
      <c r="AF587" t="s">
        <v>23</v>
      </c>
      <c r="AH587">
        <v>262559</v>
      </c>
      <c r="AI587">
        <v>6566635</v>
      </c>
      <c r="AJ587" s="4">
        <v>263000</v>
      </c>
      <c r="AK587" s="4">
        <v>6567000</v>
      </c>
      <c r="AL587">
        <v>5</v>
      </c>
      <c r="AN587">
        <v>1010</v>
      </c>
      <c r="AP587" s="5" t="s">
        <v>398</v>
      </c>
      <c r="AQ587">
        <v>99413</v>
      </c>
      <c r="AS587" s="7" t="s">
        <v>25</v>
      </c>
      <c r="AT587">
        <v>1</v>
      </c>
      <c r="AU587" t="s">
        <v>26</v>
      </c>
      <c r="AV587" t="s">
        <v>399</v>
      </c>
      <c r="AW587" t="s">
        <v>400</v>
      </c>
      <c r="AX587">
        <v>1010</v>
      </c>
      <c r="AY587" t="s">
        <v>16</v>
      </c>
      <c r="AZ587" t="s">
        <v>17</v>
      </c>
      <c r="BB587" s="5">
        <v>43710.333333333299</v>
      </c>
      <c r="BC587" s="6" t="s">
        <v>18</v>
      </c>
      <c r="BE587">
        <v>6</v>
      </c>
      <c r="BF587">
        <v>110903</v>
      </c>
      <c r="BG587">
        <v>12799</v>
      </c>
      <c r="BH587" t="s">
        <v>401</v>
      </c>
      <c r="BT587">
        <v>376228</v>
      </c>
    </row>
    <row r="588" spans="1:72" x14ac:dyDescent="0.3">
      <c r="A588">
        <v>407766</v>
      </c>
      <c r="B588">
        <v>118617</v>
      </c>
      <c r="F588" t="s">
        <v>0</v>
      </c>
      <c r="G588" t="s">
        <v>1</v>
      </c>
      <c r="H588" t="s">
        <v>522</v>
      </c>
      <c r="I588" t="s">
        <v>3</v>
      </c>
      <c r="K588">
        <v>1</v>
      </c>
      <c r="L588" t="s">
        <v>4</v>
      </c>
      <c r="M588">
        <v>99413</v>
      </c>
      <c r="N588" t="s">
        <v>5</v>
      </c>
      <c r="T588" t="s">
        <v>523</v>
      </c>
      <c r="U588" s="1">
        <v>1</v>
      </c>
      <c r="V588" t="s">
        <v>7</v>
      </c>
      <c r="W588" t="s">
        <v>238</v>
      </c>
      <c r="X588" s="2" t="s">
        <v>9</v>
      </c>
      <c r="Y588" s="3">
        <v>1</v>
      </c>
      <c r="Z588" s="4">
        <v>106</v>
      </c>
      <c r="AA588" s="4" t="s">
        <v>238</v>
      </c>
      <c r="AB588" t="s">
        <v>524</v>
      </c>
      <c r="AC588">
        <v>2016</v>
      </c>
      <c r="AD588">
        <v>5</v>
      </c>
      <c r="AE588">
        <v>19</v>
      </c>
      <c r="AF588" t="s">
        <v>23</v>
      </c>
      <c r="AH588">
        <v>268731</v>
      </c>
      <c r="AI588">
        <v>6572152</v>
      </c>
      <c r="AJ588" s="4">
        <v>269000</v>
      </c>
      <c r="AK588" s="4">
        <v>6573000</v>
      </c>
      <c r="AL588">
        <v>10</v>
      </c>
      <c r="AN588">
        <v>1010</v>
      </c>
      <c r="AP588" s="5" t="s">
        <v>525</v>
      </c>
      <c r="AQ588">
        <v>99413</v>
      </c>
      <c r="AS588" s="7" t="s">
        <v>25</v>
      </c>
      <c r="AT588">
        <v>1</v>
      </c>
      <c r="AU588" t="s">
        <v>26</v>
      </c>
      <c r="AV588" t="s">
        <v>526</v>
      </c>
      <c r="AW588" t="s">
        <v>527</v>
      </c>
      <c r="AX588">
        <v>1010</v>
      </c>
      <c r="AY588" t="s">
        <v>16</v>
      </c>
      <c r="AZ588" t="s">
        <v>17</v>
      </c>
      <c r="BB588" s="5">
        <v>43710.332638888904</v>
      </c>
      <c r="BC588" s="6" t="s">
        <v>18</v>
      </c>
      <c r="BE588">
        <v>6</v>
      </c>
      <c r="BF588">
        <v>103292</v>
      </c>
      <c r="BG588">
        <v>12800</v>
      </c>
      <c r="BH588" t="s">
        <v>528</v>
      </c>
      <c r="BT588">
        <v>407766</v>
      </c>
    </row>
    <row r="589" spans="1:72" x14ac:dyDescent="0.3">
      <c r="A589">
        <v>381697</v>
      </c>
      <c r="C589">
        <v>1</v>
      </c>
      <c r="F589" t="s">
        <v>0</v>
      </c>
      <c r="G589" t="s">
        <v>1</v>
      </c>
      <c r="H589" t="s">
        <v>589</v>
      </c>
      <c r="I589" t="s">
        <v>3</v>
      </c>
      <c r="K589">
        <v>1</v>
      </c>
      <c r="L589" t="s">
        <v>4</v>
      </c>
      <c r="M589">
        <v>99413</v>
      </c>
      <c r="N589" t="s">
        <v>5</v>
      </c>
      <c r="T589" t="s">
        <v>582</v>
      </c>
      <c r="U589" s="1">
        <v>1</v>
      </c>
      <c r="V589" t="s">
        <v>7</v>
      </c>
      <c r="W589" t="s">
        <v>565</v>
      </c>
      <c r="X589" s="2" t="s">
        <v>9</v>
      </c>
      <c r="Y589" s="3">
        <v>1</v>
      </c>
      <c r="Z589" s="4">
        <v>111</v>
      </c>
      <c r="AA589" s="4" t="s">
        <v>565</v>
      </c>
      <c r="AB589" t="s">
        <v>590</v>
      </c>
      <c r="AC589">
        <v>2016</v>
      </c>
      <c r="AD589">
        <v>5</v>
      </c>
      <c r="AE589">
        <v>28</v>
      </c>
      <c r="AF589" t="s">
        <v>101</v>
      </c>
      <c r="AH589">
        <v>263340</v>
      </c>
      <c r="AI589">
        <v>6556069</v>
      </c>
      <c r="AJ589" s="4">
        <v>263000</v>
      </c>
      <c r="AK589" s="4">
        <v>6557000</v>
      </c>
      <c r="AL589">
        <v>8</v>
      </c>
      <c r="AN589">
        <v>1010</v>
      </c>
      <c r="AP589" s="5" t="s">
        <v>591</v>
      </c>
      <c r="AQ589">
        <v>99413</v>
      </c>
      <c r="AS589" s="7" t="s">
        <v>25</v>
      </c>
      <c r="AT589">
        <v>1</v>
      </c>
      <c r="AU589" t="s">
        <v>26</v>
      </c>
      <c r="AV589" t="s">
        <v>592</v>
      </c>
      <c r="AW589" t="s">
        <v>593</v>
      </c>
      <c r="AX589">
        <v>1010</v>
      </c>
      <c r="AY589" t="s">
        <v>16</v>
      </c>
      <c r="AZ589" t="s">
        <v>17</v>
      </c>
      <c r="BB589" s="5">
        <v>42851.009039351899</v>
      </c>
      <c r="BC589" s="6" t="s">
        <v>18</v>
      </c>
      <c r="BE589">
        <v>6</v>
      </c>
      <c r="BF589">
        <v>119490</v>
      </c>
      <c r="BH589" t="s">
        <v>594</v>
      </c>
      <c r="BT589">
        <v>381697</v>
      </c>
    </row>
    <row r="590" spans="1:72" x14ac:dyDescent="0.3">
      <c r="A590">
        <v>421058</v>
      </c>
      <c r="B590">
        <v>202834</v>
      </c>
      <c r="F590" t="s">
        <v>0</v>
      </c>
      <c r="G590" t="s">
        <v>339</v>
      </c>
      <c r="H590" t="s">
        <v>1121</v>
      </c>
      <c r="I590" t="s">
        <v>62</v>
      </c>
      <c r="K590">
        <v>1</v>
      </c>
      <c r="L590" t="s">
        <v>4</v>
      </c>
      <c r="M590">
        <v>99413</v>
      </c>
      <c r="N590" t="s">
        <v>5</v>
      </c>
      <c r="T590" t="s">
        <v>1122</v>
      </c>
      <c r="U590" s="1">
        <v>1</v>
      </c>
      <c r="V590" t="s">
        <v>7</v>
      </c>
      <c r="W590" t="s">
        <v>565</v>
      </c>
      <c r="X590" s="2" t="s">
        <v>9</v>
      </c>
      <c r="Y590" s="3">
        <v>1</v>
      </c>
      <c r="Z590" s="4">
        <v>111</v>
      </c>
      <c r="AA590" s="4" t="s">
        <v>565</v>
      </c>
      <c r="AB590" t="s">
        <v>1123</v>
      </c>
      <c r="AC590">
        <v>2016</v>
      </c>
      <c r="AD590">
        <v>5</v>
      </c>
      <c r="AE590">
        <v>18</v>
      </c>
      <c r="AF590" t="s">
        <v>1124</v>
      </c>
      <c r="AG590" t="s">
        <v>1124</v>
      </c>
      <c r="AH590">
        <v>271785</v>
      </c>
      <c r="AI590">
        <v>6548637</v>
      </c>
      <c r="AJ590" s="4">
        <v>271000</v>
      </c>
      <c r="AK590" s="4">
        <v>6549000</v>
      </c>
      <c r="AL590">
        <v>1</v>
      </c>
      <c r="AN590">
        <v>33</v>
      </c>
      <c r="AP590" s="5"/>
      <c r="AQ590">
        <v>99413</v>
      </c>
      <c r="AS590" s="7" t="s">
        <v>25</v>
      </c>
      <c r="AT590">
        <v>1</v>
      </c>
      <c r="AU590" t="s">
        <v>26</v>
      </c>
      <c r="AV590" t="s">
        <v>1125</v>
      </c>
      <c r="AW590" t="s">
        <v>1126</v>
      </c>
      <c r="AX590">
        <v>33</v>
      </c>
      <c r="AY590" t="s">
        <v>345</v>
      </c>
      <c r="AZ590" t="s">
        <v>70</v>
      </c>
      <c r="BB590" s="5">
        <v>42660</v>
      </c>
      <c r="BC590" s="6" t="s">
        <v>18</v>
      </c>
      <c r="BE590">
        <v>4</v>
      </c>
      <c r="BF590">
        <v>353373</v>
      </c>
      <c r="BG590">
        <v>12817</v>
      </c>
      <c r="BH590" t="s">
        <v>1127</v>
      </c>
      <c r="BJ590" t="s">
        <v>1128</v>
      </c>
      <c r="BT590">
        <v>421058</v>
      </c>
    </row>
    <row r="591" spans="1:72" x14ac:dyDescent="0.3">
      <c r="A591">
        <v>417091</v>
      </c>
      <c r="B591">
        <v>119677</v>
      </c>
      <c r="F591" t="s">
        <v>0</v>
      </c>
      <c r="G591" t="s">
        <v>1</v>
      </c>
      <c r="H591" t="s">
        <v>1137</v>
      </c>
      <c r="I591" t="s">
        <v>3</v>
      </c>
      <c r="K591">
        <v>1</v>
      </c>
      <c r="L591" t="s">
        <v>4</v>
      </c>
      <c r="M591">
        <v>99413</v>
      </c>
      <c r="N591" t="s">
        <v>5</v>
      </c>
      <c r="T591" t="s">
        <v>1138</v>
      </c>
      <c r="U591" s="1">
        <v>1</v>
      </c>
      <c r="V591" t="s">
        <v>7</v>
      </c>
      <c r="W591" t="s">
        <v>565</v>
      </c>
      <c r="X591" s="2" t="s">
        <v>9</v>
      </c>
      <c r="Y591" s="3">
        <v>1</v>
      </c>
      <c r="Z591" s="4">
        <v>111</v>
      </c>
      <c r="AA591" s="4" t="s">
        <v>565</v>
      </c>
      <c r="AB591" t="s">
        <v>1139</v>
      </c>
      <c r="AC591">
        <v>2016</v>
      </c>
      <c r="AD591">
        <v>5</v>
      </c>
      <c r="AE591">
        <v>31</v>
      </c>
      <c r="AF591" t="s">
        <v>125</v>
      </c>
      <c r="AH591">
        <v>270536</v>
      </c>
      <c r="AI591">
        <v>6550073</v>
      </c>
      <c r="AJ591" s="4">
        <v>271000</v>
      </c>
      <c r="AK591" s="4">
        <v>6551000</v>
      </c>
      <c r="AL591">
        <v>20</v>
      </c>
      <c r="AN591">
        <v>1010</v>
      </c>
      <c r="AP591" s="5" t="s">
        <v>1140</v>
      </c>
      <c r="AQ591">
        <v>99413</v>
      </c>
      <c r="AS591" s="7" t="s">
        <v>25</v>
      </c>
      <c r="AT591">
        <v>1</v>
      </c>
      <c r="AU591" t="s">
        <v>26</v>
      </c>
      <c r="AV591" t="s">
        <v>1141</v>
      </c>
      <c r="AW591" t="s">
        <v>1142</v>
      </c>
      <c r="AX591">
        <v>1010</v>
      </c>
      <c r="AY591" t="s">
        <v>16</v>
      </c>
      <c r="AZ591" t="s">
        <v>17</v>
      </c>
      <c r="BB591" s="5">
        <v>43710.332638888904</v>
      </c>
      <c r="BC591" s="6" t="s">
        <v>18</v>
      </c>
      <c r="BE591">
        <v>6</v>
      </c>
      <c r="BF591">
        <v>104074</v>
      </c>
      <c r="BG591">
        <v>12819</v>
      </c>
      <c r="BH591" t="s">
        <v>1143</v>
      </c>
      <c r="BT591">
        <v>417091</v>
      </c>
    </row>
    <row r="592" spans="1:72" x14ac:dyDescent="0.3">
      <c r="A592">
        <v>417092</v>
      </c>
      <c r="C592">
        <v>1</v>
      </c>
      <c r="F592" t="s">
        <v>0</v>
      </c>
      <c r="G592" t="s">
        <v>1</v>
      </c>
      <c r="H592" t="s">
        <v>1144</v>
      </c>
      <c r="I592" t="s">
        <v>3</v>
      </c>
      <c r="K592">
        <v>1</v>
      </c>
      <c r="L592" t="s">
        <v>4</v>
      </c>
      <c r="M592">
        <v>99413</v>
      </c>
      <c r="N592" t="s">
        <v>5</v>
      </c>
      <c r="T592" t="s">
        <v>1138</v>
      </c>
      <c r="U592" s="1">
        <v>1</v>
      </c>
      <c r="V592" t="s">
        <v>7</v>
      </c>
      <c r="W592" t="s">
        <v>565</v>
      </c>
      <c r="X592" s="2" t="s">
        <v>9</v>
      </c>
      <c r="Y592" s="3">
        <v>1</v>
      </c>
      <c r="Z592" s="4">
        <v>111</v>
      </c>
      <c r="AA592" s="4" t="s">
        <v>565</v>
      </c>
      <c r="AB592" t="s">
        <v>1139</v>
      </c>
      <c r="AC592">
        <v>2016</v>
      </c>
      <c r="AD592">
        <v>5</v>
      </c>
      <c r="AE592">
        <v>31</v>
      </c>
      <c r="AF592" t="s">
        <v>125</v>
      </c>
      <c r="AH592">
        <v>270536</v>
      </c>
      <c r="AI592">
        <v>6550073</v>
      </c>
      <c r="AJ592" s="4">
        <v>271000</v>
      </c>
      <c r="AK592" s="4">
        <v>6551000</v>
      </c>
      <c r="AL592">
        <v>20</v>
      </c>
      <c r="AN592">
        <v>1010</v>
      </c>
      <c r="AP592" s="5" t="s">
        <v>1145</v>
      </c>
      <c r="AQ592">
        <v>99413</v>
      </c>
      <c r="AS592" s="7" t="s">
        <v>25</v>
      </c>
      <c r="AT592">
        <v>1</v>
      </c>
      <c r="AU592" t="s">
        <v>26</v>
      </c>
      <c r="AV592" t="s">
        <v>1141</v>
      </c>
      <c r="AW592" t="s">
        <v>1146</v>
      </c>
      <c r="AX592">
        <v>1010</v>
      </c>
      <c r="AY592" t="s">
        <v>16</v>
      </c>
      <c r="AZ592" t="s">
        <v>17</v>
      </c>
      <c r="BB592" s="5">
        <v>43710.332638888904</v>
      </c>
      <c r="BC592" s="6" t="s">
        <v>18</v>
      </c>
      <c r="BE592">
        <v>6</v>
      </c>
      <c r="BF592">
        <v>104075</v>
      </c>
      <c r="BH592" t="s">
        <v>1147</v>
      </c>
      <c r="BT592">
        <v>417092</v>
      </c>
    </row>
    <row r="593" spans="1:72" x14ac:dyDescent="0.3">
      <c r="A593">
        <v>431505</v>
      </c>
      <c r="B593">
        <v>121914</v>
      </c>
      <c r="F593" t="s">
        <v>0</v>
      </c>
      <c r="G593" t="s">
        <v>1</v>
      </c>
      <c r="H593" t="s">
        <v>1206</v>
      </c>
      <c r="I593" t="s">
        <v>3</v>
      </c>
      <c r="K593">
        <v>1</v>
      </c>
      <c r="L593" t="s">
        <v>4</v>
      </c>
      <c r="M593">
        <v>99413</v>
      </c>
      <c r="N593" t="s">
        <v>5</v>
      </c>
      <c r="T593" t="s">
        <v>1193</v>
      </c>
      <c r="U593" s="1">
        <v>1</v>
      </c>
      <c r="V593" t="s">
        <v>7</v>
      </c>
      <c r="W593" t="s">
        <v>565</v>
      </c>
      <c r="X593" s="2" t="s">
        <v>9</v>
      </c>
      <c r="Y593" s="3">
        <v>1</v>
      </c>
      <c r="Z593" s="4">
        <v>111</v>
      </c>
      <c r="AA593" s="4" t="s">
        <v>565</v>
      </c>
      <c r="AB593" t="s">
        <v>1207</v>
      </c>
      <c r="AC593">
        <v>2016</v>
      </c>
      <c r="AD593">
        <v>5</v>
      </c>
      <c r="AE593">
        <v>31</v>
      </c>
      <c r="AF593" t="s">
        <v>76</v>
      </c>
      <c r="AH593">
        <v>275425</v>
      </c>
      <c r="AI593">
        <v>6552693</v>
      </c>
      <c r="AJ593" s="4">
        <v>275000</v>
      </c>
      <c r="AK593" s="4">
        <v>6553000</v>
      </c>
      <c r="AL593">
        <v>10</v>
      </c>
      <c r="AN593">
        <v>1010</v>
      </c>
      <c r="AP593" s="5" t="s">
        <v>1208</v>
      </c>
      <c r="AQ593">
        <v>99412</v>
      </c>
      <c r="AT593">
        <v>1</v>
      </c>
      <c r="AU593" t="s">
        <v>13</v>
      </c>
      <c r="AV593" t="s">
        <v>1209</v>
      </c>
      <c r="AW593" t="s">
        <v>1210</v>
      </c>
      <c r="AX593">
        <v>1010</v>
      </c>
      <c r="AY593" t="s">
        <v>16</v>
      </c>
      <c r="AZ593" t="s">
        <v>17</v>
      </c>
      <c r="BB593" s="5">
        <v>43710.332638888904</v>
      </c>
      <c r="BC593" s="6" t="s">
        <v>18</v>
      </c>
      <c r="BE593">
        <v>6</v>
      </c>
      <c r="BF593">
        <v>106064</v>
      </c>
      <c r="BG593">
        <v>12820</v>
      </c>
      <c r="BH593" t="s">
        <v>1211</v>
      </c>
      <c r="BT593">
        <v>431505</v>
      </c>
    </row>
    <row r="594" spans="1:72" x14ac:dyDescent="0.3">
      <c r="A594">
        <v>434259</v>
      </c>
      <c r="B594">
        <v>118746</v>
      </c>
      <c r="F594" t="s">
        <v>0</v>
      </c>
      <c r="G594" t="s">
        <v>1</v>
      </c>
      <c r="H594" t="s">
        <v>1212</v>
      </c>
      <c r="I594" t="s">
        <v>3</v>
      </c>
      <c r="K594">
        <v>1</v>
      </c>
      <c r="L594" t="s">
        <v>4</v>
      </c>
      <c r="M594">
        <v>99413</v>
      </c>
      <c r="N594" t="s">
        <v>5</v>
      </c>
      <c r="T594" t="s">
        <v>1213</v>
      </c>
      <c r="U594" s="1">
        <v>1</v>
      </c>
      <c r="V594" t="s">
        <v>7</v>
      </c>
      <c r="W594" t="s">
        <v>565</v>
      </c>
      <c r="X594" s="2" t="s">
        <v>9</v>
      </c>
      <c r="Y594" s="3">
        <v>1</v>
      </c>
      <c r="Z594" s="4">
        <v>111</v>
      </c>
      <c r="AA594" s="4" t="s">
        <v>565</v>
      </c>
      <c r="AB594" t="s">
        <v>1214</v>
      </c>
      <c r="AC594">
        <v>2016</v>
      </c>
      <c r="AD594">
        <v>5</v>
      </c>
      <c r="AE594">
        <v>21</v>
      </c>
      <c r="AF594" t="s">
        <v>1215</v>
      </c>
      <c r="AH594">
        <v>276732</v>
      </c>
      <c r="AI594">
        <v>6548808</v>
      </c>
      <c r="AJ594" s="4">
        <v>277000</v>
      </c>
      <c r="AK594" s="4">
        <v>6549000</v>
      </c>
      <c r="AL594">
        <v>10</v>
      </c>
      <c r="AN594">
        <v>1010</v>
      </c>
      <c r="AP594" s="5" t="s">
        <v>1216</v>
      </c>
      <c r="AQ594">
        <v>99412</v>
      </c>
      <c r="AT594">
        <v>1</v>
      </c>
      <c r="AU594" t="s">
        <v>13</v>
      </c>
      <c r="AV594" t="s">
        <v>1217</v>
      </c>
      <c r="AW594" t="s">
        <v>1218</v>
      </c>
      <c r="AX594">
        <v>1010</v>
      </c>
      <c r="AY594" t="s">
        <v>16</v>
      </c>
      <c r="AZ594" t="s">
        <v>17</v>
      </c>
      <c r="BB594" s="5">
        <v>43710.332638888904</v>
      </c>
      <c r="BC594" s="6" t="s">
        <v>18</v>
      </c>
      <c r="BE594">
        <v>6</v>
      </c>
      <c r="BF594">
        <v>103397</v>
      </c>
      <c r="BG594">
        <v>12818</v>
      </c>
      <c r="BH594" t="s">
        <v>1219</v>
      </c>
      <c r="BT594">
        <v>434259</v>
      </c>
    </row>
    <row r="595" spans="1:72" x14ac:dyDescent="0.3">
      <c r="A595">
        <v>485490</v>
      </c>
      <c r="B595">
        <v>122710</v>
      </c>
      <c r="F595" t="s">
        <v>0</v>
      </c>
      <c r="G595" t="s">
        <v>1</v>
      </c>
      <c r="H595" t="s">
        <v>1239</v>
      </c>
      <c r="I595" t="s">
        <v>3</v>
      </c>
      <c r="K595">
        <v>1</v>
      </c>
      <c r="L595" t="s">
        <v>4</v>
      </c>
      <c r="M595">
        <v>99413</v>
      </c>
      <c r="N595" t="s">
        <v>5</v>
      </c>
      <c r="T595" t="s">
        <v>1240</v>
      </c>
      <c r="U595" s="1">
        <v>1</v>
      </c>
      <c r="V595" t="s">
        <v>7</v>
      </c>
      <c r="W595" t="s">
        <v>1231</v>
      </c>
      <c r="X595" s="2" t="s">
        <v>9</v>
      </c>
      <c r="Y595" s="3">
        <v>1</v>
      </c>
      <c r="Z595" s="4">
        <v>119</v>
      </c>
      <c r="AA595" s="4" t="s">
        <v>1231</v>
      </c>
      <c r="AB595" t="s">
        <v>1241</v>
      </c>
      <c r="AC595">
        <v>2016</v>
      </c>
      <c r="AD595">
        <v>6</v>
      </c>
      <c r="AE595">
        <v>30</v>
      </c>
      <c r="AF595" t="s">
        <v>1242</v>
      </c>
      <c r="AH595">
        <v>313916</v>
      </c>
      <c r="AI595">
        <v>6594027</v>
      </c>
      <c r="AJ595" s="4">
        <v>313000</v>
      </c>
      <c r="AK595" s="4">
        <v>6595000</v>
      </c>
      <c r="AL595">
        <v>10</v>
      </c>
      <c r="AN595">
        <v>1010</v>
      </c>
      <c r="AP595" s="5" t="s">
        <v>1243</v>
      </c>
      <c r="AQ595">
        <v>99412</v>
      </c>
      <c r="AT595">
        <v>1</v>
      </c>
      <c r="AU595" t="s">
        <v>13</v>
      </c>
      <c r="AV595" t="s">
        <v>1244</v>
      </c>
      <c r="AW595" t="s">
        <v>1245</v>
      </c>
      <c r="AX595">
        <v>1010</v>
      </c>
      <c r="AY595" t="s">
        <v>16</v>
      </c>
      <c r="AZ595" t="s">
        <v>17</v>
      </c>
      <c r="BB595" s="5">
        <v>43710.332638888904</v>
      </c>
      <c r="BC595" s="6" t="s">
        <v>18</v>
      </c>
      <c r="BE595">
        <v>6</v>
      </c>
      <c r="BF595">
        <v>106790</v>
      </c>
      <c r="BG595">
        <v>12823</v>
      </c>
      <c r="BH595" t="s">
        <v>1246</v>
      </c>
      <c r="BT595">
        <v>485490</v>
      </c>
    </row>
    <row r="596" spans="1:72" x14ac:dyDescent="0.3">
      <c r="A596">
        <v>458114</v>
      </c>
      <c r="B596">
        <v>118192</v>
      </c>
      <c r="F596" t="s">
        <v>0</v>
      </c>
      <c r="G596" t="s">
        <v>1</v>
      </c>
      <c r="H596" t="s">
        <v>1296</v>
      </c>
      <c r="I596" t="s">
        <v>3</v>
      </c>
      <c r="K596">
        <v>1</v>
      </c>
      <c r="L596" t="s">
        <v>4</v>
      </c>
      <c r="M596">
        <v>99413</v>
      </c>
      <c r="N596" t="s">
        <v>5</v>
      </c>
      <c r="T596" t="s">
        <v>1278</v>
      </c>
      <c r="U596" s="1">
        <v>1</v>
      </c>
      <c r="V596" t="s">
        <v>7</v>
      </c>
      <c r="W596" t="s">
        <v>1268</v>
      </c>
      <c r="X596" t="s">
        <v>9</v>
      </c>
      <c r="Y596" s="3">
        <v>1</v>
      </c>
      <c r="Z596" s="4">
        <v>122</v>
      </c>
      <c r="AA596" s="4" t="s">
        <v>1269</v>
      </c>
      <c r="AB596" t="s">
        <v>1297</v>
      </c>
      <c r="AC596">
        <v>2016</v>
      </c>
      <c r="AD596">
        <v>5</v>
      </c>
      <c r="AE596">
        <v>7</v>
      </c>
      <c r="AF596" t="s">
        <v>23</v>
      </c>
      <c r="AH596">
        <v>289076</v>
      </c>
      <c r="AI596">
        <v>6620276</v>
      </c>
      <c r="AJ596" s="4">
        <v>289000</v>
      </c>
      <c r="AK596" s="4">
        <v>6621000</v>
      </c>
      <c r="AL596">
        <v>10</v>
      </c>
      <c r="AN596">
        <v>1010</v>
      </c>
      <c r="AP596" s="5" t="s">
        <v>1298</v>
      </c>
      <c r="AQ596">
        <v>99413</v>
      </c>
      <c r="AS596" s="7" t="s">
        <v>25</v>
      </c>
      <c r="AT596">
        <v>1</v>
      </c>
      <c r="AU596" t="s">
        <v>26</v>
      </c>
      <c r="AV596" t="s">
        <v>1299</v>
      </c>
      <c r="AW596" t="s">
        <v>1300</v>
      </c>
      <c r="AX596">
        <v>1010</v>
      </c>
      <c r="AY596" t="s">
        <v>16</v>
      </c>
      <c r="AZ596" t="s">
        <v>17</v>
      </c>
      <c r="BB596" s="5">
        <v>43710.332638888904</v>
      </c>
      <c r="BC596" s="6" t="s">
        <v>18</v>
      </c>
      <c r="BE596">
        <v>6</v>
      </c>
      <c r="BF596">
        <v>102967</v>
      </c>
      <c r="BG596">
        <v>12828</v>
      </c>
      <c r="BH596" t="s">
        <v>1301</v>
      </c>
      <c r="BT596">
        <v>458114</v>
      </c>
    </row>
    <row r="597" spans="1:72" x14ac:dyDescent="0.3">
      <c r="A597">
        <v>467924</v>
      </c>
      <c r="B597">
        <v>121783</v>
      </c>
      <c r="F597" t="s">
        <v>0</v>
      </c>
      <c r="G597" t="s">
        <v>1</v>
      </c>
      <c r="H597" t="s">
        <v>1422</v>
      </c>
      <c r="I597" t="s">
        <v>3</v>
      </c>
      <c r="K597">
        <v>1</v>
      </c>
      <c r="L597" t="s">
        <v>4</v>
      </c>
      <c r="M597">
        <v>99413</v>
      </c>
      <c r="N597" t="s">
        <v>5</v>
      </c>
      <c r="T597" t="s">
        <v>1423</v>
      </c>
      <c r="U597" s="1">
        <v>1</v>
      </c>
      <c r="V597" t="s">
        <v>7</v>
      </c>
      <c r="W597" t="s">
        <v>1371</v>
      </c>
      <c r="X597" s="2" t="s">
        <v>9</v>
      </c>
      <c r="Y597" s="3">
        <v>1</v>
      </c>
      <c r="Z597" s="4">
        <v>128</v>
      </c>
      <c r="AA597" s="4" t="s">
        <v>1371</v>
      </c>
      <c r="AB597" t="s">
        <v>1424</v>
      </c>
      <c r="AC597">
        <v>2016</v>
      </c>
      <c r="AD597">
        <v>5</v>
      </c>
      <c r="AE597">
        <v>16</v>
      </c>
      <c r="AF597" t="s">
        <v>76</v>
      </c>
      <c r="AH597">
        <v>294642</v>
      </c>
      <c r="AI597">
        <v>6582228</v>
      </c>
      <c r="AJ597" s="4">
        <v>295000</v>
      </c>
      <c r="AK597" s="4">
        <v>6583000</v>
      </c>
      <c r="AL597">
        <v>10</v>
      </c>
      <c r="AN597">
        <v>1010</v>
      </c>
      <c r="AP597" s="5" t="s">
        <v>1425</v>
      </c>
      <c r="AQ597">
        <v>99412</v>
      </c>
      <c r="AT597">
        <v>1</v>
      </c>
      <c r="AU597" t="s">
        <v>13</v>
      </c>
      <c r="AV597" t="s">
        <v>1426</v>
      </c>
      <c r="AW597" t="s">
        <v>1427</v>
      </c>
      <c r="AX597">
        <v>1010</v>
      </c>
      <c r="AY597" t="s">
        <v>16</v>
      </c>
      <c r="AZ597" t="s">
        <v>17</v>
      </c>
      <c r="BB597" s="5">
        <v>43710.332638888904</v>
      </c>
      <c r="BC597" s="6" t="s">
        <v>18</v>
      </c>
      <c r="BE597">
        <v>6</v>
      </c>
      <c r="BF597">
        <v>105955</v>
      </c>
      <c r="BG597">
        <v>12843</v>
      </c>
      <c r="BH597" t="s">
        <v>1428</v>
      </c>
      <c r="BT597">
        <v>467924</v>
      </c>
    </row>
    <row r="598" spans="1:72" x14ac:dyDescent="0.3">
      <c r="A598">
        <v>339806</v>
      </c>
      <c r="B598">
        <v>118949</v>
      </c>
      <c r="F598" t="s">
        <v>0</v>
      </c>
      <c r="G598" t="s">
        <v>1</v>
      </c>
      <c r="H598" t="s">
        <v>1551</v>
      </c>
      <c r="I598" t="s">
        <v>3</v>
      </c>
      <c r="K598">
        <v>1</v>
      </c>
      <c r="L598" t="s">
        <v>4</v>
      </c>
      <c r="M598">
        <v>99413</v>
      </c>
      <c r="N598" t="s">
        <v>5</v>
      </c>
      <c r="T598" t="s">
        <v>288</v>
      </c>
      <c r="U598" s="1">
        <v>1</v>
      </c>
      <c r="V598" t="s">
        <v>7</v>
      </c>
      <c r="W598" t="s">
        <v>1531</v>
      </c>
      <c r="X598" s="2" t="s">
        <v>9</v>
      </c>
      <c r="Y598" s="3">
        <v>1</v>
      </c>
      <c r="Z598" s="4">
        <v>135</v>
      </c>
      <c r="AA598" t="s">
        <v>1531</v>
      </c>
      <c r="AB598" t="s">
        <v>1552</v>
      </c>
      <c r="AC598">
        <v>2016</v>
      </c>
      <c r="AD598">
        <v>5</v>
      </c>
      <c r="AE598">
        <v>22</v>
      </c>
      <c r="AF598" t="s">
        <v>502</v>
      </c>
      <c r="AH598">
        <v>257582</v>
      </c>
      <c r="AI598">
        <v>6579891</v>
      </c>
      <c r="AJ598" s="4">
        <v>257000</v>
      </c>
      <c r="AK598" s="4">
        <v>6579000</v>
      </c>
      <c r="AL598">
        <v>125</v>
      </c>
      <c r="AN598">
        <v>1010</v>
      </c>
      <c r="AP598" s="5" t="s">
        <v>1553</v>
      </c>
      <c r="AQ598">
        <v>99412</v>
      </c>
      <c r="AT598">
        <v>1</v>
      </c>
      <c r="AU598" t="s">
        <v>13</v>
      </c>
      <c r="AV598" t="s">
        <v>1554</v>
      </c>
      <c r="AW598" t="s">
        <v>1555</v>
      </c>
      <c r="AX598">
        <v>1010</v>
      </c>
      <c r="AY598" t="s">
        <v>16</v>
      </c>
      <c r="AZ598" t="s">
        <v>17</v>
      </c>
      <c r="BB598" s="5">
        <v>42513.178078703699</v>
      </c>
      <c r="BC598" s="6" t="s">
        <v>18</v>
      </c>
      <c r="BE598">
        <v>6</v>
      </c>
      <c r="BF598">
        <v>103554</v>
      </c>
      <c r="BG598">
        <v>12849</v>
      </c>
      <c r="BH598" t="s">
        <v>1556</v>
      </c>
      <c r="BT598">
        <v>339806</v>
      </c>
    </row>
    <row r="599" spans="1:72" x14ac:dyDescent="0.3">
      <c r="A599">
        <v>369179</v>
      </c>
      <c r="B599">
        <v>118732</v>
      </c>
      <c r="F599" t="s">
        <v>0</v>
      </c>
      <c r="G599" t="s">
        <v>1</v>
      </c>
      <c r="H599" t="s">
        <v>1578</v>
      </c>
      <c r="I599" t="s">
        <v>3</v>
      </c>
      <c r="K599">
        <v>1</v>
      </c>
      <c r="L599" t="s">
        <v>4</v>
      </c>
      <c r="M599">
        <v>99413</v>
      </c>
      <c r="N599" t="s">
        <v>5</v>
      </c>
      <c r="T599" t="s">
        <v>1579</v>
      </c>
      <c r="U599" s="1">
        <v>1</v>
      </c>
      <c r="V599" t="s">
        <v>7</v>
      </c>
      <c r="W599" t="s">
        <v>1531</v>
      </c>
      <c r="X599" s="2" t="s">
        <v>9</v>
      </c>
      <c r="Y599" s="3">
        <v>1</v>
      </c>
      <c r="Z599" s="4">
        <v>135</v>
      </c>
      <c r="AA599" t="s">
        <v>1531</v>
      </c>
      <c r="AB599" t="s">
        <v>1580</v>
      </c>
      <c r="AC599">
        <v>2016</v>
      </c>
      <c r="AD599">
        <v>5</v>
      </c>
      <c r="AE599">
        <v>22</v>
      </c>
      <c r="AF599" t="s">
        <v>502</v>
      </c>
      <c r="AH599">
        <v>261325</v>
      </c>
      <c r="AI599">
        <v>6584017</v>
      </c>
      <c r="AJ599" s="4">
        <v>261000</v>
      </c>
      <c r="AK599" s="4">
        <v>6585000</v>
      </c>
      <c r="AL599">
        <v>5</v>
      </c>
      <c r="AN599">
        <v>1010</v>
      </c>
      <c r="AO599" t="s">
        <v>1581</v>
      </c>
      <c r="AP599" s="5" t="s">
        <v>1582</v>
      </c>
      <c r="AQ599">
        <v>99412</v>
      </c>
      <c r="AT599">
        <v>1</v>
      </c>
      <c r="AU599" t="s">
        <v>13</v>
      </c>
      <c r="AV599" t="s">
        <v>1583</v>
      </c>
      <c r="AW599" t="s">
        <v>1584</v>
      </c>
      <c r="AX599">
        <v>1010</v>
      </c>
      <c r="AY599" t="s">
        <v>16</v>
      </c>
      <c r="AZ599" t="s">
        <v>17</v>
      </c>
      <c r="BB599" s="5">
        <v>42513.177974537</v>
      </c>
      <c r="BC599" s="6" t="s">
        <v>18</v>
      </c>
      <c r="BE599">
        <v>6</v>
      </c>
      <c r="BF599">
        <v>103386</v>
      </c>
      <c r="BG599">
        <v>12850</v>
      </c>
      <c r="BH599" t="s">
        <v>1585</v>
      </c>
      <c r="BT599">
        <v>369179</v>
      </c>
    </row>
    <row r="600" spans="1:72" x14ac:dyDescent="0.3">
      <c r="A600">
        <v>313699</v>
      </c>
      <c r="B600">
        <v>123813</v>
      </c>
      <c r="F600" t="s">
        <v>0</v>
      </c>
      <c r="G600" t="s">
        <v>1</v>
      </c>
      <c r="H600" t="s">
        <v>1648</v>
      </c>
      <c r="I600" t="s">
        <v>3</v>
      </c>
      <c r="K600">
        <v>1</v>
      </c>
      <c r="L600" t="s">
        <v>4</v>
      </c>
      <c r="M600">
        <v>99413</v>
      </c>
      <c r="N600" t="s">
        <v>5</v>
      </c>
      <c r="T600" t="s">
        <v>1630</v>
      </c>
      <c r="U600" s="1">
        <v>1</v>
      </c>
      <c r="V600" t="s">
        <v>7</v>
      </c>
      <c r="W600" t="s">
        <v>115</v>
      </c>
      <c r="X600" t="s">
        <v>9</v>
      </c>
      <c r="Y600" s="3">
        <v>1</v>
      </c>
      <c r="Z600" s="4">
        <v>136</v>
      </c>
      <c r="AA600" t="s">
        <v>1603</v>
      </c>
      <c r="AB600" t="s">
        <v>1649</v>
      </c>
      <c r="AC600">
        <v>2016</v>
      </c>
      <c r="AD600">
        <v>6</v>
      </c>
      <c r="AE600">
        <v>26</v>
      </c>
      <c r="AF600" t="s">
        <v>23</v>
      </c>
      <c r="AH600">
        <v>253200</v>
      </c>
      <c r="AI600">
        <v>6587629</v>
      </c>
      <c r="AJ600" s="4">
        <v>253000</v>
      </c>
      <c r="AK600" s="4">
        <v>6587000</v>
      </c>
      <c r="AL600">
        <v>10</v>
      </c>
      <c r="AN600">
        <v>1010</v>
      </c>
      <c r="AP600" s="5" t="s">
        <v>1650</v>
      </c>
      <c r="AQ600">
        <v>99413</v>
      </c>
      <c r="AS600" s="7" t="s">
        <v>25</v>
      </c>
      <c r="AT600">
        <v>1</v>
      </c>
      <c r="AU600" t="s">
        <v>26</v>
      </c>
      <c r="AV600" t="s">
        <v>1651</v>
      </c>
      <c r="AW600" t="s">
        <v>1652</v>
      </c>
      <c r="AX600">
        <v>1010</v>
      </c>
      <c r="AY600" t="s">
        <v>16</v>
      </c>
      <c r="AZ600" t="s">
        <v>17</v>
      </c>
      <c r="BB600" s="5">
        <v>43710.332638888904</v>
      </c>
      <c r="BC600" s="6" t="s">
        <v>18</v>
      </c>
      <c r="BE600">
        <v>6</v>
      </c>
      <c r="BF600">
        <v>107777</v>
      </c>
      <c r="BG600">
        <v>12858</v>
      </c>
      <c r="BH600" t="s">
        <v>1653</v>
      </c>
      <c r="BT600">
        <v>313699</v>
      </c>
    </row>
    <row r="601" spans="1:72" x14ac:dyDescent="0.3">
      <c r="A601">
        <v>430789</v>
      </c>
      <c r="B601">
        <v>119485</v>
      </c>
      <c r="F601" t="s">
        <v>0</v>
      </c>
      <c r="G601" t="s">
        <v>1</v>
      </c>
      <c r="H601" t="s">
        <v>1729</v>
      </c>
      <c r="I601" t="s">
        <v>3</v>
      </c>
      <c r="K601">
        <v>1</v>
      </c>
      <c r="L601" t="s">
        <v>4</v>
      </c>
      <c r="M601">
        <v>99413</v>
      </c>
      <c r="N601" t="s">
        <v>5</v>
      </c>
      <c r="T601" t="s">
        <v>1730</v>
      </c>
      <c r="U601" s="1">
        <v>1</v>
      </c>
      <c r="V601" t="s">
        <v>7</v>
      </c>
      <c r="W601" t="s">
        <v>1268</v>
      </c>
      <c r="X601" t="s">
        <v>9</v>
      </c>
      <c r="Y601" s="3">
        <v>1</v>
      </c>
      <c r="Z601" s="4">
        <v>138</v>
      </c>
      <c r="AA601" s="4" t="s">
        <v>1716</v>
      </c>
      <c r="AB601" t="s">
        <v>1731</v>
      </c>
      <c r="AC601">
        <v>2016</v>
      </c>
      <c r="AD601">
        <v>5</v>
      </c>
      <c r="AE601">
        <v>26</v>
      </c>
      <c r="AF601" t="s">
        <v>125</v>
      </c>
      <c r="AH601">
        <v>275079</v>
      </c>
      <c r="AI601">
        <v>6612937</v>
      </c>
      <c r="AJ601" s="4">
        <v>275000</v>
      </c>
      <c r="AK601" s="4">
        <v>6613000</v>
      </c>
      <c r="AL601">
        <v>30</v>
      </c>
      <c r="AN601">
        <v>1010</v>
      </c>
      <c r="AP601" s="5" t="s">
        <v>1732</v>
      </c>
      <c r="AQ601">
        <v>99413</v>
      </c>
      <c r="AS601" s="7" t="s">
        <v>25</v>
      </c>
      <c r="AT601">
        <v>1</v>
      </c>
      <c r="AU601" t="s">
        <v>26</v>
      </c>
      <c r="AV601" t="s">
        <v>1733</v>
      </c>
      <c r="AW601" t="s">
        <v>1734</v>
      </c>
      <c r="AX601">
        <v>1010</v>
      </c>
      <c r="AY601" t="s">
        <v>16</v>
      </c>
      <c r="AZ601" t="s">
        <v>17</v>
      </c>
      <c r="BB601" s="5">
        <v>43710.332638888904</v>
      </c>
      <c r="BC601" s="6" t="s">
        <v>18</v>
      </c>
      <c r="BE601">
        <v>6</v>
      </c>
      <c r="BF601">
        <v>103937</v>
      </c>
      <c r="BG601">
        <v>12861</v>
      </c>
      <c r="BH601" t="s">
        <v>1735</v>
      </c>
      <c r="BT601">
        <v>430789</v>
      </c>
    </row>
    <row r="602" spans="1:72" x14ac:dyDescent="0.3">
      <c r="A602">
        <v>323967</v>
      </c>
      <c r="B602">
        <v>132606</v>
      </c>
      <c r="F602" t="s">
        <v>0</v>
      </c>
      <c r="G602" t="s">
        <v>1</v>
      </c>
      <c r="H602" t="s">
        <v>1774</v>
      </c>
      <c r="I602" t="s">
        <v>3</v>
      </c>
      <c r="K602">
        <v>1</v>
      </c>
      <c r="L602" t="s">
        <v>4</v>
      </c>
      <c r="M602">
        <v>99413</v>
      </c>
      <c r="N602" t="s">
        <v>5</v>
      </c>
      <c r="T602" t="s">
        <v>1768</v>
      </c>
      <c r="U602" s="1">
        <v>1</v>
      </c>
      <c r="V602" t="s">
        <v>7</v>
      </c>
      <c r="W602" t="s">
        <v>1738</v>
      </c>
      <c r="X602" s="2" t="s">
        <v>1739</v>
      </c>
      <c r="Y602" s="3">
        <v>2</v>
      </c>
      <c r="Z602" s="4">
        <v>211</v>
      </c>
      <c r="AA602" s="4" t="s">
        <v>1738</v>
      </c>
      <c r="AB602" t="s">
        <v>1775</v>
      </c>
      <c r="AC602">
        <v>2016</v>
      </c>
      <c r="AD602">
        <v>11</v>
      </c>
      <c r="AE602">
        <v>19</v>
      </c>
      <c r="AF602" t="s">
        <v>125</v>
      </c>
      <c r="AH602">
        <v>254985</v>
      </c>
      <c r="AI602">
        <v>6608078</v>
      </c>
      <c r="AJ602" s="4">
        <v>255000</v>
      </c>
      <c r="AK602" s="4">
        <v>6609000</v>
      </c>
      <c r="AL602">
        <v>20</v>
      </c>
      <c r="AN602">
        <v>1010</v>
      </c>
      <c r="AP602" s="5" t="s">
        <v>1776</v>
      </c>
      <c r="AQ602">
        <v>99412</v>
      </c>
      <c r="AT602">
        <v>1</v>
      </c>
      <c r="AU602" t="s">
        <v>13</v>
      </c>
      <c r="AV602" t="s">
        <v>1777</v>
      </c>
      <c r="AW602" t="s">
        <v>1778</v>
      </c>
      <c r="AX602">
        <v>1010</v>
      </c>
      <c r="AY602" t="s">
        <v>16</v>
      </c>
      <c r="AZ602" t="s">
        <v>17</v>
      </c>
      <c r="BB602" s="5">
        <v>43710.333333333299</v>
      </c>
      <c r="BC602" s="6" t="s">
        <v>18</v>
      </c>
      <c r="BE602">
        <v>6</v>
      </c>
      <c r="BF602">
        <v>115457</v>
      </c>
      <c r="BG602">
        <v>12866</v>
      </c>
      <c r="BH602" t="s">
        <v>1779</v>
      </c>
      <c r="BT602">
        <v>323967</v>
      </c>
    </row>
    <row r="603" spans="1:72" x14ac:dyDescent="0.3">
      <c r="A603">
        <v>318496</v>
      </c>
      <c r="B603">
        <v>126975</v>
      </c>
      <c r="F603" t="s">
        <v>0</v>
      </c>
      <c r="G603" t="s">
        <v>1</v>
      </c>
      <c r="H603" t="s">
        <v>1908</v>
      </c>
      <c r="I603" t="s">
        <v>3</v>
      </c>
      <c r="K603">
        <v>1</v>
      </c>
      <c r="L603" t="s">
        <v>4</v>
      </c>
      <c r="M603">
        <v>99413</v>
      </c>
      <c r="N603" t="s">
        <v>5</v>
      </c>
      <c r="T603" t="s">
        <v>1895</v>
      </c>
      <c r="U603" s="1">
        <v>1</v>
      </c>
      <c r="V603" t="s">
        <v>7</v>
      </c>
      <c r="W603" t="s">
        <v>1870</v>
      </c>
      <c r="X603" s="2" t="s">
        <v>1739</v>
      </c>
      <c r="Y603" s="3">
        <v>2</v>
      </c>
      <c r="Z603" s="4">
        <v>215</v>
      </c>
      <c r="AA603" s="4" t="s">
        <v>1870</v>
      </c>
      <c r="AB603" t="s">
        <v>1909</v>
      </c>
      <c r="AC603">
        <v>2016</v>
      </c>
      <c r="AD603">
        <v>8</v>
      </c>
      <c r="AE603">
        <v>10</v>
      </c>
      <c r="AF603" t="s">
        <v>125</v>
      </c>
      <c r="AH603">
        <v>254020</v>
      </c>
      <c r="AI603">
        <v>6620214</v>
      </c>
      <c r="AJ603" s="4">
        <v>255000</v>
      </c>
      <c r="AK603" s="4">
        <v>6621000</v>
      </c>
      <c r="AL603">
        <v>20</v>
      </c>
      <c r="AN603">
        <v>1010</v>
      </c>
      <c r="AP603" s="5" t="s">
        <v>1910</v>
      </c>
      <c r="AQ603">
        <v>99412</v>
      </c>
      <c r="AT603">
        <v>1</v>
      </c>
      <c r="AU603" t="s">
        <v>13</v>
      </c>
      <c r="AV603" t="s">
        <v>1911</v>
      </c>
      <c r="AW603" t="s">
        <v>1912</v>
      </c>
      <c r="AX603">
        <v>1010</v>
      </c>
      <c r="AY603" t="s">
        <v>16</v>
      </c>
      <c r="AZ603" t="s">
        <v>17</v>
      </c>
      <c r="BB603" s="5">
        <v>43710.333333333299</v>
      </c>
      <c r="BC603" s="6" t="s">
        <v>18</v>
      </c>
      <c r="BE603">
        <v>6</v>
      </c>
      <c r="BF603">
        <v>110542</v>
      </c>
      <c r="BG603">
        <v>12875</v>
      </c>
      <c r="BH603" t="s">
        <v>1913</v>
      </c>
      <c r="BT603">
        <v>318496</v>
      </c>
    </row>
    <row r="604" spans="1:72" x14ac:dyDescent="0.3">
      <c r="A604">
        <v>313109</v>
      </c>
      <c r="B604">
        <v>402347</v>
      </c>
      <c r="F604" t="s">
        <v>234</v>
      </c>
      <c r="G604" t="s">
        <v>235</v>
      </c>
      <c r="H604" s="9" t="s">
        <v>1970</v>
      </c>
      <c r="I604" t="s">
        <v>3</v>
      </c>
      <c r="K604">
        <v>1</v>
      </c>
      <c r="L604" t="s">
        <v>4</v>
      </c>
      <c r="M604">
        <v>99413</v>
      </c>
      <c r="N604" t="s">
        <v>5</v>
      </c>
      <c r="T604" t="s">
        <v>1960</v>
      </c>
      <c r="U604" s="1">
        <v>1</v>
      </c>
      <c r="V604" t="s">
        <v>7</v>
      </c>
      <c r="W604" t="s">
        <v>1944</v>
      </c>
      <c r="X604" s="2" t="s">
        <v>1739</v>
      </c>
      <c r="Y604" s="3">
        <v>2</v>
      </c>
      <c r="Z604">
        <v>216</v>
      </c>
      <c r="AA604" t="s">
        <v>1944</v>
      </c>
      <c r="AB604" t="s">
        <v>1968</v>
      </c>
      <c r="AC604">
        <v>2016</v>
      </c>
      <c r="AD604">
        <v>5</v>
      </c>
      <c r="AE604">
        <v>31</v>
      </c>
      <c r="AF604" t="s">
        <v>240</v>
      </c>
      <c r="AH604" s="4">
        <v>253077.81135800001</v>
      </c>
      <c r="AI604" s="4">
        <v>6639199.3968799999</v>
      </c>
      <c r="AJ604" s="4">
        <v>253000</v>
      </c>
      <c r="AK604" s="4">
        <v>6639000</v>
      </c>
      <c r="AL604" s="4">
        <v>5</v>
      </c>
      <c r="AN604" t="s">
        <v>241</v>
      </c>
      <c r="AO604" s="8"/>
      <c r="BC604" s="10" t="s">
        <v>242</v>
      </c>
      <c r="BD604" t="s">
        <v>235</v>
      </c>
      <c r="BE604">
        <v>7</v>
      </c>
      <c r="BF604">
        <v>14838</v>
      </c>
      <c r="BG604">
        <v>12888</v>
      </c>
      <c r="BH604" t="s">
        <v>1971</v>
      </c>
      <c r="BT604">
        <v>313109</v>
      </c>
    </row>
    <row r="605" spans="1:72" x14ac:dyDescent="0.3">
      <c r="A605">
        <v>313272</v>
      </c>
      <c r="B605">
        <v>127465</v>
      </c>
      <c r="F605" t="s">
        <v>0</v>
      </c>
      <c r="G605" t="s">
        <v>1</v>
      </c>
      <c r="H605" t="s">
        <v>1972</v>
      </c>
      <c r="I605" t="s">
        <v>3</v>
      </c>
      <c r="K605">
        <v>1</v>
      </c>
      <c r="L605" t="s">
        <v>4</v>
      </c>
      <c r="M605">
        <v>99413</v>
      </c>
      <c r="N605" t="s">
        <v>5</v>
      </c>
      <c r="T605" t="s">
        <v>1960</v>
      </c>
      <c r="U605" s="1">
        <v>1</v>
      </c>
      <c r="V605" t="s">
        <v>7</v>
      </c>
      <c r="W605" t="s">
        <v>1944</v>
      </c>
      <c r="X605" s="2" t="s">
        <v>1739</v>
      </c>
      <c r="Y605" s="3">
        <v>2</v>
      </c>
      <c r="Z605" s="4">
        <v>216</v>
      </c>
      <c r="AA605" s="4" t="s">
        <v>1944</v>
      </c>
      <c r="AB605" t="s">
        <v>1973</v>
      </c>
      <c r="AC605">
        <v>2016</v>
      </c>
      <c r="AD605">
        <v>8</v>
      </c>
      <c r="AE605">
        <v>16</v>
      </c>
      <c r="AF605" t="s">
        <v>1974</v>
      </c>
      <c r="AH605">
        <v>253107</v>
      </c>
      <c r="AI605">
        <v>6639222</v>
      </c>
      <c r="AJ605" s="4">
        <v>253000</v>
      </c>
      <c r="AK605" s="4">
        <v>6639000</v>
      </c>
      <c r="AL605">
        <v>171</v>
      </c>
      <c r="AN605">
        <v>1010</v>
      </c>
      <c r="AP605" s="5" t="s">
        <v>1975</v>
      </c>
      <c r="AQ605">
        <v>99412</v>
      </c>
      <c r="AT605">
        <v>1</v>
      </c>
      <c r="AU605" t="s">
        <v>13</v>
      </c>
      <c r="AV605" t="s">
        <v>1976</v>
      </c>
      <c r="AW605" t="s">
        <v>1977</v>
      </c>
      <c r="AX605">
        <v>1010</v>
      </c>
      <c r="AY605" t="s">
        <v>16</v>
      </c>
      <c r="AZ605" t="s">
        <v>17</v>
      </c>
      <c r="BB605" s="5">
        <v>42599.613680555602</v>
      </c>
      <c r="BC605" s="6" t="s">
        <v>18</v>
      </c>
      <c r="BE605">
        <v>6</v>
      </c>
      <c r="BF605">
        <v>110979</v>
      </c>
      <c r="BG605">
        <v>12887</v>
      </c>
      <c r="BH605" t="s">
        <v>1978</v>
      </c>
      <c r="BT605">
        <v>313272</v>
      </c>
    </row>
    <row r="606" spans="1:72" x14ac:dyDescent="0.3">
      <c r="A606">
        <v>313452</v>
      </c>
      <c r="C606">
        <v>1</v>
      </c>
      <c r="D606">
        <v>1</v>
      </c>
      <c r="E606">
        <v>3</v>
      </c>
      <c r="F606" t="s">
        <v>0</v>
      </c>
      <c r="G606" t="s">
        <v>60</v>
      </c>
      <c r="H606" t="s">
        <v>2264</v>
      </c>
      <c r="I606" t="s">
        <v>62</v>
      </c>
      <c r="K606">
        <v>1</v>
      </c>
      <c r="L606" t="s">
        <v>4</v>
      </c>
      <c r="M606">
        <v>99413</v>
      </c>
      <c r="N606" t="s">
        <v>5</v>
      </c>
      <c r="T606" t="s">
        <v>2256</v>
      </c>
      <c r="U606" s="1">
        <v>1</v>
      </c>
      <c r="V606" t="s">
        <v>7</v>
      </c>
      <c r="W606" t="s">
        <v>2122</v>
      </c>
      <c r="X606" s="2" t="s">
        <v>1739</v>
      </c>
      <c r="Y606" s="3">
        <v>2</v>
      </c>
      <c r="Z606" s="4">
        <v>219</v>
      </c>
      <c r="AA606" t="s">
        <v>2122</v>
      </c>
      <c r="AB606" t="s">
        <v>2265</v>
      </c>
      <c r="AC606">
        <v>2016</v>
      </c>
      <c r="AD606">
        <v>8</v>
      </c>
      <c r="AE606">
        <v>24</v>
      </c>
      <c r="AF606" t="s">
        <v>2184</v>
      </c>
      <c r="AG606" t="s">
        <v>2184</v>
      </c>
      <c r="AH606">
        <v>253148</v>
      </c>
      <c r="AI606">
        <v>6646240</v>
      </c>
      <c r="AJ606" s="4">
        <v>253000</v>
      </c>
      <c r="AK606" s="4">
        <v>6647000</v>
      </c>
      <c r="AL606">
        <v>1</v>
      </c>
      <c r="AN606">
        <v>8</v>
      </c>
      <c r="AO606" t="s">
        <v>94</v>
      </c>
      <c r="AQ606">
        <v>99412</v>
      </c>
      <c r="AT606">
        <v>1</v>
      </c>
      <c r="AU606" t="s">
        <v>13</v>
      </c>
      <c r="AV606" t="s">
        <v>2266</v>
      </c>
      <c r="AW606" t="s">
        <v>2267</v>
      </c>
      <c r="AX606">
        <v>8</v>
      </c>
      <c r="AY606" t="s">
        <v>69</v>
      </c>
      <c r="AZ606" t="s">
        <v>70</v>
      </c>
      <c r="BB606" s="5">
        <v>43069</v>
      </c>
      <c r="BC606" s="6" t="s">
        <v>18</v>
      </c>
      <c r="BE606">
        <v>3</v>
      </c>
      <c r="BF606">
        <v>447224</v>
      </c>
      <c r="BH606" t="s">
        <v>2268</v>
      </c>
      <c r="BJ606" t="s">
        <v>2269</v>
      </c>
      <c r="BT606">
        <v>313452</v>
      </c>
    </row>
    <row r="607" spans="1:72" x14ac:dyDescent="0.3">
      <c r="A607">
        <v>283017</v>
      </c>
      <c r="B607">
        <v>119767</v>
      </c>
      <c r="F607" t="s">
        <v>0</v>
      </c>
      <c r="G607" t="s">
        <v>1</v>
      </c>
      <c r="H607" t="s">
        <v>2412</v>
      </c>
      <c r="I607" t="s">
        <v>3</v>
      </c>
      <c r="K607">
        <v>1</v>
      </c>
      <c r="L607" t="s">
        <v>4</v>
      </c>
      <c r="M607">
        <v>99413</v>
      </c>
      <c r="N607" t="s">
        <v>5</v>
      </c>
      <c r="T607" t="s">
        <v>2413</v>
      </c>
      <c r="U607" s="1">
        <v>1</v>
      </c>
      <c r="V607" t="s">
        <v>7</v>
      </c>
      <c r="W607" t="s">
        <v>2385</v>
      </c>
      <c r="X607" s="2" t="s">
        <v>1739</v>
      </c>
      <c r="Y607" s="3">
        <v>2</v>
      </c>
      <c r="Z607" s="4">
        <v>220</v>
      </c>
      <c r="AA607" s="4" t="s">
        <v>2385</v>
      </c>
      <c r="AB607" t="s">
        <v>2414</v>
      </c>
      <c r="AC607">
        <v>2016</v>
      </c>
      <c r="AD607">
        <v>6</v>
      </c>
      <c r="AE607">
        <v>2</v>
      </c>
      <c r="AF607" t="s">
        <v>2415</v>
      </c>
      <c r="AH607">
        <v>245421</v>
      </c>
      <c r="AI607">
        <v>6641565</v>
      </c>
      <c r="AJ607" s="4">
        <v>245000</v>
      </c>
      <c r="AK607" s="4">
        <v>6641000</v>
      </c>
      <c r="AL607">
        <v>5</v>
      </c>
      <c r="AN607">
        <v>1010</v>
      </c>
      <c r="AO607" t="s">
        <v>2416</v>
      </c>
      <c r="AP607" s="5" t="s">
        <v>2417</v>
      </c>
      <c r="AQ607">
        <v>99412</v>
      </c>
      <c r="AT607">
        <v>1</v>
      </c>
      <c r="AU607" t="s">
        <v>13</v>
      </c>
      <c r="AV607" t="s">
        <v>2418</v>
      </c>
      <c r="AW607" t="s">
        <v>2419</v>
      </c>
      <c r="AX607">
        <v>1010</v>
      </c>
      <c r="AY607" t="s">
        <v>16</v>
      </c>
      <c r="AZ607" t="s">
        <v>17</v>
      </c>
      <c r="BB607" s="5">
        <v>43710.332638888904</v>
      </c>
      <c r="BC607" s="6" t="s">
        <v>18</v>
      </c>
      <c r="BE607">
        <v>6</v>
      </c>
      <c r="BF607">
        <v>104154</v>
      </c>
      <c r="BG607">
        <v>12919</v>
      </c>
      <c r="BH607" t="s">
        <v>2420</v>
      </c>
      <c r="BT607">
        <v>283017</v>
      </c>
    </row>
    <row r="608" spans="1:72" x14ac:dyDescent="0.3">
      <c r="A608">
        <v>352733</v>
      </c>
      <c r="B608">
        <v>122083</v>
      </c>
      <c r="F608" t="s">
        <v>0</v>
      </c>
      <c r="G608" t="s">
        <v>1</v>
      </c>
      <c r="H608" t="s">
        <v>2592</v>
      </c>
      <c r="I608" s="8" t="str">
        <f>HYPERLINK(AP608,"Foto")</f>
        <v>Foto</v>
      </c>
      <c r="K608">
        <v>1</v>
      </c>
      <c r="L608" t="s">
        <v>4</v>
      </c>
      <c r="M608">
        <v>99413</v>
      </c>
      <c r="N608" t="s">
        <v>5</v>
      </c>
      <c r="T608" t="s">
        <v>2588</v>
      </c>
      <c r="U608" s="1">
        <v>1</v>
      </c>
      <c r="V608" t="s">
        <v>2556</v>
      </c>
      <c r="W608" t="s">
        <v>2556</v>
      </c>
      <c r="X608" s="2" t="s">
        <v>1739</v>
      </c>
      <c r="Y608" s="3">
        <v>2</v>
      </c>
      <c r="Z608" s="4">
        <v>301</v>
      </c>
      <c r="AA608" s="4" t="s">
        <v>2556</v>
      </c>
      <c r="AB608" t="s">
        <v>2593</v>
      </c>
      <c r="AC608">
        <v>2016</v>
      </c>
      <c r="AD608">
        <v>6</v>
      </c>
      <c r="AE608">
        <v>11</v>
      </c>
      <c r="AF608" t="s">
        <v>2594</v>
      </c>
      <c r="AH608">
        <v>259753</v>
      </c>
      <c r="AI608">
        <v>6646905</v>
      </c>
      <c r="AJ608" s="4">
        <v>259000</v>
      </c>
      <c r="AK608" s="4">
        <v>6647000</v>
      </c>
      <c r="AL608">
        <v>10</v>
      </c>
      <c r="AN608">
        <v>1010</v>
      </c>
      <c r="AP608" s="5" t="s">
        <v>2595</v>
      </c>
      <c r="AQ608">
        <v>99412</v>
      </c>
      <c r="AT608">
        <v>1</v>
      </c>
      <c r="AU608" t="s">
        <v>13</v>
      </c>
      <c r="AV608" t="s">
        <v>2596</v>
      </c>
      <c r="AW608" t="s">
        <v>2597</v>
      </c>
      <c r="AX608">
        <v>1010</v>
      </c>
      <c r="AY608" t="s">
        <v>16</v>
      </c>
      <c r="AZ608" t="s">
        <v>17</v>
      </c>
      <c r="BA608">
        <v>1</v>
      </c>
      <c r="BB608" s="5">
        <v>43710.332638888904</v>
      </c>
      <c r="BC608" s="6" t="s">
        <v>18</v>
      </c>
      <c r="BE608">
        <v>6</v>
      </c>
      <c r="BF608">
        <v>106202</v>
      </c>
      <c r="BG608">
        <v>12955</v>
      </c>
      <c r="BH608" t="s">
        <v>2598</v>
      </c>
      <c r="BT608">
        <v>352733</v>
      </c>
    </row>
    <row r="609" spans="1:72" x14ac:dyDescent="0.3">
      <c r="A609">
        <v>369187</v>
      </c>
      <c r="C609">
        <v>1</v>
      </c>
      <c r="F609" t="s">
        <v>0</v>
      </c>
      <c r="G609" t="s">
        <v>1</v>
      </c>
      <c r="H609" t="s">
        <v>2676</v>
      </c>
      <c r="I609" t="s">
        <v>3</v>
      </c>
      <c r="K609">
        <v>1</v>
      </c>
      <c r="L609" t="s">
        <v>4</v>
      </c>
      <c r="M609">
        <v>99413</v>
      </c>
      <c r="N609" t="s">
        <v>5</v>
      </c>
      <c r="T609" t="s">
        <v>2644</v>
      </c>
      <c r="U609" s="1">
        <v>1</v>
      </c>
      <c r="V609" t="s">
        <v>2556</v>
      </c>
      <c r="W609" t="s">
        <v>2556</v>
      </c>
      <c r="X609" s="2" t="s">
        <v>1739</v>
      </c>
      <c r="Y609" s="3">
        <v>2</v>
      </c>
      <c r="Z609" s="4">
        <v>301</v>
      </c>
      <c r="AA609" s="4" t="s">
        <v>2556</v>
      </c>
      <c r="AB609" t="s">
        <v>2677</v>
      </c>
      <c r="AC609">
        <v>2016</v>
      </c>
      <c r="AD609">
        <v>8</v>
      </c>
      <c r="AE609">
        <v>2</v>
      </c>
      <c r="AF609" t="s">
        <v>141</v>
      </c>
      <c r="AH609">
        <v>261326</v>
      </c>
      <c r="AI609">
        <v>6646589</v>
      </c>
      <c r="AJ609" s="4">
        <v>261000</v>
      </c>
      <c r="AK609" s="4">
        <v>6647000</v>
      </c>
      <c r="AL609">
        <v>50</v>
      </c>
      <c r="AN609">
        <v>1010</v>
      </c>
      <c r="AP609" s="5" t="s">
        <v>2678</v>
      </c>
      <c r="AQ609">
        <v>99412</v>
      </c>
      <c r="AT609">
        <v>1</v>
      </c>
      <c r="AU609" t="s">
        <v>13</v>
      </c>
      <c r="AV609" t="s">
        <v>2679</v>
      </c>
      <c r="AW609" t="s">
        <v>2680</v>
      </c>
      <c r="AX609">
        <v>1010</v>
      </c>
      <c r="AY609" t="s">
        <v>16</v>
      </c>
      <c r="AZ609" t="s">
        <v>17</v>
      </c>
      <c r="BB609" s="5">
        <v>44294.739675925899</v>
      </c>
      <c r="BC609" s="6" t="s">
        <v>18</v>
      </c>
      <c r="BE609">
        <v>6</v>
      </c>
      <c r="BF609">
        <v>267176</v>
      </c>
      <c r="BH609" t="s">
        <v>2681</v>
      </c>
      <c r="BT609">
        <v>369187</v>
      </c>
    </row>
    <row r="610" spans="1:72" x14ac:dyDescent="0.3">
      <c r="A610">
        <v>354946</v>
      </c>
      <c r="B610">
        <v>127044</v>
      </c>
      <c r="F610" t="s">
        <v>0</v>
      </c>
      <c r="G610" t="s">
        <v>1</v>
      </c>
      <c r="H610" t="s">
        <v>2682</v>
      </c>
      <c r="I610" t="s">
        <v>3</v>
      </c>
      <c r="K610">
        <v>1</v>
      </c>
      <c r="L610" t="s">
        <v>4</v>
      </c>
      <c r="M610">
        <v>99413</v>
      </c>
      <c r="N610" t="s">
        <v>5</v>
      </c>
      <c r="T610" t="s">
        <v>2644</v>
      </c>
      <c r="U610" s="1">
        <v>1</v>
      </c>
      <c r="V610" t="s">
        <v>2556</v>
      </c>
      <c r="W610" t="s">
        <v>2556</v>
      </c>
      <c r="X610" s="2" t="s">
        <v>1739</v>
      </c>
      <c r="Y610" s="3">
        <v>2</v>
      </c>
      <c r="Z610" s="4">
        <v>301</v>
      </c>
      <c r="AA610" s="4" t="s">
        <v>2556</v>
      </c>
      <c r="AB610" t="s">
        <v>2683</v>
      </c>
      <c r="AC610">
        <v>2016</v>
      </c>
      <c r="AD610">
        <v>8</v>
      </c>
      <c r="AE610">
        <v>11</v>
      </c>
      <c r="AF610" t="s">
        <v>125</v>
      </c>
      <c r="AH610">
        <v>260197</v>
      </c>
      <c r="AI610">
        <v>6646804</v>
      </c>
      <c r="AJ610" s="4">
        <v>261000</v>
      </c>
      <c r="AK610" s="4">
        <v>6647000</v>
      </c>
      <c r="AL610">
        <v>20</v>
      </c>
      <c r="AN610">
        <v>1010</v>
      </c>
      <c r="AP610" s="5" t="s">
        <v>2684</v>
      </c>
      <c r="AQ610">
        <v>99412</v>
      </c>
      <c r="AT610">
        <v>1</v>
      </c>
      <c r="AU610" t="s">
        <v>13</v>
      </c>
      <c r="AV610" t="s">
        <v>2685</v>
      </c>
      <c r="AW610" t="s">
        <v>2686</v>
      </c>
      <c r="AX610">
        <v>1010</v>
      </c>
      <c r="AY610" t="s">
        <v>16</v>
      </c>
      <c r="AZ610" t="s">
        <v>17</v>
      </c>
      <c r="BB610" s="5">
        <v>43710.333333333299</v>
      </c>
      <c r="BC610" s="6" t="s">
        <v>18</v>
      </c>
      <c r="BE610">
        <v>6</v>
      </c>
      <c r="BF610">
        <v>110594</v>
      </c>
      <c r="BG610">
        <v>12956</v>
      </c>
      <c r="BH610" t="s">
        <v>2687</v>
      </c>
      <c r="BT610">
        <v>354946</v>
      </c>
    </row>
    <row r="611" spans="1:72" x14ac:dyDescent="0.3">
      <c r="A611">
        <v>466104</v>
      </c>
      <c r="B611">
        <v>133868</v>
      </c>
      <c r="F611" t="s">
        <v>0</v>
      </c>
      <c r="G611" t="s">
        <v>1</v>
      </c>
      <c r="H611" t="s">
        <v>3158</v>
      </c>
      <c r="I611" t="s">
        <v>3</v>
      </c>
      <c r="K611">
        <v>1</v>
      </c>
      <c r="L611" t="s">
        <v>4</v>
      </c>
      <c r="M611">
        <v>99413</v>
      </c>
      <c r="N611" t="s">
        <v>5</v>
      </c>
      <c r="T611" t="s">
        <v>3159</v>
      </c>
      <c r="U611" s="1">
        <v>1</v>
      </c>
      <c r="V611" t="s">
        <v>2941</v>
      </c>
      <c r="W611" t="s">
        <v>3160</v>
      </c>
      <c r="X611" t="s">
        <v>2943</v>
      </c>
      <c r="Y611" s="3">
        <v>4</v>
      </c>
      <c r="Z611" s="4">
        <v>436</v>
      </c>
      <c r="AA611" s="4" t="s">
        <v>3160</v>
      </c>
      <c r="AB611" t="s">
        <v>3161</v>
      </c>
      <c r="AC611">
        <v>2016</v>
      </c>
      <c r="AD611">
        <v>7</v>
      </c>
      <c r="AE611">
        <v>27</v>
      </c>
      <c r="AF611" t="s">
        <v>3162</v>
      </c>
      <c r="AH611">
        <v>293437</v>
      </c>
      <c r="AI611">
        <v>6922325</v>
      </c>
      <c r="AJ611" s="4">
        <v>293000</v>
      </c>
      <c r="AK611" s="4">
        <v>6923000</v>
      </c>
      <c r="AL611">
        <v>25</v>
      </c>
      <c r="AN611">
        <v>1010</v>
      </c>
      <c r="AO611" t="s">
        <v>3163</v>
      </c>
      <c r="AP611" s="5" t="s">
        <v>3164</v>
      </c>
      <c r="AQ611">
        <v>99412</v>
      </c>
      <c r="AT611">
        <v>1</v>
      </c>
      <c r="AU611" t="s">
        <v>13</v>
      </c>
      <c r="AV611" t="s">
        <v>3165</v>
      </c>
      <c r="AW611" t="s">
        <v>3166</v>
      </c>
      <c r="AX611">
        <v>1010</v>
      </c>
      <c r="AY611" t="s">
        <v>16</v>
      </c>
      <c r="AZ611" t="s">
        <v>17</v>
      </c>
      <c r="BB611" s="5">
        <v>42711.947754629597</v>
      </c>
      <c r="BC611" s="6" t="s">
        <v>18</v>
      </c>
      <c r="BE611">
        <v>6</v>
      </c>
      <c r="BF611">
        <v>116535</v>
      </c>
      <c r="BG611">
        <v>12983</v>
      </c>
      <c r="BH611" t="s">
        <v>3167</v>
      </c>
      <c r="BT611">
        <v>466104</v>
      </c>
    </row>
    <row r="612" spans="1:72" x14ac:dyDescent="0.3">
      <c r="A612">
        <v>218774</v>
      </c>
      <c r="C612">
        <v>1</v>
      </c>
      <c r="D612">
        <v>1</v>
      </c>
      <c r="E612">
        <v>1</v>
      </c>
      <c r="F612" t="s">
        <v>0</v>
      </c>
      <c r="G612" t="s">
        <v>3301</v>
      </c>
      <c r="H612" t="s">
        <v>3302</v>
      </c>
      <c r="I612" t="s">
        <v>3</v>
      </c>
      <c r="K612">
        <v>1</v>
      </c>
      <c r="L612" t="s">
        <v>4</v>
      </c>
      <c r="M612">
        <v>99413</v>
      </c>
      <c r="N612" t="s">
        <v>5</v>
      </c>
      <c r="T612" t="s">
        <v>3303</v>
      </c>
      <c r="U612" s="1">
        <v>1</v>
      </c>
      <c r="V612" t="s">
        <v>2941</v>
      </c>
      <c r="W612" t="s">
        <v>3304</v>
      </c>
      <c r="X612" t="s">
        <v>3194</v>
      </c>
      <c r="Y612" s="3">
        <v>5</v>
      </c>
      <c r="Z612" s="4">
        <v>516</v>
      </c>
      <c r="AA612" s="4" t="s">
        <v>3304</v>
      </c>
      <c r="AB612" t="s">
        <v>3305</v>
      </c>
      <c r="AC612">
        <v>2016</v>
      </c>
      <c r="AD612">
        <v>8</v>
      </c>
      <c r="AE612">
        <v>2</v>
      </c>
      <c r="AF612" t="s">
        <v>3306</v>
      </c>
      <c r="AG612" t="s">
        <v>3306</v>
      </c>
      <c r="AH612">
        <v>221617</v>
      </c>
      <c r="AI612">
        <v>6855124</v>
      </c>
      <c r="AJ612" s="4">
        <v>221000</v>
      </c>
      <c r="AK612" s="4">
        <v>6855000</v>
      </c>
      <c r="AL612">
        <v>5</v>
      </c>
      <c r="AN612">
        <v>59</v>
      </c>
      <c r="AQ612">
        <v>99413</v>
      </c>
      <c r="AS612" s="7" t="s">
        <v>25</v>
      </c>
      <c r="AT612">
        <v>1</v>
      </c>
      <c r="AU612" t="s">
        <v>26</v>
      </c>
      <c r="AV612" t="s">
        <v>3307</v>
      </c>
      <c r="AW612" t="s">
        <v>3302</v>
      </c>
      <c r="AX612">
        <v>59</v>
      </c>
      <c r="AY612" t="s">
        <v>3301</v>
      </c>
      <c r="AZ612" t="s">
        <v>3308</v>
      </c>
      <c r="BB612" s="5">
        <v>44236</v>
      </c>
      <c r="BC612" s="6" t="s">
        <v>18</v>
      </c>
      <c r="BE612">
        <v>4</v>
      </c>
      <c r="BF612">
        <v>388793</v>
      </c>
      <c r="BH612" t="s">
        <v>3309</v>
      </c>
      <c r="BT612">
        <v>218774</v>
      </c>
    </row>
    <row r="613" spans="1:72" x14ac:dyDescent="0.3">
      <c r="A613">
        <v>280828</v>
      </c>
      <c r="B613">
        <v>118473</v>
      </c>
      <c r="F613" t="s">
        <v>0</v>
      </c>
      <c r="G613" t="s">
        <v>1</v>
      </c>
      <c r="H613" t="s">
        <v>3869</v>
      </c>
      <c r="I613" t="s">
        <v>3</v>
      </c>
      <c r="K613">
        <v>1</v>
      </c>
      <c r="L613" t="s">
        <v>4</v>
      </c>
      <c r="M613">
        <v>99413</v>
      </c>
      <c r="N613" t="s">
        <v>5</v>
      </c>
      <c r="T613" t="s">
        <v>3866</v>
      </c>
      <c r="U613" s="1">
        <v>1</v>
      </c>
      <c r="V613" t="s">
        <v>7</v>
      </c>
      <c r="W613" t="s">
        <v>2385</v>
      </c>
      <c r="X613" t="s">
        <v>3429</v>
      </c>
      <c r="Y613" s="3">
        <v>6</v>
      </c>
      <c r="Z613" s="4">
        <v>628</v>
      </c>
      <c r="AA613" t="s">
        <v>3835</v>
      </c>
      <c r="AB613" t="s">
        <v>3870</v>
      </c>
      <c r="AC613">
        <v>2016</v>
      </c>
      <c r="AD613">
        <v>5</v>
      </c>
      <c r="AE613">
        <v>16</v>
      </c>
      <c r="AF613" t="s">
        <v>3871</v>
      </c>
      <c r="AH613">
        <v>244766</v>
      </c>
      <c r="AI613">
        <v>6607117</v>
      </c>
      <c r="AJ613" s="4">
        <v>245000</v>
      </c>
      <c r="AK613" s="4">
        <v>6607000</v>
      </c>
      <c r="AL613">
        <v>300</v>
      </c>
      <c r="AN613">
        <v>1010</v>
      </c>
      <c r="AP613" s="5" t="s">
        <v>3872</v>
      </c>
      <c r="AQ613">
        <v>99412</v>
      </c>
      <c r="AT613">
        <v>1</v>
      </c>
      <c r="AU613" t="s">
        <v>13</v>
      </c>
      <c r="AV613" t="s">
        <v>3873</v>
      </c>
      <c r="AW613" t="s">
        <v>3874</v>
      </c>
      <c r="AX613">
        <v>1010</v>
      </c>
      <c r="AY613" t="s">
        <v>16</v>
      </c>
      <c r="AZ613" t="s">
        <v>17</v>
      </c>
      <c r="BB613" s="5">
        <v>42507.021574074097</v>
      </c>
      <c r="BC613" s="6" t="s">
        <v>18</v>
      </c>
      <c r="BE613">
        <v>6</v>
      </c>
      <c r="BF613">
        <v>103184</v>
      </c>
      <c r="BG613">
        <v>13048</v>
      </c>
      <c r="BH613" t="s">
        <v>3875</v>
      </c>
      <c r="BT613">
        <v>280828</v>
      </c>
    </row>
    <row r="614" spans="1:72" x14ac:dyDescent="0.3">
      <c r="A614">
        <v>311437</v>
      </c>
      <c r="B614">
        <v>402834</v>
      </c>
      <c r="F614" t="s">
        <v>234</v>
      </c>
      <c r="G614" t="s">
        <v>235</v>
      </c>
      <c r="H614" s="9" t="s">
        <v>3918</v>
      </c>
      <c r="I614" t="s">
        <v>3</v>
      </c>
      <c r="K614">
        <v>1</v>
      </c>
      <c r="L614" t="s">
        <v>4</v>
      </c>
      <c r="M614">
        <v>99413</v>
      </c>
      <c r="N614" t="s">
        <v>5</v>
      </c>
      <c r="T614" t="s">
        <v>3919</v>
      </c>
      <c r="U614" s="1">
        <v>1</v>
      </c>
      <c r="V614" t="s">
        <v>7</v>
      </c>
      <c r="W614" t="s">
        <v>2385</v>
      </c>
      <c r="X614" s="2" t="s">
        <v>3429</v>
      </c>
      <c r="Y614" s="3">
        <v>6</v>
      </c>
      <c r="Z614">
        <v>628</v>
      </c>
      <c r="AA614" t="s">
        <v>3835</v>
      </c>
      <c r="AB614" t="s">
        <v>3920</v>
      </c>
      <c r="AC614">
        <v>2016</v>
      </c>
      <c r="AD614">
        <v>10</v>
      </c>
      <c r="AE614">
        <v>16</v>
      </c>
      <c r="AF614" t="s">
        <v>240</v>
      </c>
      <c r="AH614" s="4">
        <v>252650.37989099999</v>
      </c>
      <c r="AI614" s="4">
        <v>6612597.4490799997</v>
      </c>
      <c r="AJ614" s="4">
        <v>253000</v>
      </c>
      <c r="AK614" s="4">
        <v>6613000</v>
      </c>
      <c r="AL614" s="4">
        <v>5</v>
      </c>
      <c r="AN614" t="s">
        <v>241</v>
      </c>
      <c r="AO614" s="8"/>
      <c r="BC614" s="10" t="s">
        <v>242</v>
      </c>
      <c r="BD614" t="s">
        <v>235</v>
      </c>
      <c r="BE614">
        <v>7</v>
      </c>
      <c r="BF614">
        <v>15276</v>
      </c>
      <c r="BG614">
        <v>13049</v>
      </c>
      <c r="BH614" t="s">
        <v>3921</v>
      </c>
      <c r="BT614">
        <v>311437</v>
      </c>
    </row>
    <row r="615" spans="1:72" x14ac:dyDescent="0.3">
      <c r="A615">
        <v>260526</v>
      </c>
      <c r="B615">
        <v>127238</v>
      </c>
      <c r="F615" t="s">
        <v>0</v>
      </c>
      <c r="G615" t="s">
        <v>1</v>
      </c>
      <c r="H615" t="s">
        <v>4053</v>
      </c>
      <c r="I615" t="s">
        <v>3</v>
      </c>
      <c r="K615">
        <v>1</v>
      </c>
      <c r="L615" t="s">
        <v>4</v>
      </c>
      <c r="M615">
        <v>99413</v>
      </c>
      <c r="N615" t="s">
        <v>5</v>
      </c>
      <c r="T615" t="s">
        <v>4054</v>
      </c>
      <c r="U615" s="1">
        <v>1</v>
      </c>
      <c r="V615" t="s">
        <v>3933</v>
      </c>
      <c r="W615" t="s">
        <v>4034</v>
      </c>
      <c r="X615" s="2" t="s">
        <v>3935</v>
      </c>
      <c r="Y615" s="3">
        <v>7</v>
      </c>
      <c r="Z615" s="4">
        <v>704</v>
      </c>
      <c r="AA615" t="s">
        <v>4034</v>
      </c>
      <c r="AB615" t="s">
        <v>4055</v>
      </c>
      <c r="AC615">
        <v>2016</v>
      </c>
      <c r="AD615">
        <v>8</v>
      </c>
      <c r="AE615">
        <v>14</v>
      </c>
      <c r="AF615" t="s">
        <v>4036</v>
      </c>
      <c r="AH615">
        <v>239151</v>
      </c>
      <c r="AI615">
        <v>6580257</v>
      </c>
      <c r="AJ615" s="4">
        <v>239000</v>
      </c>
      <c r="AK615" s="4">
        <v>6581000</v>
      </c>
      <c r="AL615">
        <v>25</v>
      </c>
      <c r="AN615">
        <v>1010</v>
      </c>
      <c r="AP615" s="5" t="s">
        <v>4056</v>
      </c>
      <c r="AQ615">
        <v>99412</v>
      </c>
      <c r="AT615">
        <v>1</v>
      </c>
      <c r="AU615" t="s">
        <v>13</v>
      </c>
      <c r="AV615" t="s">
        <v>4057</v>
      </c>
      <c r="AW615" t="s">
        <v>4058</v>
      </c>
      <c r="AX615">
        <v>1010</v>
      </c>
      <c r="AY615" t="s">
        <v>16</v>
      </c>
      <c r="AZ615" t="s">
        <v>17</v>
      </c>
      <c r="BB615" s="5">
        <v>42596.572013888901</v>
      </c>
      <c r="BC615" s="6" t="s">
        <v>18</v>
      </c>
      <c r="BE615">
        <v>6</v>
      </c>
      <c r="BF615">
        <v>110762</v>
      </c>
      <c r="BG615">
        <v>13067</v>
      </c>
      <c r="BH615" t="s">
        <v>4059</v>
      </c>
      <c r="BT615">
        <v>260526</v>
      </c>
    </row>
    <row r="616" spans="1:72" x14ac:dyDescent="0.3">
      <c r="A616">
        <v>269104</v>
      </c>
      <c r="B616">
        <v>121277</v>
      </c>
      <c r="F616" t="s">
        <v>0</v>
      </c>
      <c r="G616" t="s">
        <v>1</v>
      </c>
      <c r="H616" t="s">
        <v>4075</v>
      </c>
      <c r="I616" t="s">
        <v>3</v>
      </c>
      <c r="K616">
        <v>1</v>
      </c>
      <c r="L616" t="s">
        <v>4</v>
      </c>
      <c r="M616">
        <v>99413</v>
      </c>
      <c r="N616" t="s">
        <v>5</v>
      </c>
      <c r="T616" t="s">
        <v>4076</v>
      </c>
      <c r="U616" s="1">
        <v>1</v>
      </c>
      <c r="V616" t="s">
        <v>3933</v>
      </c>
      <c r="W616" t="s">
        <v>4034</v>
      </c>
      <c r="X616" s="2" t="s">
        <v>3935</v>
      </c>
      <c r="Y616" s="3">
        <v>7</v>
      </c>
      <c r="Z616" s="4">
        <v>704</v>
      </c>
      <c r="AA616" t="s">
        <v>4034</v>
      </c>
      <c r="AB616" t="s">
        <v>4077</v>
      </c>
      <c r="AC616">
        <v>2016</v>
      </c>
      <c r="AD616">
        <v>6</v>
      </c>
      <c r="AE616">
        <v>19</v>
      </c>
      <c r="AF616" t="s">
        <v>4078</v>
      </c>
      <c r="AH616">
        <v>242146</v>
      </c>
      <c r="AI616">
        <v>6576703</v>
      </c>
      <c r="AJ616" s="4">
        <v>243000</v>
      </c>
      <c r="AK616" s="4">
        <v>6577000</v>
      </c>
      <c r="AL616">
        <v>25</v>
      </c>
      <c r="AN616">
        <v>1010</v>
      </c>
      <c r="AP616" s="5" t="s">
        <v>4079</v>
      </c>
      <c r="AQ616">
        <v>99412</v>
      </c>
      <c r="AT616">
        <v>1</v>
      </c>
      <c r="AU616" t="s">
        <v>13</v>
      </c>
      <c r="AV616" t="s">
        <v>4080</v>
      </c>
      <c r="AW616" t="s">
        <v>4081</v>
      </c>
      <c r="AX616">
        <v>1010</v>
      </c>
      <c r="AY616" t="s">
        <v>16</v>
      </c>
      <c r="AZ616" t="s">
        <v>17</v>
      </c>
      <c r="BB616" s="5">
        <v>43710.332638888904</v>
      </c>
      <c r="BC616" s="6" t="s">
        <v>18</v>
      </c>
      <c r="BE616">
        <v>6</v>
      </c>
      <c r="BF616">
        <v>105474</v>
      </c>
      <c r="BG616">
        <v>13066</v>
      </c>
      <c r="BH616" t="s">
        <v>4082</v>
      </c>
      <c r="BT616">
        <v>269104</v>
      </c>
    </row>
    <row r="617" spans="1:72" x14ac:dyDescent="0.3">
      <c r="A617">
        <v>204384</v>
      </c>
      <c r="B617">
        <v>118417</v>
      </c>
      <c r="F617" t="s">
        <v>0</v>
      </c>
      <c r="G617" t="s">
        <v>1</v>
      </c>
      <c r="H617" t="s">
        <v>4136</v>
      </c>
      <c r="I617" t="s">
        <v>3</v>
      </c>
      <c r="K617">
        <v>1</v>
      </c>
      <c r="L617" t="s">
        <v>4</v>
      </c>
      <c r="M617">
        <v>99413</v>
      </c>
      <c r="N617" t="s">
        <v>5</v>
      </c>
      <c r="T617" t="s">
        <v>4137</v>
      </c>
      <c r="U617" s="1">
        <v>1</v>
      </c>
      <c r="V617" t="s">
        <v>3933</v>
      </c>
      <c r="W617" t="s">
        <v>4129</v>
      </c>
      <c r="X617" s="2" t="s">
        <v>3935</v>
      </c>
      <c r="Y617" s="3">
        <v>7</v>
      </c>
      <c r="Z617" s="4">
        <v>709</v>
      </c>
      <c r="AA617" s="4" t="s">
        <v>4129</v>
      </c>
      <c r="AB617" t="s">
        <v>4138</v>
      </c>
      <c r="AC617">
        <v>2016</v>
      </c>
      <c r="AD617">
        <v>5</v>
      </c>
      <c r="AE617">
        <v>14</v>
      </c>
      <c r="AF617" t="s">
        <v>4139</v>
      </c>
      <c r="AH617">
        <v>202989</v>
      </c>
      <c r="AI617">
        <v>6555179</v>
      </c>
      <c r="AJ617" s="4">
        <v>203000</v>
      </c>
      <c r="AK617" s="4">
        <v>6555000</v>
      </c>
      <c r="AL617">
        <v>50</v>
      </c>
      <c r="AN617">
        <v>1010</v>
      </c>
      <c r="AP617" s="5" t="s">
        <v>4140</v>
      </c>
      <c r="AQ617">
        <v>99412</v>
      </c>
      <c r="AT617">
        <v>1</v>
      </c>
      <c r="AU617" t="s">
        <v>13</v>
      </c>
      <c r="AV617" t="s">
        <v>4141</v>
      </c>
      <c r="AW617" t="s">
        <v>4142</v>
      </c>
      <c r="AX617">
        <v>1010</v>
      </c>
      <c r="AY617" t="s">
        <v>16</v>
      </c>
      <c r="AZ617" t="s">
        <v>17</v>
      </c>
      <c r="BB617" s="5">
        <v>42505.968680555598</v>
      </c>
      <c r="BC617" s="6" t="s">
        <v>18</v>
      </c>
      <c r="BE617">
        <v>6</v>
      </c>
      <c r="BF617">
        <v>103137</v>
      </c>
      <c r="BG617">
        <v>13080</v>
      </c>
      <c r="BH617" t="s">
        <v>4143</v>
      </c>
      <c r="BT617">
        <v>204384</v>
      </c>
    </row>
    <row r="618" spans="1:72" x14ac:dyDescent="0.3">
      <c r="A618">
        <v>205046</v>
      </c>
      <c r="C618">
        <v>1</v>
      </c>
      <c r="D618">
        <v>1</v>
      </c>
      <c r="E618">
        <v>1</v>
      </c>
      <c r="F618" t="s">
        <v>0</v>
      </c>
      <c r="G618" t="s">
        <v>60</v>
      </c>
      <c r="H618" t="s">
        <v>4144</v>
      </c>
      <c r="I618" t="s">
        <v>62</v>
      </c>
      <c r="K618">
        <v>1</v>
      </c>
      <c r="L618" t="s">
        <v>4</v>
      </c>
      <c r="M618">
        <v>99413</v>
      </c>
      <c r="N618" t="s">
        <v>5</v>
      </c>
      <c r="T618" t="s">
        <v>4145</v>
      </c>
      <c r="U618" s="1">
        <v>1</v>
      </c>
      <c r="V618" t="s">
        <v>3933</v>
      </c>
      <c r="W618" t="s">
        <v>4129</v>
      </c>
      <c r="X618" s="2" t="s">
        <v>3935</v>
      </c>
      <c r="Y618" s="3">
        <v>7</v>
      </c>
      <c r="Z618" s="4">
        <v>709</v>
      </c>
      <c r="AA618" s="4" t="s">
        <v>4129</v>
      </c>
      <c r="AB618" t="s">
        <v>4146</v>
      </c>
      <c r="AC618">
        <v>2016</v>
      </c>
      <c r="AD618">
        <v>6</v>
      </c>
      <c r="AE618">
        <v>16</v>
      </c>
      <c r="AF618" t="s">
        <v>4094</v>
      </c>
      <c r="AG618" t="s">
        <v>4094</v>
      </c>
      <c r="AH618">
        <v>204191</v>
      </c>
      <c r="AI618">
        <v>6552403</v>
      </c>
      <c r="AJ618" s="4">
        <v>205000</v>
      </c>
      <c r="AK618" s="4">
        <v>6553000</v>
      </c>
      <c r="AL618">
        <v>7</v>
      </c>
      <c r="AN618">
        <v>8</v>
      </c>
      <c r="AO618" t="s">
        <v>94</v>
      </c>
      <c r="AQ618">
        <v>99413</v>
      </c>
      <c r="AS618" s="7" t="s">
        <v>25</v>
      </c>
      <c r="AT618">
        <v>1</v>
      </c>
      <c r="AU618" t="s">
        <v>26</v>
      </c>
      <c r="AV618" t="s">
        <v>4147</v>
      </c>
      <c r="AW618" t="s">
        <v>4148</v>
      </c>
      <c r="AX618">
        <v>8</v>
      </c>
      <c r="AY618" t="s">
        <v>69</v>
      </c>
      <c r="AZ618" t="s">
        <v>70</v>
      </c>
      <c r="BB618" s="5">
        <v>42717</v>
      </c>
      <c r="BC618" s="6" t="s">
        <v>18</v>
      </c>
      <c r="BE618">
        <v>3</v>
      </c>
      <c r="BF618">
        <v>445390</v>
      </c>
      <c r="BH618" t="s">
        <v>4149</v>
      </c>
      <c r="BJ618" t="s">
        <v>4150</v>
      </c>
      <c r="BT618">
        <v>205046</v>
      </c>
    </row>
    <row r="619" spans="1:72" x14ac:dyDescent="0.3">
      <c r="A619">
        <v>207415</v>
      </c>
      <c r="B619">
        <v>130157</v>
      </c>
      <c r="F619" t="s">
        <v>0</v>
      </c>
      <c r="G619" t="s">
        <v>1</v>
      </c>
      <c r="H619" t="s">
        <v>4151</v>
      </c>
      <c r="I619" t="s">
        <v>3</v>
      </c>
      <c r="K619">
        <v>1</v>
      </c>
      <c r="L619" t="s">
        <v>4</v>
      </c>
      <c r="M619">
        <v>99413</v>
      </c>
      <c r="N619" t="s">
        <v>5</v>
      </c>
      <c r="T619" t="s">
        <v>4152</v>
      </c>
      <c r="U619" s="1">
        <v>1</v>
      </c>
      <c r="V619" t="s">
        <v>3933</v>
      </c>
      <c r="W619" t="s">
        <v>4129</v>
      </c>
      <c r="X619" s="2" t="s">
        <v>3935</v>
      </c>
      <c r="Y619" s="3">
        <v>7</v>
      </c>
      <c r="Z619" s="4">
        <v>709</v>
      </c>
      <c r="AA619" s="4" t="s">
        <v>4129</v>
      </c>
      <c r="AB619" t="s">
        <v>4153</v>
      </c>
      <c r="AC619">
        <v>2016</v>
      </c>
      <c r="AD619">
        <v>9</v>
      </c>
      <c r="AE619">
        <v>24</v>
      </c>
      <c r="AF619" t="s">
        <v>4069</v>
      </c>
      <c r="AH619">
        <v>209515</v>
      </c>
      <c r="AI619">
        <v>6547150</v>
      </c>
      <c r="AJ619" s="4">
        <v>209000</v>
      </c>
      <c r="AK619" s="4">
        <v>6547000</v>
      </c>
      <c r="AL619">
        <v>10</v>
      </c>
      <c r="AN619">
        <v>1010</v>
      </c>
      <c r="AP619" s="5" t="s">
        <v>4154</v>
      </c>
      <c r="AQ619">
        <v>99412</v>
      </c>
      <c r="AT619">
        <v>1</v>
      </c>
      <c r="AU619" t="s">
        <v>13</v>
      </c>
      <c r="AV619" t="s">
        <v>4155</v>
      </c>
      <c r="AW619" t="s">
        <v>4156</v>
      </c>
      <c r="AX619">
        <v>1010</v>
      </c>
      <c r="AY619" t="s">
        <v>16</v>
      </c>
      <c r="AZ619" t="s">
        <v>17</v>
      </c>
      <c r="BB619" s="5">
        <v>42637.726030092599</v>
      </c>
      <c r="BC619" s="6" t="s">
        <v>18</v>
      </c>
      <c r="BE619">
        <v>6</v>
      </c>
      <c r="BF619">
        <v>113363</v>
      </c>
      <c r="BG619">
        <v>13079</v>
      </c>
      <c r="BH619" t="s">
        <v>4157</v>
      </c>
      <c r="BT619">
        <v>207415</v>
      </c>
    </row>
    <row r="620" spans="1:72" x14ac:dyDescent="0.3">
      <c r="A620">
        <v>261898</v>
      </c>
      <c r="C620">
        <v>1</v>
      </c>
      <c r="D620">
        <v>1</v>
      </c>
      <c r="E620">
        <v>1</v>
      </c>
      <c r="F620" t="s">
        <v>0</v>
      </c>
      <c r="G620" t="s">
        <v>60</v>
      </c>
      <c r="H620" t="s">
        <v>4238</v>
      </c>
      <c r="I620" t="s">
        <v>62</v>
      </c>
      <c r="K620">
        <v>1</v>
      </c>
      <c r="L620" t="s">
        <v>4</v>
      </c>
      <c r="M620">
        <v>99413</v>
      </c>
      <c r="N620" t="s">
        <v>5</v>
      </c>
      <c r="T620" t="s">
        <v>4239</v>
      </c>
      <c r="U620" s="1">
        <v>1</v>
      </c>
      <c r="V620" t="s">
        <v>7</v>
      </c>
      <c r="W620" t="s">
        <v>3428</v>
      </c>
      <c r="X620" s="2" t="s">
        <v>3935</v>
      </c>
      <c r="Y620" s="3">
        <v>7</v>
      </c>
      <c r="Z620" s="4">
        <v>711</v>
      </c>
      <c r="AA620" t="s">
        <v>4240</v>
      </c>
      <c r="AB620" t="s">
        <v>4241</v>
      </c>
      <c r="AC620">
        <v>2016</v>
      </c>
      <c r="AD620">
        <v>5</v>
      </c>
      <c r="AE620">
        <v>19</v>
      </c>
      <c r="AF620" t="s">
        <v>327</v>
      </c>
      <c r="AG620" t="s">
        <v>327</v>
      </c>
      <c r="AH620">
        <v>239649</v>
      </c>
      <c r="AI620">
        <v>6623770</v>
      </c>
      <c r="AJ620" s="4">
        <v>239000</v>
      </c>
      <c r="AK620" s="4">
        <v>6623000</v>
      </c>
      <c r="AL620">
        <v>707</v>
      </c>
      <c r="AN620">
        <v>8</v>
      </c>
      <c r="AO620" t="s">
        <v>94</v>
      </c>
      <c r="AQ620">
        <v>99413</v>
      </c>
      <c r="AS620" s="7" t="s">
        <v>25</v>
      </c>
      <c r="AT620">
        <v>1</v>
      </c>
      <c r="AU620" t="s">
        <v>26</v>
      </c>
      <c r="AV620" t="s">
        <v>4242</v>
      </c>
      <c r="AW620" t="s">
        <v>4243</v>
      </c>
      <c r="AX620">
        <v>8</v>
      </c>
      <c r="AY620" t="s">
        <v>69</v>
      </c>
      <c r="AZ620" t="s">
        <v>70</v>
      </c>
      <c r="BB620" s="5">
        <v>43431</v>
      </c>
      <c r="BC620" s="6" t="s">
        <v>18</v>
      </c>
      <c r="BE620">
        <v>3</v>
      </c>
      <c r="BF620">
        <v>468100</v>
      </c>
      <c r="BH620" t="s">
        <v>4244</v>
      </c>
      <c r="BJ620" t="s">
        <v>4245</v>
      </c>
      <c r="BT620">
        <v>261898</v>
      </c>
    </row>
    <row r="621" spans="1:72" x14ac:dyDescent="0.3">
      <c r="A621">
        <v>267806</v>
      </c>
      <c r="B621">
        <v>402309</v>
      </c>
      <c r="F621" t="s">
        <v>234</v>
      </c>
      <c r="G621" t="s">
        <v>235</v>
      </c>
      <c r="H621" s="9" t="s">
        <v>4365</v>
      </c>
      <c r="I621" t="s">
        <v>3</v>
      </c>
      <c r="K621">
        <v>1</v>
      </c>
      <c r="L621" t="s">
        <v>4</v>
      </c>
      <c r="M621">
        <v>99413</v>
      </c>
      <c r="N621" t="s">
        <v>5</v>
      </c>
      <c r="T621" t="s">
        <v>4356</v>
      </c>
      <c r="U621" s="1">
        <v>1</v>
      </c>
      <c r="V621" t="s">
        <v>3933</v>
      </c>
      <c r="W621" t="s">
        <v>4326</v>
      </c>
      <c r="X621" s="2" t="s">
        <v>3935</v>
      </c>
      <c r="Y621" s="3">
        <v>7</v>
      </c>
      <c r="Z621">
        <v>722</v>
      </c>
      <c r="AA621" t="s">
        <v>4327</v>
      </c>
      <c r="AB621" t="s">
        <v>4366</v>
      </c>
      <c r="AC621">
        <v>2016</v>
      </c>
      <c r="AD621">
        <v>5</v>
      </c>
      <c r="AE621">
        <v>26</v>
      </c>
      <c r="AF621" t="s">
        <v>240</v>
      </c>
      <c r="AH621" s="4">
        <v>241686.045843</v>
      </c>
      <c r="AI621" s="4">
        <v>6566569.9117299998</v>
      </c>
      <c r="AJ621" s="4">
        <v>241000</v>
      </c>
      <c r="AK621" s="4">
        <v>6567000</v>
      </c>
      <c r="AL621" s="4">
        <v>5</v>
      </c>
      <c r="AN621" t="s">
        <v>241</v>
      </c>
      <c r="AO621" s="8"/>
      <c r="BC621" s="10" t="s">
        <v>242</v>
      </c>
      <c r="BD621" t="s">
        <v>235</v>
      </c>
      <c r="BE621">
        <v>7</v>
      </c>
      <c r="BF621">
        <v>14806</v>
      </c>
      <c r="BG621">
        <v>13121</v>
      </c>
      <c r="BH621" t="s">
        <v>4367</v>
      </c>
      <c r="BT621">
        <v>267806</v>
      </c>
    </row>
    <row r="622" spans="1:72" x14ac:dyDescent="0.3">
      <c r="A622">
        <v>250234</v>
      </c>
      <c r="B622">
        <v>123696</v>
      </c>
      <c r="F622" t="s">
        <v>0</v>
      </c>
      <c r="G622" t="s">
        <v>1</v>
      </c>
      <c r="H622" t="s">
        <v>4525</v>
      </c>
      <c r="I622" t="s">
        <v>3</v>
      </c>
      <c r="K622">
        <v>1</v>
      </c>
      <c r="L622" t="s">
        <v>4</v>
      </c>
      <c r="M622">
        <v>99413</v>
      </c>
      <c r="N622" t="s">
        <v>5</v>
      </c>
      <c r="T622" t="s">
        <v>4519</v>
      </c>
      <c r="U622" s="1">
        <v>1</v>
      </c>
      <c r="V622" t="s">
        <v>3933</v>
      </c>
      <c r="W622" t="s">
        <v>4326</v>
      </c>
      <c r="X622" s="2" t="s">
        <v>3935</v>
      </c>
      <c r="Y622" s="3">
        <v>7</v>
      </c>
      <c r="Z622" s="4">
        <v>723</v>
      </c>
      <c r="AA622" t="s">
        <v>4511</v>
      </c>
      <c r="AB622" t="s">
        <v>4526</v>
      </c>
      <c r="AC622">
        <v>2016</v>
      </c>
      <c r="AD622">
        <v>7</v>
      </c>
      <c r="AE622">
        <v>9</v>
      </c>
      <c r="AF622" t="s">
        <v>4527</v>
      </c>
      <c r="AH622">
        <v>235850</v>
      </c>
      <c r="AI622">
        <v>6563242</v>
      </c>
      <c r="AJ622" s="4">
        <v>235000</v>
      </c>
      <c r="AK622" s="4">
        <v>6563000</v>
      </c>
      <c r="AL622">
        <v>500</v>
      </c>
      <c r="AN622">
        <v>1010</v>
      </c>
      <c r="AP622" s="5" t="s">
        <v>4528</v>
      </c>
      <c r="AQ622">
        <v>99412</v>
      </c>
      <c r="AT622">
        <v>1</v>
      </c>
      <c r="AU622" t="s">
        <v>13</v>
      </c>
      <c r="AV622" t="s">
        <v>4529</v>
      </c>
      <c r="AW622" t="s">
        <v>4530</v>
      </c>
      <c r="AX622">
        <v>1010</v>
      </c>
      <c r="AY622" t="s">
        <v>16</v>
      </c>
      <c r="AZ622" t="s">
        <v>17</v>
      </c>
      <c r="BB622" s="5">
        <v>42561.400173611102</v>
      </c>
      <c r="BC622" s="6" t="s">
        <v>18</v>
      </c>
      <c r="BE622">
        <v>6</v>
      </c>
      <c r="BF622">
        <v>107666</v>
      </c>
      <c r="BG622">
        <v>13138</v>
      </c>
      <c r="BH622" t="s">
        <v>4531</v>
      </c>
      <c r="BT622">
        <v>250234</v>
      </c>
    </row>
    <row r="623" spans="1:72" x14ac:dyDescent="0.3">
      <c r="A623">
        <v>272359</v>
      </c>
      <c r="C623">
        <v>1</v>
      </c>
      <c r="F623" t="s">
        <v>0</v>
      </c>
      <c r="G623" t="s">
        <v>339</v>
      </c>
      <c r="H623" t="s">
        <v>4630</v>
      </c>
      <c r="I623" t="s">
        <v>62</v>
      </c>
      <c r="K623">
        <v>1</v>
      </c>
      <c r="L623" t="s">
        <v>4</v>
      </c>
      <c r="M623">
        <v>99413</v>
      </c>
      <c r="N623" t="s">
        <v>5</v>
      </c>
      <c r="T623" t="s">
        <v>4631</v>
      </c>
      <c r="U623" s="1">
        <v>1</v>
      </c>
      <c r="V623" t="s">
        <v>3933</v>
      </c>
      <c r="W623" t="s">
        <v>4326</v>
      </c>
      <c r="X623" s="2" t="s">
        <v>3935</v>
      </c>
      <c r="Y623" s="3">
        <v>7</v>
      </c>
      <c r="Z623" s="4">
        <v>723</v>
      </c>
      <c r="AA623" t="s">
        <v>4511</v>
      </c>
      <c r="AB623" t="s">
        <v>4632</v>
      </c>
      <c r="AC623">
        <v>2016</v>
      </c>
      <c r="AD623">
        <v>6</v>
      </c>
      <c r="AE623">
        <v>1</v>
      </c>
      <c r="AF623" t="s">
        <v>4633</v>
      </c>
      <c r="AG623" t="s">
        <v>4633</v>
      </c>
      <c r="AH623">
        <v>243181</v>
      </c>
      <c r="AI623">
        <v>6551688</v>
      </c>
      <c r="AJ623" s="4">
        <v>243000</v>
      </c>
      <c r="AK623" s="4">
        <v>6551000</v>
      </c>
      <c r="AL623">
        <v>1</v>
      </c>
      <c r="AN623">
        <v>33</v>
      </c>
      <c r="AP623" s="5"/>
      <c r="AQ623">
        <v>99413</v>
      </c>
      <c r="AS623" s="7" t="s">
        <v>25</v>
      </c>
      <c r="AT623">
        <v>1</v>
      </c>
      <c r="AU623" t="s">
        <v>26</v>
      </c>
      <c r="AV623" t="s">
        <v>4634</v>
      </c>
      <c r="AW623" t="s">
        <v>4635</v>
      </c>
      <c r="AX623">
        <v>33</v>
      </c>
      <c r="AY623" t="s">
        <v>345</v>
      </c>
      <c r="AZ623" t="s">
        <v>70</v>
      </c>
      <c r="BB623" s="5">
        <v>42802</v>
      </c>
      <c r="BC623" s="6" t="s">
        <v>18</v>
      </c>
      <c r="BE623">
        <v>4</v>
      </c>
      <c r="BF623">
        <v>353613</v>
      </c>
      <c r="BH623" t="s">
        <v>4636</v>
      </c>
      <c r="BJ623" t="s">
        <v>4637</v>
      </c>
      <c r="BT623">
        <v>272359</v>
      </c>
    </row>
    <row r="624" spans="1:72" x14ac:dyDescent="0.3">
      <c r="A624">
        <v>272399</v>
      </c>
      <c r="B624">
        <v>402370</v>
      </c>
      <c r="F624" t="s">
        <v>234</v>
      </c>
      <c r="G624" t="s">
        <v>235</v>
      </c>
      <c r="H624" s="9" t="s">
        <v>4638</v>
      </c>
      <c r="I624" t="s">
        <v>3</v>
      </c>
      <c r="K624">
        <v>1</v>
      </c>
      <c r="L624" t="s">
        <v>4</v>
      </c>
      <c r="M624">
        <v>99413</v>
      </c>
      <c r="N624" t="s">
        <v>5</v>
      </c>
      <c r="T624" t="s">
        <v>4631</v>
      </c>
      <c r="U624" s="1">
        <v>1</v>
      </c>
      <c r="V624" t="s">
        <v>3933</v>
      </c>
      <c r="W624" t="s">
        <v>4326</v>
      </c>
      <c r="X624" s="2" t="s">
        <v>3935</v>
      </c>
      <c r="Y624" s="3">
        <v>7</v>
      </c>
      <c r="Z624">
        <v>723</v>
      </c>
      <c r="AA624" t="s">
        <v>4511</v>
      </c>
      <c r="AB624" t="s">
        <v>4639</v>
      </c>
      <c r="AC624">
        <v>2016</v>
      </c>
      <c r="AD624">
        <v>6</v>
      </c>
      <c r="AE624">
        <v>1</v>
      </c>
      <c r="AF624" t="s">
        <v>240</v>
      </c>
      <c r="AH624" s="4">
        <v>243186.79551299999</v>
      </c>
      <c r="AI624" s="4">
        <v>6551694.0442300001</v>
      </c>
      <c r="AJ624" s="4">
        <v>243000</v>
      </c>
      <c r="AK624" s="4">
        <v>6551000</v>
      </c>
      <c r="AL624" s="4">
        <v>5</v>
      </c>
      <c r="AN624" t="s">
        <v>241</v>
      </c>
      <c r="AO624" s="8"/>
      <c r="BC624" s="10" t="s">
        <v>242</v>
      </c>
      <c r="BD624" t="s">
        <v>235</v>
      </c>
      <c r="BE624">
        <v>7</v>
      </c>
      <c r="BF624">
        <v>14858</v>
      </c>
      <c r="BG624">
        <v>13139</v>
      </c>
      <c r="BH624" t="s">
        <v>4640</v>
      </c>
      <c r="BT624">
        <v>272399</v>
      </c>
    </row>
    <row r="625" spans="1:72" x14ac:dyDescent="0.3">
      <c r="A625">
        <v>193080</v>
      </c>
      <c r="B625">
        <v>120225</v>
      </c>
      <c r="F625" t="s">
        <v>0</v>
      </c>
      <c r="G625" t="s">
        <v>1</v>
      </c>
      <c r="H625" t="s">
        <v>4731</v>
      </c>
      <c r="I625" t="s">
        <v>3</v>
      </c>
      <c r="K625">
        <v>1</v>
      </c>
      <c r="L625" t="s">
        <v>4</v>
      </c>
      <c r="M625">
        <v>99413</v>
      </c>
      <c r="N625" t="s">
        <v>5</v>
      </c>
      <c r="T625" t="s">
        <v>4732</v>
      </c>
      <c r="U625" s="1">
        <v>1</v>
      </c>
      <c r="V625" t="s">
        <v>3933</v>
      </c>
      <c r="W625" t="s">
        <v>4683</v>
      </c>
      <c r="X625" s="2" t="s">
        <v>4644</v>
      </c>
      <c r="Y625" s="3">
        <v>8</v>
      </c>
      <c r="Z625" s="4">
        <v>806</v>
      </c>
      <c r="AA625" s="4" t="s">
        <v>4683</v>
      </c>
      <c r="AB625" t="s">
        <v>4733</v>
      </c>
      <c r="AC625">
        <v>2016</v>
      </c>
      <c r="AD625">
        <v>6</v>
      </c>
      <c r="AE625">
        <v>6</v>
      </c>
      <c r="AF625" t="s">
        <v>4734</v>
      </c>
      <c r="AH625">
        <v>190800</v>
      </c>
      <c r="AI625">
        <v>6583268</v>
      </c>
      <c r="AJ625" s="4">
        <v>191000</v>
      </c>
      <c r="AK625" s="4">
        <v>6583000</v>
      </c>
      <c r="AL625">
        <v>10</v>
      </c>
      <c r="AN625">
        <v>1010</v>
      </c>
      <c r="AP625" s="5" t="s">
        <v>4735</v>
      </c>
      <c r="AQ625">
        <v>99412</v>
      </c>
      <c r="AT625">
        <v>1</v>
      </c>
      <c r="AU625" t="s">
        <v>13</v>
      </c>
      <c r="AV625" t="s">
        <v>4736</v>
      </c>
      <c r="AW625" t="s">
        <v>4737</v>
      </c>
      <c r="AX625">
        <v>1010</v>
      </c>
      <c r="AY625" t="s">
        <v>16</v>
      </c>
      <c r="AZ625" t="s">
        <v>17</v>
      </c>
      <c r="BB625" s="5">
        <v>43710.332638888904</v>
      </c>
      <c r="BC625" s="6" t="s">
        <v>18</v>
      </c>
      <c r="BE625">
        <v>6</v>
      </c>
      <c r="BF625">
        <v>104535</v>
      </c>
      <c r="BG625">
        <v>13154</v>
      </c>
      <c r="BH625" t="s">
        <v>4738</v>
      </c>
      <c r="BT625">
        <v>193080</v>
      </c>
    </row>
    <row r="626" spans="1:72" x14ac:dyDescent="0.3">
      <c r="A626">
        <v>115178</v>
      </c>
      <c r="B626">
        <v>120677</v>
      </c>
      <c r="F626" t="s">
        <v>0</v>
      </c>
      <c r="G626" t="s">
        <v>1</v>
      </c>
      <c r="H626" t="s">
        <v>5924</v>
      </c>
      <c r="I626" s="8" t="str">
        <f>HYPERLINK(AP626,"Foto")</f>
        <v>Foto</v>
      </c>
      <c r="K626">
        <v>1</v>
      </c>
      <c r="L626" t="s">
        <v>4</v>
      </c>
      <c r="M626">
        <v>99413</v>
      </c>
      <c r="N626" t="s">
        <v>5</v>
      </c>
      <c r="T626" t="s">
        <v>5925</v>
      </c>
      <c r="U626" s="1">
        <v>1</v>
      </c>
      <c r="V626" t="s">
        <v>5078</v>
      </c>
      <c r="W626" t="s">
        <v>5640</v>
      </c>
      <c r="X626" t="s">
        <v>5641</v>
      </c>
      <c r="Y626" s="3">
        <v>10</v>
      </c>
      <c r="Z626" s="4">
        <v>1018</v>
      </c>
      <c r="AA626" t="s">
        <v>5926</v>
      </c>
      <c r="AB626" t="s">
        <v>5927</v>
      </c>
      <c r="AC626">
        <v>2016</v>
      </c>
      <c r="AD626">
        <v>6</v>
      </c>
      <c r="AE626">
        <v>13</v>
      </c>
      <c r="AF626" t="s">
        <v>5481</v>
      </c>
      <c r="AH626">
        <v>68590</v>
      </c>
      <c r="AI626">
        <v>6460183</v>
      </c>
      <c r="AJ626" s="4">
        <v>69000</v>
      </c>
      <c r="AK626" s="4">
        <v>6461000</v>
      </c>
      <c r="AL626">
        <v>250</v>
      </c>
      <c r="AN626">
        <v>1010</v>
      </c>
      <c r="AO626" t="s">
        <v>5928</v>
      </c>
      <c r="AP626" s="5" t="s">
        <v>5929</v>
      </c>
      <c r="AQ626">
        <v>99412</v>
      </c>
      <c r="AT626">
        <v>1</v>
      </c>
      <c r="AU626" t="s">
        <v>13</v>
      </c>
      <c r="AV626" t="s">
        <v>5930</v>
      </c>
      <c r="AW626" t="s">
        <v>5931</v>
      </c>
      <c r="AX626">
        <v>1010</v>
      </c>
      <c r="AY626" t="s">
        <v>16</v>
      </c>
      <c r="AZ626" t="s">
        <v>17</v>
      </c>
      <c r="BA626">
        <v>1</v>
      </c>
      <c r="BB626" s="5">
        <v>43710.332638888904</v>
      </c>
      <c r="BC626" s="6" t="s">
        <v>18</v>
      </c>
      <c r="BE626">
        <v>6</v>
      </c>
      <c r="BF626">
        <v>104894</v>
      </c>
      <c r="BG626">
        <v>13276</v>
      </c>
      <c r="BH626" t="s">
        <v>5932</v>
      </c>
      <c r="BT626">
        <v>115178</v>
      </c>
    </row>
    <row r="627" spans="1:72" x14ac:dyDescent="0.3">
      <c r="A627">
        <v>122049</v>
      </c>
      <c r="B627">
        <v>126273</v>
      </c>
      <c r="F627" t="s">
        <v>0</v>
      </c>
      <c r="G627" t="s">
        <v>1</v>
      </c>
      <c r="H627" t="s">
        <v>5962</v>
      </c>
      <c r="I627" t="s">
        <v>3</v>
      </c>
      <c r="K627">
        <v>1</v>
      </c>
      <c r="L627" t="s">
        <v>4</v>
      </c>
      <c r="M627">
        <v>99413</v>
      </c>
      <c r="N627" t="s">
        <v>5</v>
      </c>
      <c r="T627" t="s">
        <v>5948</v>
      </c>
      <c r="U627" s="1">
        <v>1</v>
      </c>
      <c r="V627" t="s">
        <v>5078</v>
      </c>
      <c r="W627" t="s">
        <v>5640</v>
      </c>
      <c r="X627" t="s">
        <v>5641</v>
      </c>
      <c r="Y627" s="3">
        <v>10</v>
      </c>
      <c r="Z627" s="4">
        <v>1018</v>
      </c>
      <c r="AA627" t="s">
        <v>5926</v>
      </c>
      <c r="AB627" t="s">
        <v>5963</v>
      </c>
      <c r="AC627">
        <v>2016</v>
      </c>
      <c r="AD627">
        <v>8</v>
      </c>
      <c r="AE627">
        <v>4</v>
      </c>
      <c r="AF627" t="s">
        <v>5964</v>
      </c>
      <c r="AH627">
        <v>82566</v>
      </c>
      <c r="AI627">
        <v>6459109</v>
      </c>
      <c r="AJ627" s="4">
        <v>83000</v>
      </c>
      <c r="AK627" s="4">
        <v>6459000</v>
      </c>
      <c r="AL627">
        <v>200</v>
      </c>
      <c r="AN627">
        <v>1010</v>
      </c>
      <c r="AP627" s="5" t="s">
        <v>5965</v>
      </c>
      <c r="AQ627">
        <v>99412</v>
      </c>
      <c r="AT627">
        <v>1</v>
      </c>
      <c r="AU627" t="s">
        <v>13</v>
      </c>
      <c r="AV627" t="s">
        <v>5966</v>
      </c>
      <c r="AW627" t="s">
        <v>5967</v>
      </c>
      <c r="AX627">
        <v>1010</v>
      </c>
      <c r="AY627" t="s">
        <v>16</v>
      </c>
      <c r="AZ627" t="s">
        <v>17</v>
      </c>
      <c r="BB627" s="5">
        <v>43776.9191782407</v>
      </c>
      <c r="BC627" s="6" t="s">
        <v>18</v>
      </c>
      <c r="BE627">
        <v>6</v>
      </c>
      <c r="BF627">
        <v>109924</v>
      </c>
      <c r="BG627">
        <v>13275</v>
      </c>
      <c r="BH627" t="s">
        <v>5968</v>
      </c>
      <c r="BT627">
        <v>122049</v>
      </c>
    </row>
    <row r="628" spans="1:72" x14ac:dyDescent="0.3">
      <c r="A628">
        <v>82554</v>
      </c>
      <c r="B628">
        <v>202745</v>
      </c>
      <c r="F628" t="s">
        <v>0</v>
      </c>
      <c r="G628" t="s">
        <v>339</v>
      </c>
      <c r="H628" t="s">
        <v>5992</v>
      </c>
      <c r="I628" t="s">
        <v>62</v>
      </c>
      <c r="K628">
        <v>1</v>
      </c>
      <c r="L628" t="s">
        <v>4</v>
      </c>
      <c r="M628">
        <v>99413</v>
      </c>
      <c r="N628" t="s">
        <v>5</v>
      </c>
      <c r="T628" t="s">
        <v>5993</v>
      </c>
      <c r="U628" s="1">
        <v>1</v>
      </c>
      <c r="V628" t="s">
        <v>5078</v>
      </c>
      <c r="W628" t="s">
        <v>5994</v>
      </c>
      <c r="X628" t="s">
        <v>5641</v>
      </c>
      <c r="Y628" s="3">
        <v>10</v>
      </c>
      <c r="Z628" s="4">
        <v>1046</v>
      </c>
      <c r="AA628" s="4" t="s">
        <v>5994</v>
      </c>
      <c r="AB628" t="s">
        <v>5995</v>
      </c>
      <c r="AC628">
        <v>2016</v>
      </c>
      <c r="AD628">
        <v>6</v>
      </c>
      <c r="AE628">
        <v>13</v>
      </c>
      <c r="AF628" t="s">
        <v>5514</v>
      </c>
      <c r="AG628" t="s">
        <v>5514</v>
      </c>
      <c r="AH628">
        <v>20087</v>
      </c>
      <c r="AI628">
        <v>6532967</v>
      </c>
      <c r="AJ628" s="4">
        <v>21000</v>
      </c>
      <c r="AK628" s="4">
        <v>6533000</v>
      </c>
      <c r="AL628">
        <v>1</v>
      </c>
      <c r="AN628">
        <v>33</v>
      </c>
      <c r="AP628" s="5"/>
      <c r="AQ628">
        <v>99412</v>
      </c>
      <c r="AT628">
        <v>1</v>
      </c>
      <c r="AU628" t="s">
        <v>13</v>
      </c>
      <c r="AV628" t="s">
        <v>5996</v>
      </c>
      <c r="AW628" t="s">
        <v>5997</v>
      </c>
      <c r="AX628">
        <v>33</v>
      </c>
      <c r="AY628" t="s">
        <v>345</v>
      </c>
      <c r="AZ628" t="s">
        <v>70</v>
      </c>
      <c r="BB628" s="5">
        <v>42619</v>
      </c>
      <c r="BC628" s="6" t="s">
        <v>18</v>
      </c>
      <c r="BE628">
        <v>4</v>
      </c>
      <c r="BF628">
        <v>353289</v>
      </c>
      <c r="BG628">
        <v>13282</v>
      </c>
      <c r="BH628" t="s">
        <v>5998</v>
      </c>
      <c r="BJ628" t="s">
        <v>5999</v>
      </c>
      <c r="BT628">
        <v>82554</v>
      </c>
    </row>
    <row r="629" spans="1:72" x14ac:dyDescent="0.3">
      <c r="A629">
        <v>54373</v>
      </c>
      <c r="B629">
        <v>131113</v>
      </c>
      <c r="F629" t="s">
        <v>0</v>
      </c>
      <c r="G629" t="s">
        <v>1</v>
      </c>
      <c r="H629" t="s">
        <v>6150</v>
      </c>
      <c r="I629" t="s">
        <v>3</v>
      </c>
      <c r="K629">
        <v>1</v>
      </c>
      <c r="L629" t="s">
        <v>4</v>
      </c>
      <c r="M629">
        <v>99413</v>
      </c>
      <c r="N629" t="s">
        <v>5</v>
      </c>
      <c r="T629" t="s">
        <v>6151</v>
      </c>
      <c r="U629" s="1">
        <v>1</v>
      </c>
      <c r="V629" t="s">
        <v>6003</v>
      </c>
      <c r="W629" t="s">
        <v>6136</v>
      </c>
      <c r="X629" t="s">
        <v>6005</v>
      </c>
      <c r="Y629" s="3">
        <v>11</v>
      </c>
      <c r="Z629" s="4">
        <v>1159</v>
      </c>
      <c r="AA629" s="4" t="s">
        <v>6152</v>
      </c>
      <c r="AB629" t="s">
        <v>6153</v>
      </c>
      <c r="AC629">
        <v>2016</v>
      </c>
      <c r="AD629">
        <v>10</v>
      </c>
      <c r="AE629">
        <v>17</v>
      </c>
      <c r="AF629" t="s">
        <v>125</v>
      </c>
      <c r="AH629">
        <v>-21209</v>
      </c>
      <c r="AI629">
        <v>6643161</v>
      </c>
      <c r="AJ629" s="4">
        <v>-21000</v>
      </c>
      <c r="AK629" s="4">
        <v>6643000</v>
      </c>
      <c r="AL629">
        <v>20</v>
      </c>
      <c r="AN629">
        <v>1010</v>
      </c>
      <c r="AP629" s="5" t="s">
        <v>6154</v>
      </c>
      <c r="AQ629">
        <v>99412</v>
      </c>
      <c r="AT629">
        <v>1</v>
      </c>
      <c r="AU629" t="s">
        <v>13</v>
      </c>
      <c r="AV629" t="s">
        <v>6155</v>
      </c>
      <c r="AW629" t="s">
        <v>6156</v>
      </c>
      <c r="AX629">
        <v>1010</v>
      </c>
      <c r="AY629" t="s">
        <v>16</v>
      </c>
      <c r="AZ629" t="s">
        <v>17</v>
      </c>
      <c r="BB629" s="5">
        <v>43710.333333333299</v>
      </c>
      <c r="BC629" s="6" t="s">
        <v>18</v>
      </c>
      <c r="BE629">
        <v>6</v>
      </c>
      <c r="BF629">
        <v>114177</v>
      </c>
      <c r="BG629">
        <v>13295</v>
      </c>
      <c r="BH629" t="s">
        <v>6157</v>
      </c>
      <c r="BT629">
        <v>54373</v>
      </c>
    </row>
    <row r="630" spans="1:72" x14ac:dyDescent="0.3">
      <c r="A630">
        <v>48774</v>
      </c>
      <c r="B630">
        <v>120251</v>
      </c>
      <c r="F630" t="s">
        <v>0</v>
      </c>
      <c r="G630" t="s">
        <v>1</v>
      </c>
      <c r="H630" t="s">
        <v>6158</v>
      </c>
      <c r="I630" t="s">
        <v>3</v>
      </c>
      <c r="K630">
        <v>1</v>
      </c>
      <c r="L630" t="s">
        <v>4</v>
      </c>
      <c r="M630">
        <v>99413</v>
      </c>
      <c r="N630" t="s">
        <v>5</v>
      </c>
      <c r="T630" t="s">
        <v>6159</v>
      </c>
      <c r="U630" s="1">
        <v>1</v>
      </c>
      <c r="V630" t="s">
        <v>6160</v>
      </c>
      <c r="W630" t="s">
        <v>6161</v>
      </c>
      <c r="X630" s="2" t="s">
        <v>6162</v>
      </c>
      <c r="Y630" s="3">
        <v>12</v>
      </c>
      <c r="Z630" s="4">
        <v>1201</v>
      </c>
      <c r="AA630" s="4" t="s">
        <v>6161</v>
      </c>
      <c r="AB630" t="s">
        <v>6163</v>
      </c>
      <c r="AC630">
        <v>2016</v>
      </c>
      <c r="AD630">
        <v>6</v>
      </c>
      <c r="AE630">
        <v>9</v>
      </c>
      <c r="AF630" t="s">
        <v>4527</v>
      </c>
      <c r="AH630">
        <v>-28468</v>
      </c>
      <c r="AI630">
        <v>6719970</v>
      </c>
      <c r="AJ630" s="4">
        <v>-29000</v>
      </c>
      <c r="AK630" s="4">
        <v>6719000</v>
      </c>
      <c r="AL630">
        <v>200</v>
      </c>
      <c r="AN630">
        <v>1010</v>
      </c>
      <c r="AP630" s="5" t="s">
        <v>6164</v>
      </c>
      <c r="AQ630">
        <v>99412</v>
      </c>
      <c r="AT630">
        <v>1</v>
      </c>
      <c r="AU630" t="s">
        <v>13</v>
      </c>
      <c r="AV630" t="s">
        <v>6165</v>
      </c>
      <c r="AW630" t="s">
        <v>6166</v>
      </c>
      <c r="AX630">
        <v>1010</v>
      </c>
      <c r="AY630" t="s">
        <v>16</v>
      </c>
      <c r="AZ630" t="s">
        <v>17</v>
      </c>
      <c r="BB630" s="5">
        <v>42530.784432870401</v>
      </c>
      <c r="BC630" s="6" t="s">
        <v>18</v>
      </c>
      <c r="BE630">
        <v>6</v>
      </c>
      <c r="BF630">
        <v>104557</v>
      </c>
      <c r="BG630">
        <v>13299</v>
      </c>
      <c r="BH630" t="s">
        <v>6167</v>
      </c>
      <c r="BT630">
        <v>48774</v>
      </c>
    </row>
    <row r="631" spans="1:72" x14ac:dyDescent="0.3">
      <c r="A631">
        <v>3471</v>
      </c>
      <c r="B631">
        <v>120645</v>
      </c>
      <c r="F631" t="s">
        <v>0</v>
      </c>
      <c r="G631" t="s">
        <v>1</v>
      </c>
      <c r="H631" t="s">
        <v>6322</v>
      </c>
      <c r="I631" t="s">
        <v>3</v>
      </c>
      <c r="K631">
        <v>1</v>
      </c>
      <c r="L631" t="s">
        <v>4</v>
      </c>
      <c r="M631">
        <v>99413</v>
      </c>
      <c r="N631" t="s">
        <v>5</v>
      </c>
      <c r="T631" t="s">
        <v>6323</v>
      </c>
      <c r="U631" s="1">
        <v>1</v>
      </c>
      <c r="V631" t="s">
        <v>6160</v>
      </c>
      <c r="W631" t="s">
        <v>6324</v>
      </c>
      <c r="X631" s="2" t="s">
        <v>6314</v>
      </c>
      <c r="Y631" s="3">
        <v>14</v>
      </c>
      <c r="Z631" s="4">
        <v>1428</v>
      </c>
      <c r="AA631" s="4" t="s">
        <v>6324</v>
      </c>
      <c r="AB631" t="s">
        <v>6325</v>
      </c>
      <c r="AC631">
        <v>2016</v>
      </c>
      <c r="AD631">
        <v>6</v>
      </c>
      <c r="AE631">
        <v>8</v>
      </c>
      <c r="AF631" t="s">
        <v>125</v>
      </c>
      <c r="AH631">
        <v>-54372</v>
      </c>
      <c r="AI631">
        <v>6839413</v>
      </c>
      <c r="AJ631" s="4">
        <v>-55000</v>
      </c>
      <c r="AK631" s="4">
        <v>6839000</v>
      </c>
      <c r="AL631">
        <v>20</v>
      </c>
      <c r="AN631">
        <v>1010</v>
      </c>
      <c r="AP631" s="5" t="s">
        <v>6326</v>
      </c>
      <c r="AQ631">
        <v>99413</v>
      </c>
      <c r="AS631" s="7" t="s">
        <v>25</v>
      </c>
      <c r="AT631">
        <v>1</v>
      </c>
      <c r="AU631" t="s">
        <v>26</v>
      </c>
      <c r="AV631" t="s">
        <v>6327</v>
      </c>
      <c r="AW631" t="s">
        <v>6328</v>
      </c>
      <c r="AX631">
        <v>1010</v>
      </c>
      <c r="AY631" t="s">
        <v>16</v>
      </c>
      <c r="AZ631" t="s">
        <v>17</v>
      </c>
      <c r="BB631" s="5">
        <v>43710.332638888904</v>
      </c>
      <c r="BC631" s="6" t="s">
        <v>18</v>
      </c>
      <c r="BE631">
        <v>6</v>
      </c>
      <c r="BF631">
        <v>104870</v>
      </c>
      <c r="BG631">
        <v>13309</v>
      </c>
      <c r="BH631" t="s">
        <v>6329</v>
      </c>
      <c r="BT631">
        <v>3471</v>
      </c>
    </row>
    <row r="632" spans="1:72" x14ac:dyDescent="0.3">
      <c r="A632">
        <v>77070</v>
      </c>
      <c r="B632">
        <v>130891</v>
      </c>
      <c r="F632" t="s">
        <v>0</v>
      </c>
      <c r="G632" t="s">
        <v>1</v>
      </c>
      <c r="H632" t="s">
        <v>6338</v>
      </c>
      <c r="I632" t="s">
        <v>3</v>
      </c>
      <c r="K632">
        <v>1</v>
      </c>
      <c r="L632" t="s">
        <v>4</v>
      </c>
      <c r="M632">
        <v>99413</v>
      </c>
      <c r="N632" t="s">
        <v>5</v>
      </c>
      <c r="T632" t="s">
        <v>6339</v>
      </c>
      <c r="U632" s="1">
        <v>1</v>
      </c>
      <c r="V632" t="s">
        <v>6160</v>
      </c>
      <c r="W632" t="s">
        <v>6332</v>
      </c>
      <c r="X632" s="2" t="s">
        <v>6314</v>
      </c>
      <c r="Y632" s="3">
        <v>14</v>
      </c>
      <c r="Z632" s="4">
        <v>1432</v>
      </c>
      <c r="AA632" t="s">
        <v>6333</v>
      </c>
      <c r="AB632" t="s">
        <v>6340</v>
      </c>
      <c r="AC632">
        <v>2016</v>
      </c>
      <c r="AD632">
        <v>6</v>
      </c>
      <c r="AE632">
        <v>23</v>
      </c>
      <c r="AF632" t="s">
        <v>6341</v>
      </c>
      <c r="AH632">
        <v>15045</v>
      </c>
      <c r="AI632">
        <v>6847365</v>
      </c>
      <c r="AJ632" s="4">
        <v>15000</v>
      </c>
      <c r="AK632" s="4">
        <v>6847000</v>
      </c>
      <c r="AL632">
        <v>25</v>
      </c>
      <c r="AN632">
        <v>1010</v>
      </c>
      <c r="AP632" s="5" t="s">
        <v>6342</v>
      </c>
      <c r="AQ632">
        <v>99412</v>
      </c>
      <c r="AT632">
        <v>1</v>
      </c>
      <c r="AU632" t="s">
        <v>13</v>
      </c>
      <c r="AV632" t="s">
        <v>6343</v>
      </c>
      <c r="AW632" t="s">
        <v>6344</v>
      </c>
      <c r="AX632">
        <v>1010</v>
      </c>
      <c r="AY632" t="s">
        <v>16</v>
      </c>
      <c r="AZ632" t="s">
        <v>17</v>
      </c>
      <c r="BB632" s="5">
        <v>42653.701296296298</v>
      </c>
      <c r="BC632" s="6" t="s">
        <v>18</v>
      </c>
      <c r="BE632">
        <v>6</v>
      </c>
      <c r="BF632">
        <v>113992</v>
      </c>
      <c r="BG632">
        <v>13311</v>
      </c>
      <c r="BH632" t="s">
        <v>6345</v>
      </c>
      <c r="BT632">
        <v>77070</v>
      </c>
    </row>
    <row r="633" spans="1:72" x14ac:dyDescent="0.3">
      <c r="A633">
        <v>107837</v>
      </c>
      <c r="B633">
        <v>126382</v>
      </c>
      <c r="F633" t="s">
        <v>0</v>
      </c>
      <c r="G633" t="s">
        <v>1</v>
      </c>
      <c r="H633" t="s">
        <v>6405</v>
      </c>
      <c r="I633" t="s">
        <v>3</v>
      </c>
      <c r="K633">
        <v>1</v>
      </c>
      <c r="L633" t="s">
        <v>4</v>
      </c>
      <c r="M633">
        <v>99413</v>
      </c>
      <c r="N633" t="s">
        <v>5</v>
      </c>
      <c r="T633" t="s">
        <v>6406</v>
      </c>
      <c r="U633" s="1">
        <v>1</v>
      </c>
      <c r="V633" t="s">
        <v>6355</v>
      </c>
      <c r="W633" t="s">
        <v>6391</v>
      </c>
      <c r="X633" t="s">
        <v>6357</v>
      </c>
      <c r="Y633" s="3">
        <v>15</v>
      </c>
      <c r="Z633" s="4">
        <v>1504</v>
      </c>
      <c r="AA633" t="s">
        <v>6391</v>
      </c>
      <c r="AB633" t="s">
        <v>6407</v>
      </c>
      <c r="AC633">
        <v>2016</v>
      </c>
      <c r="AD633">
        <v>8</v>
      </c>
      <c r="AE633">
        <v>6</v>
      </c>
      <c r="AF633" t="s">
        <v>6393</v>
      </c>
      <c r="AH633">
        <v>55814</v>
      </c>
      <c r="AI633">
        <v>6955084</v>
      </c>
      <c r="AJ633" s="4">
        <v>55000</v>
      </c>
      <c r="AK633" s="4">
        <v>6955000</v>
      </c>
      <c r="AL633">
        <v>10</v>
      </c>
      <c r="AN633">
        <v>1010</v>
      </c>
      <c r="AO633" t="s">
        <v>6408</v>
      </c>
      <c r="AP633" s="5" t="s">
        <v>6409</v>
      </c>
      <c r="AQ633">
        <v>99413</v>
      </c>
      <c r="AS633" s="7" t="s">
        <v>25</v>
      </c>
      <c r="AT633">
        <v>1</v>
      </c>
      <c r="AU633" t="s">
        <v>26</v>
      </c>
      <c r="AV633" t="s">
        <v>6410</v>
      </c>
      <c r="AW633" t="s">
        <v>6411</v>
      </c>
      <c r="AX633">
        <v>1010</v>
      </c>
      <c r="AY633" t="s">
        <v>16</v>
      </c>
      <c r="AZ633" t="s">
        <v>17</v>
      </c>
      <c r="BB633" s="5">
        <v>42588.696990740696</v>
      </c>
      <c r="BC633" s="6" t="s">
        <v>18</v>
      </c>
      <c r="BE633">
        <v>6</v>
      </c>
      <c r="BF633">
        <v>110022</v>
      </c>
      <c r="BG633">
        <v>13313</v>
      </c>
      <c r="BH633" t="s">
        <v>6412</v>
      </c>
      <c r="BT633">
        <v>107837</v>
      </c>
    </row>
    <row r="634" spans="1:72" x14ac:dyDescent="0.3">
      <c r="A634">
        <v>470456</v>
      </c>
      <c r="C634">
        <v>1</v>
      </c>
      <c r="D634">
        <v>1</v>
      </c>
      <c r="E634">
        <v>1</v>
      </c>
      <c r="F634" t="s">
        <v>0</v>
      </c>
      <c r="G634" t="s">
        <v>60</v>
      </c>
      <c r="H634" t="s">
        <v>90</v>
      </c>
      <c r="I634" t="s">
        <v>62</v>
      </c>
      <c r="K634">
        <v>1</v>
      </c>
      <c r="L634" t="s">
        <v>4</v>
      </c>
      <c r="M634">
        <v>99413</v>
      </c>
      <c r="N634" t="s">
        <v>5</v>
      </c>
      <c r="T634" t="s">
        <v>91</v>
      </c>
      <c r="U634" s="1">
        <v>1</v>
      </c>
      <c r="V634" t="s">
        <v>7</v>
      </c>
      <c r="W634" t="s">
        <v>8</v>
      </c>
      <c r="X634" s="2" t="s">
        <v>9</v>
      </c>
      <c r="Y634" s="3">
        <v>1</v>
      </c>
      <c r="Z634" s="4">
        <v>101</v>
      </c>
      <c r="AA634" s="4" t="s">
        <v>8</v>
      </c>
      <c r="AB634" t="s">
        <v>92</v>
      </c>
      <c r="AC634">
        <v>2017</v>
      </c>
      <c r="AD634">
        <v>6</v>
      </c>
      <c r="AE634">
        <v>8</v>
      </c>
      <c r="AF634" t="s">
        <v>93</v>
      </c>
      <c r="AG634" t="s">
        <v>93</v>
      </c>
      <c r="AH634">
        <v>296080</v>
      </c>
      <c r="AI634">
        <v>6559762</v>
      </c>
      <c r="AJ634" s="4">
        <v>297000</v>
      </c>
      <c r="AK634" s="4">
        <v>6559000</v>
      </c>
      <c r="AL634">
        <v>10</v>
      </c>
      <c r="AN634">
        <v>8</v>
      </c>
      <c r="AO634" t="s">
        <v>94</v>
      </c>
      <c r="AQ634">
        <v>99413</v>
      </c>
      <c r="AS634" s="7" t="s">
        <v>25</v>
      </c>
      <c r="AT634">
        <v>1</v>
      </c>
      <c r="AU634" t="s">
        <v>26</v>
      </c>
      <c r="AV634" t="s">
        <v>95</v>
      </c>
      <c r="AW634" t="s">
        <v>96</v>
      </c>
      <c r="AX634">
        <v>8</v>
      </c>
      <c r="AY634" t="s">
        <v>69</v>
      </c>
      <c r="AZ634" t="s">
        <v>70</v>
      </c>
      <c r="BB634" s="5">
        <v>42950</v>
      </c>
      <c r="BC634" s="6" t="s">
        <v>18</v>
      </c>
      <c r="BE634">
        <v>3</v>
      </c>
      <c r="BF634">
        <v>454451</v>
      </c>
      <c r="BH634" t="s">
        <v>97</v>
      </c>
      <c r="BJ634" t="s">
        <v>98</v>
      </c>
      <c r="BT634">
        <v>470456</v>
      </c>
    </row>
    <row r="635" spans="1:72" x14ac:dyDescent="0.3">
      <c r="A635">
        <v>445345</v>
      </c>
      <c r="C635">
        <v>1</v>
      </c>
      <c r="D635">
        <v>1</v>
      </c>
      <c r="E635">
        <v>1</v>
      </c>
      <c r="F635" t="s">
        <v>0</v>
      </c>
      <c r="G635" t="s">
        <v>1</v>
      </c>
      <c r="H635" t="s">
        <v>227</v>
      </c>
      <c r="I635" t="s">
        <v>3</v>
      </c>
      <c r="K635">
        <v>1</v>
      </c>
      <c r="L635" t="s">
        <v>4</v>
      </c>
      <c r="M635">
        <v>99413</v>
      </c>
      <c r="N635" t="s">
        <v>5</v>
      </c>
      <c r="T635" t="s">
        <v>228</v>
      </c>
      <c r="U635" s="1">
        <v>1</v>
      </c>
      <c r="V635" t="s">
        <v>7</v>
      </c>
      <c r="W635" t="s">
        <v>186</v>
      </c>
      <c r="X635" s="2" t="s">
        <v>9</v>
      </c>
      <c r="Y635" s="3">
        <v>1</v>
      </c>
      <c r="Z635" s="4">
        <v>105</v>
      </c>
      <c r="AA635" s="4" t="s">
        <v>186</v>
      </c>
      <c r="AB635" t="s">
        <v>229</v>
      </c>
      <c r="AC635">
        <v>2017</v>
      </c>
      <c r="AD635">
        <v>5</v>
      </c>
      <c r="AE635">
        <v>31</v>
      </c>
      <c r="AF635" t="s">
        <v>23</v>
      </c>
      <c r="AH635">
        <v>282436</v>
      </c>
      <c r="AI635">
        <v>6589532</v>
      </c>
      <c r="AJ635" s="4">
        <v>283000</v>
      </c>
      <c r="AK635" s="4">
        <v>6589000</v>
      </c>
      <c r="AL635">
        <v>7</v>
      </c>
      <c r="AN635">
        <v>1010</v>
      </c>
      <c r="AP635" s="5" t="s">
        <v>230</v>
      </c>
      <c r="AQ635">
        <v>99413</v>
      </c>
      <c r="AS635" s="7" t="s">
        <v>25</v>
      </c>
      <c r="AT635">
        <v>1</v>
      </c>
      <c r="AU635" t="s">
        <v>26</v>
      </c>
      <c r="AV635" t="s">
        <v>231</v>
      </c>
      <c r="AW635" t="s">
        <v>232</v>
      </c>
      <c r="AX635">
        <v>1010</v>
      </c>
      <c r="AY635" t="s">
        <v>16</v>
      </c>
      <c r="AZ635" t="s">
        <v>17</v>
      </c>
      <c r="BB635" s="5">
        <v>43710.333333333299</v>
      </c>
      <c r="BC635" s="6" t="s">
        <v>18</v>
      </c>
      <c r="BE635">
        <v>6</v>
      </c>
      <c r="BF635">
        <v>123071</v>
      </c>
      <c r="BH635" t="s">
        <v>233</v>
      </c>
      <c r="BT635">
        <v>445345</v>
      </c>
    </row>
    <row r="636" spans="1:72" x14ac:dyDescent="0.3">
      <c r="A636">
        <v>336877</v>
      </c>
      <c r="C636">
        <v>1</v>
      </c>
      <c r="D636">
        <v>1</v>
      </c>
      <c r="E636">
        <v>1</v>
      </c>
      <c r="F636" t="s">
        <v>0</v>
      </c>
      <c r="G636" t="s">
        <v>1</v>
      </c>
      <c r="H636" t="s">
        <v>259</v>
      </c>
      <c r="I636" t="s">
        <v>3</v>
      </c>
      <c r="K636">
        <v>1</v>
      </c>
      <c r="L636" t="s">
        <v>4</v>
      </c>
      <c r="M636">
        <v>99413</v>
      </c>
      <c r="N636" t="s">
        <v>5</v>
      </c>
      <c r="T636" t="s">
        <v>260</v>
      </c>
      <c r="U636" s="1">
        <v>1</v>
      </c>
      <c r="V636" t="s">
        <v>7</v>
      </c>
      <c r="W636" t="s">
        <v>238</v>
      </c>
      <c r="X636" s="2" t="s">
        <v>9</v>
      </c>
      <c r="Y636" s="3">
        <v>1</v>
      </c>
      <c r="Z636" s="4">
        <v>106</v>
      </c>
      <c r="AA636" s="4" t="s">
        <v>238</v>
      </c>
      <c r="AB636" t="s">
        <v>261</v>
      </c>
      <c r="AC636">
        <v>2017</v>
      </c>
      <c r="AD636">
        <v>7</v>
      </c>
      <c r="AE636">
        <v>18</v>
      </c>
      <c r="AF636" t="s">
        <v>125</v>
      </c>
      <c r="AH636">
        <v>257074</v>
      </c>
      <c r="AI636">
        <v>6576195</v>
      </c>
      <c r="AJ636" s="4">
        <v>257000</v>
      </c>
      <c r="AK636" s="4">
        <v>6577000</v>
      </c>
      <c r="AL636">
        <v>20</v>
      </c>
      <c r="AN636">
        <v>1010</v>
      </c>
      <c r="AP636" s="5" t="s">
        <v>262</v>
      </c>
      <c r="AQ636">
        <v>99412</v>
      </c>
      <c r="AT636">
        <v>1</v>
      </c>
      <c r="AU636" t="s">
        <v>13</v>
      </c>
      <c r="AV636" t="s">
        <v>263</v>
      </c>
      <c r="AW636" t="s">
        <v>264</v>
      </c>
      <c r="AX636">
        <v>1010</v>
      </c>
      <c r="AY636" t="s">
        <v>16</v>
      </c>
      <c r="AZ636" t="s">
        <v>17</v>
      </c>
      <c r="BB636" s="5">
        <v>43710.333333333299</v>
      </c>
      <c r="BC636" s="6" t="s">
        <v>18</v>
      </c>
      <c r="BE636">
        <v>6</v>
      </c>
      <c r="BF636">
        <v>127683</v>
      </c>
      <c r="BH636" t="s">
        <v>265</v>
      </c>
      <c r="BT636">
        <v>336877</v>
      </c>
    </row>
    <row r="637" spans="1:72" x14ac:dyDescent="0.3">
      <c r="A637">
        <v>334007</v>
      </c>
      <c r="C637">
        <v>1</v>
      </c>
      <c r="F637" t="s">
        <v>0</v>
      </c>
      <c r="G637" t="s">
        <v>1</v>
      </c>
      <c r="H637" t="s">
        <v>301</v>
      </c>
      <c r="I637" t="s">
        <v>3</v>
      </c>
      <c r="K637">
        <v>1</v>
      </c>
      <c r="L637" t="s">
        <v>4</v>
      </c>
      <c r="M637">
        <v>99413</v>
      </c>
      <c r="N637" t="s">
        <v>5</v>
      </c>
      <c r="T637" t="s">
        <v>288</v>
      </c>
      <c r="U637" s="1">
        <v>1</v>
      </c>
      <c r="V637" t="s">
        <v>7</v>
      </c>
      <c r="W637" t="s">
        <v>238</v>
      </c>
      <c r="X637" s="2" t="s">
        <v>9</v>
      </c>
      <c r="Y637" s="3">
        <v>1</v>
      </c>
      <c r="Z637" s="4">
        <v>106</v>
      </c>
      <c r="AA637" s="4" t="s">
        <v>238</v>
      </c>
      <c r="AB637" t="s">
        <v>302</v>
      </c>
      <c r="AC637">
        <v>2017</v>
      </c>
      <c r="AD637">
        <v>7</v>
      </c>
      <c r="AE637">
        <v>18</v>
      </c>
      <c r="AF637" t="s">
        <v>125</v>
      </c>
      <c r="AH637">
        <v>256738</v>
      </c>
      <c r="AI637">
        <v>6578617</v>
      </c>
      <c r="AJ637" s="4">
        <v>257000</v>
      </c>
      <c r="AK637" s="4">
        <v>6579000</v>
      </c>
      <c r="AL637">
        <v>20</v>
      </c>
      <c r="AN637">
        <v>1010</v>
      </c>
      <c r="AP637" s="5" t="s">
        <v>303</v>
      </c>
      <c r="AQ637">
        <v>99412</v>
      </c>
      <c r="AT637">
        <v>1</v>
      </c>
      <c r="AU637" t="s">
        <v>13</v>
      </c>
      <c r="AV637" t="s">
        <v>304</v>
      </c>
      <c r="AW637" t="s">
        <v>305</v>
      </c>
      <c r="AX637">
        <v>1010</v>
      </c>
      <c r="AY637" t="s">
        <v>16</v>
      </c>
      <c r="AZ637" t="s">
        <v>17</v>
      </c>
      <c r="BB637" s="5">
        <v>43710.333333333299</v>
      </c>
      <c r="BC637" s="6" t="s">
        <v>18</v>
      </c>
      <c r="BE637">
        <v>6</v>
      </c>
      <c r="BF637">
        <v>127647</v>
      </c>
      <c r="BH637" t="s">
        <v>306</v>
      </c>
      <c r="BT637">
        <v>334007</v>
      </c>
    </row>
    <row r="638" spans="1:72" x14ac:dyDescent="0.3">
      <c r="A638">
        <v>412634</v>
      </c>
      <c r="C638">
        <v>1</v>
      </c>
      <c r="D638">
        <v>1</v>
      </c>
      <c r="E638">
        <v>1</v>
      </c>
      <c r="F638" t="s">
        <v>0</v>
      </c>
      <c r="G638" t="s">
        <v>1</v>
      </c>
      <c r="H638" t="s">
        <v>492</v>
      </c>
      <c r="I638" t="s">
        <v>3</v>
      </c>
      <c r="K638">
        <v>1</v>
      </c>
      <c r="L638" t="s">
        <v>4</v>
      </c>
      <c r="M638">
        <v>99413</v>
      </c>
      <c r="N638" t="s">
        <v>5</v>
      </c>
      <c r="T638" t="s">
        <v>493</v>
      </c>
      <c r="U638" s="1">
        <v>1</v>
      </c>
      <c r="V638" t="s">
        <v>7</v>
      </c>
      <c r="W638" t="s">
        <v>238</v>
      </c>
      <c r="X638" s="2" t="s">
        <v>9</v>
      </c>
      <c r="Y638" s="3">
        <v>1</v>
      </c>
      <c r="Z638" s="4">
        <v>106</v>
      </c>
      <c r="AA638" s="4" t="s">
        <v>238</v>
      </c>
      <c r="AB638" t="s">
        <v>494</v>
      </c>
      <c r="AC638">
        <v>2017</v>
      </c>
      <c r="AD638">
        <v>10</v>
      </c>
      <c r="AE638">
        <v>30</v>
      </c>
      <c r="AF638" t="s">
        <v>495</v>
      </c>
      <c r="AH638">
        <v>269603</v>
      </c>
      <c r="AI638">
        <v>6567231</v>
      </c>
      <c r="AJ638" s="4">
        <v>269000</v>
      </c>
      <c r="AK638" s="4">
        <v>6567000</v>
      </c>
      <c r="AL638">
        <v>10</v>
      </c>
      <c r="AN638">
        <v>1010</v>
      </c>
      <c r="AP638" s="5" t="s">
        <v>496</v>
      </c>
      <c r="AQ638">
        <v>99412</v>
      </c>
      <c r="AT638">
        <v>1</v>
      </c>
      <c r="AU638" t="s">
        <v>13</v>
      </c>
      <c r="AV638" t="s">
        <v>497</v>
      </c>
      <c r="AW638" t="s">
        <v>498</v>
      </c>
      <c r="AX638">
        <v>1010</v>
      </c>
      <c r="AY638" t="s">
        <v>16</v>
      </c>
      <c r="AZ638" t="s">
        <v>17</v>
      </c>
      <c r="BB638" s="5">
        <v>43710.333333333299</v>
      </c>
      <c r="BC638" s="6" t="s">
        <v>18</v>
      </c>
      <c r="BE638">
        <v>6</v>
      </c>
      <c r="BF638">
        <v>143512</v>
      </c>
      <c r="BH638" t="s">
        <v>499</v>
      </c>
      <c r="BT638">
        <v>412634</v>
      </c>
    </row>
    <row r="639" spans="1:72" x14ac:dyDescent="0.3">
      <c r="A639">
        <v>388236</v>
      </c>
      <c r="C639">
        <v>1</v>
      </c>
      <c r="F639" t="s">
        <v>0</v>
      </c>
      <c r="G639" t="s">
        <v>1</v>
      </c>
      <c r="H639" t="s">
        <v>650</v>
      </c>
      <c r="I639" t="s">
        <v>3</v>
      </c>
      <c r="K639">
        <v>1</v>
      </c>
      <c r="L639" t="s">
        <v>4</v>
      </c>
      <c r="M639">
        <v>99413</v>
      </c>
      <c r="N639" t="s">
        <v>5</v>
      </c>
      <c r="T639" t="s">
        <v>644</v>
      </c>
      <c r="U639" s="1">
        <v>1</v>
      </c>
      <c r="V639" t="s">
        <v>7</v>
      </c>
      <c r="W639" t="s">
        <v>565</v>
      </c>
      <c r="X639" s="2" t="s">
        <v>9</v>
      </c>
      <c r="Y639" s="3">
        <v>1</v>
      </c>
      <c r="Z639" s="4">
        <v>111</v>
      </c>
      <c r="AA639" s="4" t="s">
        <v>565</v>
      </c>
      <c r="AB639" t="s">
        <v>651</v>
      </c>
      <c r="AC639">
        <v>2017</v>
      </c>
      <c r="AD639">
        <v>6</v>
      </c>
      <c r="AE639">
        <v>17</v>
      </c>
      <c r="AF639" t="s">
        <v>652</v>
      </c>
      <c r="AH639">
        <v>264422</v>
      </c>
      <c r="AI639">
        <v>6554890</v>
      </c>
      <c r="AJ639" s="4">
        <v>265000</v>
      </c>
      <c r="AK639" s="4">
        <v>6555000</v>
      </c>
      <c r="AL639">
        <v>10</v>
      </c>
      <c r="AN639">
        <v>1010</v>
      </c>
      <c r="AP639" s="5" t="s">
        <v>653</v>
      </c>
      <c r="AQ639">
        <v>99412</v>
      </c>
      <c r="AT639">
        <v>1</v>
      </c>
      <c r="AU639" t="s">
        <v>13</v>
      </c>
      <c r="AV639" t="s">
        <v>654</v>
      </c>
      <c r="AW639" t="s">
        <v>655</v>
      </c>
      <c r="AX639">
        <v>1010</v>
      </c>
      <c r="AY639" t="s">
        <v>16</v>
      </c>
      <c r="AZ639" t="s">
        <v>17</v>
      </c>
      <c r="BB639" s="5">
        <v>43710.333333333299</v>
      </c>
      <c r="BC639" s="6" t="s">
        <v>18</v>
      </c>
      <c r="BE639">
        <v>6</v>
      </c>
      <c r="BF639">
        <v>123793</v>
      </c>
      <c r="BH639" t="s">
        <v>656</v>
      </c>
      <c r="BT639">
        <v>388236</v>
      </c>
    </row>
    <row r="640" spans="1:72" x14ac:dyDescent="0.3">
      <c r="A640">
        <v>393720</v>
      </c>
      <c r="C640">
        <v>1</v>
      </c>
      <c r="F640" t="s">
        <v>0</v>
      </c>
      <c r="G640" t="s">
        <v>1</v>
      </c>
      <c r="H640" t="s">
        <v>657</v>
      </c>
      <c r="I640" t="s">
        <v>3</v>
      </c>
      <c r="K640">
        <v>1</v>
      </c>
      <c r="L640" t="s">
        <v>4</v>
      </c>
      <c r="M640">
        <v>99413</v>
      </c>
      <c r="N640" t="s">
        <v>5</v>
      </c>
      <c r="T640" t="s">
        <v>644</v>
      </c>
      <c r="U640" s="1">
        <v>1</v>
      </c>
      <c r="V640" t="s">
        <v>7</v>
      </c>
      <c r="W640" t="s">
        <v>565</v>
      </c>
      <c r="X640" s="2" t="s">
        <v>9</v>
      </c>
      <c r="Y640" s="3">
        <v>1</v>
      </c>
      <c r="Z640" s="4">
        <v>111</v>
      </c>
      <c r="AA640" s="4" t="s">
        <v>565</v>
      </c>
      <c r="AB640" t="s">
        <v>658</v>
      </c>
      <c r="AC640">
        <v>2017</v>
      </c>
      <c r="AD640">
        <v>8</v>
      </c>
      <c r="AE640">
        <v>13</v>
      </c>
      <c r="AF640" t="s">
        <v>101</v>
      </c>
      <c r="AH640">
        <v>265689</v>
      </c>
      <c r="AI640">
        <v>6554372</v>
      </c>
      <c r="AJ640" s="4">
        <v>265000</v>
      </c>
      <c r="AK640" s="4">
        <v>6555000</v>
      </c>
      <c r="AL640">
        <v>3</v>
      </c>
      <c r="AN640">
        <v>1010</v>
      </c>
      <c r="AP640" s="5" t="s">
        <v>659</v>
      </c>
      <c r="AQ640">
        <v>99413</v>
      </c>
      <c r="AS640" s="7" t="s">
        <v>25</v>
      </c>
      <c r="AT640">
        <v>1</v>
      </c>
      <c r="AU640" t="s">
        <v>26</v>
      </c>
      <c r="AV640" t="s">
        <v>660</v>
      </c>
      <c r="AW640" t="s">
        <v>661</v>
      </c>
      <c r="AX640">
        <v>1010</v>
      </c>
      <c r="AY640" t="s">
        <v>16</v>
      </c>
      <c r="AZ640" t="s">
        <v>17</v>
      </c>
      <c r="BB640" s="5">
        <v>42964.935659722199</v>
      </c>
      <c r="BC640" s="6" t="s">
        <v>18</v>
      </c>
      <c r="BE640">
        <v>6</v>
      </c>
      <c r="BF640">
        <v>134516</v>
      </c>
      <c r="BH640" t="s">
        <v>662</v>
      </c>
      <c r="BT640">
        <v>393720</v>
      </c>
    </row>
    <row r="641" spans="1:72" x14ac:dyDescent="0.3">
      <c r="A641">
        <v>403469</v>
      </c>
      <c r="C641">
        <v>1</v>
      </c>
      <c r="F641" t="s">
        <v>0</v>
      </c>
      <c r="G641" t="s">
        <v>1</v>
      </c>
      <c r="H641" t="s">
        <v>811</v>
      </c>
      <c r="I641" t="s">
        <v>3</v>
      </c>
      <c r="K641">
        <v>1</v>
      </c>
      <c r="L641" t="s">
        <v>4</v>
      </c>
      <c r="M641">
        <v>99413</v>
      </c>
      <c r="N641" t="s">
        <v>5</v>
      </c>
      <c r="T641" t="s">
        <v>782</v>
      </c>
      <c r="U641" s="1">
        <v>1</v>
      </c>
      <c r="V641" t="s">
        <v>7</v>
      </c>
      <c r="W641" t="s">
        <v>565</v>
      </c>
      <c r="X641" s="2" t="s">
        <v>9</v>
      </c>
      <c r="Y641" s="3">
        <v>1</v>
      </c>
      <c r="Z641" s="4">
        <v>111</v>
      </c>
      <c r="AA641" s="4" t="s">
        <v>565</v>
      </c>
      <c r="AB641" t="s">
        <v>812</v>
      </c>
      <c r="AC641">
        <v>2017</v>
      </c>
      <c r="AD641">
        <v>5</v>
      </c>
      <c r="AE641">
        <v>13</v>
      </c>
      <c r="AF641" t="s">
        <v>23</v>
      </c>
      <c r="AH641">
        <v>267647</v>
      </c>
      <c r="AI641">
        <v>6551403</v>
      </c>
      <c r="AJ641" s="4">
        <v>267000</v>
      </c>
      <c r="AK641" s="4">
        <v>6551000</v>
      </c>
      <c r="AL641">
        <v>7</v>
      </c>
      <c r="AN641">
        <v>1010</v>
      </c>
      <c r="AP641" s="5" t="s">
        <v>813</v>
      </c>
      <c r="AQ641">
        <v>99413</v>
      </c>
      <c r="AS641" s="7" t="s">
        <v>25</v>
      </c>
      <c r="AT641">
        <v>1</v>
      </c>
      <c r="AU641" t="s">
        <v>26</v>
      </c>
      <c r="AV641" t="s">
        <v>814</v>
      </c>
      <c r="AW641" t="s">
        <v>815</v>
      </c>
      <c r="AX641">
        <v>1010</v>
      </c>
      <c r="AY641" t="s">
        <v>16</v>
      </c>
      <c r="AZ641" t="s">
        <v>17</v>
      </c>
      <c r="BB641" s="5">
        <v>43710.333333333299</v>
      </c>
      <c r="BC641" s="6" t="s">
        <v>18</v>
      </c>
      <c r="BE641">
        <v>6</v>
      </c>
      <c r="BF641">
        <v>120555</v>
      </c>
      <c r="BH641" t="s">
        <v>816</v>
      </c>
      <c r="BT641">
        <v>403469</v>
      </c>
    </row>
    <row r="642" spans="1:72" x14ac:dyDescent="0.3">
      <c r="A642">
        <v>400959</v>
      </c>
      <c r="C642">
        <v>1</v>
      </c>
      <c r="D642">
        <v>1</v>
      </c>
      <c r="E642">
        <v>1</v>
      </c>
      <c r="F642" t="s">
        <v>0</v>
      </c>
      <c r="G642" t="s">
        <v>1</v>
      </c>
      <c r="H642" t="s">
        <v>999</v>
      </c>
      <c r="I642" t="s">
        <v>3</v>
      </c>
      <c r="K642">
        <v>1</v>
      </c>
      <c r="L642" t="s">
        <v>4</v>
      </c>
      <c r="M642">
        <v>99413</v>
      </c>
      <c r="N642" t="s">
        <v>5</v>
      </c>
      <c r="T642" t="s">
        <v>1000</v>
      </c>
      <c r="U642" s="1">
        <v>1</v>
      </c>
      <c r="V642" t="s">
        <v>7</v>
      </c>
      <c r="W642" t="s">
        <v>565</v>
      </c>
      <c r="X642" s="2" t="s">
        <v>9</v>
      </c>
      <c r="Y642" s="3">
        <v>1</v>
      </c>
      <c r="Z642" s="4">
        <v>111</v>
      </c>
      <c r="AA642" s="4" t="s">
        <v>565</v>
      </c>
      <c r="AB642" t="s">
        <v>1001</v>
      </c>
      <c r="AC642">
        <v>2017</v>
      </c>
      <c r="AD642">
        <v>6</v>
      </c>
      <c r="AE642">
        <v>15</v>
      </c>
      <c r="AF642" t="s">
        <v>23</v>
      </c>
      <c r="AH642">
        <v>267040</v>
      </c>
      <c r="AI642">
        <v>6556760</v>
      </c>
      <c r="AJ642" s="4">
        <v>267000</v>
      </c>
      <c r="AK642" s="4">
        <v>6557000</v>
      </c>
      <c r="AL642">
        <v>7</v>
      </c>
      <c r="AN642">
        <v>1010</v>
      </c>
      <c r="AP642" s="5" t="s">
        <v>1002</v>
      </c>
      <c r="AQ642">
        <v>99413</v>
      </c>
      <c r="AS642" s="7" t="s">
        <v>25</v>
      </c>
      <c r="AT642">
        <v>1</v>
      </c>
      <c r="AU642" t="s">
        <v>26</v>
      </c>
      <c r="AV642" t="s">
        <v>1003</v>
      </c>
      <c r="AW642" t="s">
        <v>1004</v>
      </c>
      <c r="AX642">
        <v>1010</v>
      </c>
      <c r="AY642" t="s">
        <v>16</v>
      </c>
      <c r="AZ642" t="s">
        <v>17</v>
      </c>
      <c r="BB642" s="5">
        <v>43710.333333333299</v>
      </c>
      <c r="BC642" s="6" t="s">
        <v>18</v>
      </c>
      <c r="BE642">
        <v>6</v>
      </c>
      <c r="BF642">
        <v>123974</v>
      </c>
      <c r="BH642" t="s">
        <v>1005</v>
      </c>
      <c r="BT642">
        <v>400959</v>
      </c>
    </row>
    <row r="643" spans="1:72" x14ac:dyDescent="0.3">
      <c r="A643">
        <v>407118</v>
      </c>
      <c r="C643">
        <v>1</v>
      </c>
      <c r="D643">
        <v>1</v>
      </c>
      <c r="E643">
        <v>1</v>
      </c>
      <c r="F643" t="s">
        <v>0</v>
      </c>
      <c r="G643" t="s">
        <v>1</v>
      </c>
      <c r="H643" t="s">
        <v>1041</v>
      </c>
      <c r="I643" t="s">
        <v>3</v>
      </c>
      <c r="K643">
        <v>1</v>
      </c>
      <c r="L643" t="s">
        <v>4</v>
      </c>
      <c r="M643">
        <v>99413</v>
      </c>
      <c r="N643" t="s">
        <v>5</v>
      </c>
      <c r="T643" t="s">
        <v>1042</v>
      </c>
      <c r="U643" s="1">
        <v>1</v>
      </c>
      <c r="V643" t="s">
        <v>7</v>
      </c>
      <c r="W643" t="s">
        <v>565</v>
      </c>
      <c r="X643" s="2" t="s">
        <v>9</v>
      </c>
      <c r="Y643" s="3">
        <v>1</v>
      </c>
      <c r="Z643" s="4">
        <v>111</v>
      </c>
      <c r="AA643" s="4" t="s">
        <v>565</v>
      </c>
      <c r="AB643" t="s">
        <v>1043</v>
      </c>
      <c r="AC643">
        <v>2017</v>
      </c>
      <c r="AD643">
        <v>5</v>
      </c>
      <c r="AE643">
        <v>13</v>
      </c>
      <c r="AF643" t="s">
        <v>23</v>
      </c>
      <c r="AH643">
        <v>268588</v>
      </c>
      <c r="AI643">
        <v>6551610</v>
      </c>
      <c r="AJ643" s="4">
        <v>269000</v>
      </c>
      <c r="AK643" s="4">
        <v>6551000</v>
      </c>
      <c r="AL643">
        <v>7</v>
      </c>
      <c r="AN643">
        <v>1010</v>
      </c>
      <c r="AP643" s="5" t="s">
        <v>1044</v>
      </c>
      <c r="AQ643">
        <v>99413</v>
      </c>
      <c r="AS643" s="7" t="s">
        <v>25</v>
      </c>
      <c r="AT643">
        <v>1</v>
      </c>
      <c r="AU643" t="s">
        <v>26</v>
      </c>
      <c r="AV643" t="s">
        <v>1045</v>
      </c>
      <c r="AW643" t="s">
        <v>1046</v>
      </c>
      <c r="AX643">
        <v>1010</v>
      </c>
      <c r="AY643" t="s">
        <v>16</v>
      </c>
      <c r="AZ643" t="s">
        <v>17</v>
      </c>
      <c r="BB643" s="5">
        <v>43710.333333333299</v>
      </c>
      <c r="BC643" s="6" t="s">
        <v>18</v>
      </c>
      <c r="BE643">
        <v>6</v>
      </c>
      <c r="BF643">
        <v>120569</v>
      </c>
      <c r="BH643" t="s">
        <v>1047</v>
      </c>
      <c r="BT643">
        <v>407118</v>
      </c>
    </row>
    <row r="644" spans="1:72" x14ac:dyDescent="0.3">
      <c r="A644">
        <v>407076</v>
      </c>
      <c r="C644">
        <v>1</v>
      </c>
      <c r="D644">
        <v>1</v>
      </c>
      <c r="E644">
        <v>2</v>
      </c>
      <c r="F644" t="s">
        <v>0</v>
      </c>
      <c r="G644" t="s">
        <v>1</v>
      </c>
      <c r="H644" t="s">
        <v>1048</v>
      </c>
      <c r="I644" t="s">
        <v>3</v>
      </c>
      <c r="K644">
        <v>1</v>
      </c>
      <c r="L644" t="s">
        <v>4</v>
      </c>
      <c r="M644">
        <v>99413</v>
      </c>
      <c r="N644" t="s">
        <v>5</v>
      </c>
      <c r="T644" t="s">
        <v>1042</v>
      </c>
      <c r="U644" s="1">
        <v>1</v>
      </c>
      <c r="V644" t="s">
        <v>7</v>
      </c>
      <c r="W644" t="s">
        <v>565</v>
      </c>
      <c r="X644" s="2" t="s">
        <v>9</v>
      </c>
      <c r="Y644" s="3">
        <v>1</v>
      </c>
      <c r="Z644" s="4">
        <v>111</v>
      </c>
      <c r="AA644" s="4" t="s">
        <v>565</v>
      </c>
      <c r="AB644" t="s">
        <v>1049</v>
      </c>
      <c r="AC644">
        <v>2017</v>
      </c>
      <c r="AD644">
        <v>5</v>
      </c>
      <c r="AE644">
        <v>13</v>
      </c>
      <c r="AF644" t="s">
        <v>23</v>
      </c>
      <c r="AH644">
        <v>268576</v>
      </c>
      <c r="AI644">
        <v>6551673</v>
      </c>
      <c r="AJ644" s="4">
        <v>269000</v>
      </c>
      <c r="AK644" s="4">
        <v>6551000</v>
      </c>
      <c r="AL644">
        <v>7</v>
      </c>
      <c r="AN644">
        <v>1010</v>
      </c>
      <c r="AP644" s="5" t="s">
        <v>1050</v>
      </c>
      <c r="AQ644">
        <v>99413</v>
      </c>
      <c r="AS644" s="7" t="s">
        <v>25</v>
      </c>
      <c r="AT644">
        <v>1</v>
      </c>
      <c r="AU644" t="s">
        <v>26</v>
      </c>
      <c r="AV644" t="s">
        <v>1051</v>
      </c>
      <c r="AW644" t="s">
        <v>1052</v>
      </c>
      <c r="AX644">
        <v>1010</v>
      </c>
      <c r="AY644" t="s">
        <v>16</v>
      </c>
      <c r="AZ644" t="s">
        <v>17</v>
      </c>
      <c r="BB644" s="5">
        <v>43710.333333333299</v>
      </c>
      <c r="BC644" s="6" t="s">
        <v>18</v>
      </c>
      <c r="BE644">
        <v>6</v>
      </c>
      <c r="BF644">
        <v>120570</v>
      </c>
      <c r="BH644" t="s">
        <v>1053</v>
      </c>
      <c r="BT644">
        <v>407076</v>
      </c>
    </row>
    <row r="645" spans="1:72" x14ac:dyDescent="0.3">
      <c r="A645">
        <v>407060</v>
      </c>
      <c r="C645">
        <v>1</v>
      </c>
      <c r="D645">
        <v>1</v>
      </c>
      <c r="E645">
        <v>3</v>
      </c>
      <c r="F645" t="s">
        <v>0</v>
      </c>
      <c r="G645" t="s">
        <v>1</v>
      </c>
      <c r="H645" t="s">
        <v>1054</v>
      </c>
      <c r="I645" t="s">
        <v>3</v>
      </c>
      <c r="K645">
        <v>1</v>
      </c>
      <c r="L645" t="s">
        <v>4</v>
      </c>
      <c r="M645">
        <v>99413</v>
      </c>
      <c r="N645" t="s">
        <v>5</v>
      </c>
      <c r="T645" t="s">
        <v>1042</v>
      </c>
      <c r="U645" s="1">
        <v>1</v>
      </c>
      <c r="V645" t="s">
        <v>7</v>
      </c>
      <c r="W645" t="s">
        <v>565</v>
      </c>
      <c r="X645" s="2" t="s">
        <v>9</v>
      </c>
      <c r="Y645" s="3">
        <v>1</v>
      </c>
      <c r="Z645" s="4">
        <v>111</v>
      </c>
      <c r="AA645" s="4" t="s">
        <v>565</v>
      </c>
      <c r="AB645" t="s">
        <v>1049</v>
      </c>
      <c r="AC645">
        <v>2017</v>
      </c>
      <c r="AD645">
        <v>5</v>
      </c>
      <c r="AE645">
        <v>13</v>
      </c>
      <c r="AF645" t="s">
        <v>23</v>
      </c>
      <c r="AH645">
        <v>268574</v>
      </c>
      <c r="AI645">
        <v>6551685</v>
      </c>
      <c r="AJ645" s="4">
        <v>269000</v>
      </c>
      <c r="AK645" s="4">
        <v>6551000</v>
      </c>
      <c r="AL645">
        <v>7</v>
      </c>
      <c r="AN645">
        <v>1010</v>
      </c>
      <c r="AP645" s="5" t="s">
        <v>1055</v>
      </c>
      <c r="AQ645">
        <v>99413</v>
      </c>
      <c r="AS645" s="7" t="s">
        <v>25</v>
      </c>
      <c r="AT645">
        <v>1</v>
      </c>
      <c r="AU645" t="s">
        <v>26</v>
      </c>
      <c r="AV645" t="s">
        <v>1056</v>
      </c>
      <c r="AW645" t="s">
        <v>1057</v>
      </c>
      <c r="AX645">
        <v>1010</v>
      </c>
      <c r="AY645" t="s">
        <v>16</v>
      </c>
      <c r="AZ645" t="s">
        <v>17</v>
      </c>
      <c r="BB645" s="5">
        <v>43710.333333333299</v>
      </c>
      <c r="BC645" s="6" t="s">
        <v>18</v>
      </c>
      <c r="BE645">
        <v>6</v>
      </c>
      <c r="BF645">
        <v>120571</v>
      </c>
      <c r="BH645" t="s">
        <v>1058</v>
      </c>
      <c r="BT645">
        <v>407060</v>
      </c>
    </row>
    <row r="646" spans="1:72" x14ac:dyDescent="0.3">
      <c r="A646">
        <v>407028</v>
      </c>
      <c r="C646">
        <v>1</v>
      </c>
      <c r="D646">
        <v>1</v>
      </c>
      <c r="E646">
        <v>4</v>
      </c>
      <c r="F646" t="s">
        <v>0</v>
      </c>
      <c r="G646" t="s">
        <v>1</v>
      </c>
      <c r="H646" t="s">
        <v>1059</v>
      </c>
      <c r="I646" t="s">
        <v>3</v>
      </c>
      <c r="K646">
        <v>1</v>
      </c>
      <c r="L646" t="s">
        <v>4</v>
      </c>
      <c r="M646">
        <v>99413</v>
      </c>
      <c r="N646" t="s">
        <v>5</v>
      </c>
      <c r="T646" t="s">
        <v>1042</v>
      </c>
      <c r="U646" s="1">
        <v>1</v>
      </c>
      <c r="V646" t="s">
        <v>7</v>
      </c>
      <c r="W646" t="s">
        <v>565</v>
      </c>
      <c r="X646" s="2" t="s">
        <v>9</v>
      </c>
      <c r="Y646" s="3">
        <v>1</v>
      </c>
      <c r="Z646" s="4">
        <v>111</v>
      </c>
      <c r="AA646" s="4" t="s">
        <v>565</v>
      </c>
      <c r="AB646" t="s">
        <v>1043</v>
      </c>
      <c r="AC646">
        <v>2017</v>
      </c>
      <c r="AD646">
        <v>5</v>
      </c>
      <c r="AE646">
        <v>13</v>
      </c>
      <c r="AF646" t="s">
        <v>23</v>
      </c>
      <c r="AH646">
        <v>268569</v>
      </c>
      <c r="AI646">
        <v>6551741</v>
      </c>
      <c r="AJ646" s="4">
        <v>269000</v>
      </c>
      <c r="AK646" s="4">
        <v>6551000</v>
      </c>
      <c r="AL646">
        <v>7</v>
      </c>
      <c r="AN646">
        <v>1010</v>
      </c>
      <c r="AP646" s="5" t="s">
        <v>1060</v>
      </c>
      <c r="AQ646">
        <v>99413</v>
      </c>
      <c r="AS646" s="7" t="s">
        <v>25</v>
      </c>
      <c r="AT646">
        <v>1</v>
      </c>
      <c r="AU646" t="s">
        <v>26</v>
      </c>
      <c r="AV646" t="s">
        <v>1061</v>
      </c>
      <c r="AW646" t="s">
        <v>1062</v>
      </c>
      <c r="AX646">
        <v>1010</v>
      </c>
      <c r="AY646" t="s">
        <v>16</v>
      </c>
      <c r="AZ646" t="s">
        <v>17</v>
      </c>
      <c r="BB646" s="5">
        <v>43710.333333333299</v>
      </c>
      <c r="BC646" s="6" t="s">
        <v>18</v>
      </c>
      <c r="BE646">
        <v>6</v>
      </c>
      <c r="BF646">
        <v>120572</v>
      </c>
      <c r="BH646" t="s">
        <v>1063</v>
      </c>
      <c r="BT646">
        <v>407028</v>
      </c>
    </row>
    <row r="647" spans="1:72" x14ac:dyDescent="0.3">
      <c r="A647">
        <v>406887</v>
      </c>
      <c r="C647">
        <v>1</v>
      </c>
      <c r="D647">
        <v>1</v>
      </c>
      <c r="E647">
        <v>5</v>
      </c>
      <c r="F647" t="s">
        <v>0</v>
      </c>
      <c r="G647" t="s">
        <v>1</v>
      </c>
      <c r="H647" t="s">
        <v>1064</v>
      </c>
      <c r="I647" t="s">
        <v>3</v>
      </c>
      <c r="K647">
        <v>1</v>
      </c>
      <c r="L647" t="s">
        <v>4</v>
      </c>
      <c r="M647">
        <v>99413</v>
      </c>
      <c r="N647" t="s">
        <v>5</v>
      </c>
      <c r="T647" t="s">
        <v>1042</v>
      </c>
      <c r="U647" s="1">
        <v>1</v>
      </c>
      <c r="V647" t="s">
        <v>7</v>
      </c>
      <c r="W647" t="s">
        <v>565</v>
      </c>
      <c r="X647" s="2" t="s">
        <v>9</v>
      </c>
      <c r="Y647" s="3">
        <v>1</v>
      </c>
      <c r="Z647" s="4">
        <v>111</v>
      </c>
      <c r="AA647" s="4" t="s">
        <v>565</v>
      </c>
      <c r="AB647" t="s">
        <v>1043</v>
      </c>
      <c r="AC647">
        <v>2017</v>
      </c>
      <c r="AD647">
        <v>5</v>
      </c>
      <c r="AE647">
        <v>13</v>
      </c>
      <c r="AF647" t="s">
        <v>23</v>
      </c>
      <c r="AH647">
        <v>268541</v>
      </c>
      <c r="AI647">
        <v>6551879</v>
      </c>
      <c r="AJ647" s="4">
        <v>269000</v>
      </c>
      <c r="AK647" s="4">
        <v>6551000</v>
      </c>
      <c r="AL647">
        <v>7</v>
      </c>
      <c r="AN647">
        <v>1010</v>
      </c>
      <c r="AP647" s="5" t="s">
        <v>1065</v>
      </c>
      <c r="AQ647">
        <v>99413</v>
      </c>
      <c r="AS647" s="7" t="s">
        <v>25</v>
      </c>
      <c r="AT647">
        <v>1</v>
      </c>
      <c r="AU647" t="s">
        <v>26</v>
      </c>
      <c r="AV647" t="s">
        <v>1066</v>
      </c>
      <c r="AW647" t="s">
        <v>1067</v>
      </c>
      <c r="AX647">
        <v>1010</v>
      </c>
      <c r="AY647" t="s">
        <v>16</v>
      </c>
      <c r="AZ647" t="s">
        <v>17</v>
      </c>
      <c r="BB647" s="5">
        <v>43710.333333333299</v>
      </c>
      <c r="BC647" s="6" t="s">
        <v>18</v>
      </c>
      <c r="BE647">
        <v>6</v>
      </c>
      <c r="BF647">
        <v>120573</v>
      </c>
      <c r="BH647" t="s">
        <v>1068</v>
      </c>
      <c r="BT647">
        <v>406887</v>
      </c>
    </row>
    <row r="648" spans="1:72" x14ac:dyDescent="0.3">
      <c r="A648">
        <v>426863</v>
      </c>
      <c r="C648">
        <v>1</v>
      </c>
      <c r="F648" t="s">
        <v>0</v>
      </c>
      <c r="G648" t="s">
        <v>1</v>
      </c>
      <c r="H648" t="s">
        <v>1156</v>
      </c>
      <c r="I648" t="s">
        <v>3</v>
      </c>
      <c r="K648">
        <v>1</v>
      </c>
      <c r="L648" t="s">
        <v>4</v>
      </c>
      <c r="M648">
        <v>99413</v>
      </c>
      <c r="N648" t="s">
        <v>5</v>
      </c>
      <c r="T648" t="s">
        <v>1149</v>
      </c>
      <c r="U648" s="1">
        <v>1</v>
      </c>
      <c r="V648" t="s">
        <v>7</v>
      </c>
      <c r="W648" t="s">
        <v>565</v>
      </c>
      <c r="X648" s="2" t="s">
        <v>9</v>
      </c>
      <c r="Y648" s="3">
        <v>1</v>
      </c>
      <c r="Z648" s="4">
        <v>111</v>
      </c>
      <c r="AA648" s="4" t="s">
        <v>565</v>
      </c>
      <c r="AB648" t="s">
        <v>1157</v>
      </c>
      <c r="AC648">
        <v>2017</v>
      </c>
      <c r="AD648">
        <v>6</v>
      </c>
      <c r="AE648">
        <v>12</v>
      </c>
      <c r="AF648" t="s">
        <v>1158</v>
      </c>
      <c r="AH648">
        <v>273559</v>
      </c>
      <c r="AI648">
        <v>6547118</v>
      </c>
      <c r="AJ648" s="4">
        <v>273000</v>
      </c>
      <c r="AK648" s="4">
        <v>6547000</v>
      </c>
      <c r="AL648">
        <v>7</v>
      </c>
      <c r="AN648">
        <v>1010</v>
      </c>
      <c r="AO648" t="s">
        <v>1159</v>
      </c>
      <c r="AP648" s="5" t="s">
        <v>1160</v>
      </c>
      <c r="AQ648">
        <v>99413</v>
      </c>
      <c r="AS648" s="7" t="s">
        <v>25</v>
      </c>
      <c r="AT648">
        <v>1</v>
      </c>
      <c r="AU648" t="s">
        <v>26</v>
      </c>
      <c r="AV648" t="s">
        <v>1161</v>
      </c>
      <c r="AW648" t="s">
        <v>1162</v>
      </c>
      <c r="AX648">
        <v>1010</v>
      </c>
      <c r="AY648" t="s">
        <v>16</v>
      </c>
      <c r="AZ648" t="s">
        <v>17</v>
      </c>
      <c r="BB648" s="5">
        <v>43710.333333333299</v>
      </c>
      <c r="BC648" s="6" t="s">
        <v>18</v>
      </c>
      <c r="BE648">
        <v>6</v>
      </c>
      <c r="BF648">
        <v>124084</v>
      </c>
      <c r="BH648" t="s">
        <v>1163</v>
      </c>
      <c r="BT648">
        <v>426863</v>
      </c>
    </row>
    <row r="649" spans="1:72" x14ac:dyDescent="0.3">
      <c r="A649">
        <v>451926</v>
      </c>
      <c r="C649">
        <v>1</v>
      </c>
      <c r="D649">
        <v>1</v>
      </c>
      <c r="E649">
        <v>1</v>
      </c>
      <c r="F649" t="s">
        <v>0</v>
      </c>
      <c r="G649" t="s">
        <v>1</v>
      </c>
      <c r="H649" t="s">
        <v>1369</v>
      </c>
      <c r="I649" t="s">
        <v>3</v>
      </c>
      <c r="K649">
        <v>1</v>
      </c>
      <c r="L649" t="s">
        <v>4</v>
      </c>
      <c r="M649">
        <v>99413</v>
      </c>
      <c r="N649" t="s">
        <v>5</v>
      </c>
      <c r="T649" t="s">
        <v>1370</v>
      </c>
      <c r="U649" s="1">
        <v>1</v>
      </c>
      <c r="V649" t="s">
        <v>7</v>
      </c>
      <c r="W649" t="s">
        <v>1371</v>
      </c>
      <c r="X649" s="2" t="s">
        <v>9</v>
      </c>
      <c r="Y649" s="3">
        <v>1</v>
      </c>
      <c r="Z649" s="4">
        <v>128</v>
      </c>
      <c r="AA649" s="4" t="s">
        <v>1371</v>
      </c>
      <c r="AB649" t="s">
        <v>1372</v>
      </c>
      <c r="AC649">
        <v>2017</v>
      </c>
      <c r="AD649">
        <v>7</v>
      </c>
      <c r="AE649">
        <v>4</v>
      </c>
      <c r="AF649" t="s">
        <v>76</v>
      </c>
      <c r="AH649">
        <v>285810</v>
      </c>
      <c r="AI649">
        <v>6595189</v>
      </c>
      <c r="AJ649" s="4">
        <v>285000</v>
      </c>
      <c r="AK649" s="4">
        <v>6595000</v>
      </c>
      <c r="AL649">
        <v>10</v>
      </c>
      <c r="AN649">
        <v>1010</v>
      </c>
      <c r="AO649" t="s">
        <v>1373</v>
      </c>
      <c r="AP649" s="5" t="s">
        <v>1374</v>
      </c>
      <c r="AQ649">
        <v>99413</v>
      </c>
      <c r="AS649" s="7" t="s">
        <v>25</v>
      </c>
      <c r="AT649">
        <v>1</v>
      </c>
      <c r="AU649" t="s">
        <v>26</v>
      </c>
      <c r="AV649" t="s">
        <v>1375</v>
      </c>
      <c r="AW649" t="s">
        <v>1376</v>
      </c>
      <c r="AX649">
        <v>1010</v>
      </c>
      <c r="AY649" t="s">
        <v>16</v>
      </c>
      <c r="AZ649" t="s">
        <v>17</v>
      </c>
      <c r="BB649" s="5">
        <v>43710.333333333299</v>
      </c>
      <c r="BC649" s="6" t="s">
        <v>18</v>
      </c>
      <c r="BE649">
        <v>6</v>
      </c>
      <c r="BF649">
        <v>126121</v>
      </c>
      <c r="BH649" t="s">
        <v>1377</v>
      </c>
      <c r="BT649">
        <v>451926</v>
      </c>
    </row>
    <row r="650" spans="1:72" x14ac:dyDescent="0.3">
      <c r="A650">
        <v>476003</v>
      </c>
      <c r="C650">
        <v>1</v>
      </c>
      <c r="D650">
        <v>1</v>
      </c>
      <c r="E650">
        <v>1</v>
      </c>
      <c r="F650" t="s">
        <v>0</v>
      </c>
      <c r="G650" t="s">
        <v>1</v>
      </c>
      <c r="H650" t="s">
        <v>1457</v>
      </c>
      <c r="I650" t="s">
        <v>3</v>
      </c>
      <c r="K650">
        <v>1</v>
      </c>
      <c r="L650" t="s">
        <v>4</v>
      </c>
      <c r="M650">
        <v>99413</v>
      </c>
      <c r="N650" t="s">
        <v>5</v>
      </c>
      <c r="T650" t="s">
        <v>1458</v>
      </c>
      <c r="U650" s="1">
        <v>1</v>
      </c>
      <c r="V650" t="s">
        <v>7</v>
      </c>
      <c r="W650" t="s">
        <v>1371</v>
      </c>
      <c r="X650" s="2" t="s">
        <v>9</v>
      </c>
      <c r="Y650" s="3">
        <v>1</v>
      </c>
      <c r="Z650" s="4">
        <v>128</v>
      </c>
      <c r="AA650" s="4" t="s">
        <v>1371</v>
      </c>
      <c r="AB650" t="s">
        <v>1459</v>
      </c>
      <c r="AC650">
        <v>2017</v>
      </c>
      <c r="AD650">
        <v>5</v>
      </c>
      <c r="AE650">
        <v>13</v>
      </c>
      <c r="AF650" t="s">
        <v>76</v>
      </c>
      <c r="AH650">
        <v>301148</v>
      </c>
      <c r="AI650">
        <v>6582092</v>
      </c>
      <c r="AJ650" s="4">
        <v>301000</v>
      </c>
      <c r="AK650" s="4">
        <v>6583000</v>
      </c>
      <c r="AL650">
        <v>10</v>
      </c>
      <c r="AN650">
        <v>1010</v>
      </c>
      <c r="AO650" t="s">
        <v>1460</v>
      </c>
      <c r="AP650" s="5" t="s">
        <v>1461</v>
      </c>
      <c r="AQ650">
        <v>99412</v>
      </c>
      <c r="AT650">
        <v>1</v>
      </c>
      <c r="AU650" t="s">
        <v>13</v>
      </c>
      <c r="AV650" t="s">
        <v>1462</v>
      </c>
      <c r="AW650" t="s">
        <v>1463</v>
      </c>
      <c r="AX650">
        <v>1010</v>
      </c>
      <c r="AY650" t="s">
        <v>16</v>
      </c>
      <c r="AZ650" t="s">
        <v>17</v>
      </c>
      <c r="BB650" s="5">
        <v>43710.333333333299</v>
      </c>
      <c r="BC650" s="6" t="s">
        <v>18</v>
      </c>
      <c r="BE650">
        <v>6</v>
      </c>
      <c r="BF650">
        <v>120775</v>
      </c>
      <c r="BH650" t="s">
        <v>1464</v>
      </c>
      <c r="BT650">
        <v>476003</v>
      </c>
    </row>
    <row r="651" spans="1:72" x14ac:dyDescent="0.3">
      <c r="A651">
        <v>475345</v>
      </c>
      <c r="C651">
        <v>1</v>
      </c>
      <c r="D651">
        <v>1</v>
      </c>
      <c r="E651">
        <v>1</v>
      </c>
      <c r="F651" t="s">
        <v>0</v>
      </c>
      <c r="G651" t="s">
        <v>1</v>
      </c>
      <c r="H651" t="s">
        <v>1465</v>
      </c>
      <c r="I651" t="s">
        <v>3</v>
      </c>
      <c r="K651">
        <v>1</v>
      </c>
      <c r="L651" t="s">
        <v>4</v>
      </c>
      <c r="M651">
        <v>99413</v>
      </c>
      <c r="N651" t="s">
        <v>5</v>
      </c>
      <c r="T651" t="s">
        <v>1466</v>
      </c>
      <c r="U651" s="1">
        <v>1</v>
      </c>
      <c r="V651" t="s">
        <v>7</v>
      </c>
      <c r="W651" t="s">
        <v>1371</v>
      </c>
      <c r="X651" s="2" t="s">
        <v>9</v>
      </c>
      <c r="Y651" s="3">
        <v>1</v>
      </c>
      <c r="Z651" s="4">
        <v>128</v>
      </c>
      <c r="AA651" s="4" t="s">
        <v>1371</v>
      </c>
      <c r="AB651" t="s">
        <v>1467</v>
      </c>
      <c r="AC651">
        <v>2017</v>
      </c>
      <c r="AD651">
        <v>8</v>
      </c>
      <c r="AE651">
        <v>6</v>
      </c>
      <c r="AF651" t="s">
        <v>76</v>
      </c>
      <c r="AH651">
        <v>300407</v>
      </c>
      <c r="AI651">
        <v>6588455</v>
      </c>
      <c r="AJ651" s="4">
        <v>301000</v>
      </c>
      <c r="AK651" s="4">
        <v>6589000</v>
      </c>
      <c r="AL651">
        <v>10</v>
      </c>
      <c r="AN651">
        <v>1010</v>
      </c>
      <c r="AP651" s="5" t="s">
        <v>1468</v>
      </c>
      <c r="AQ651">
        <v>99412</v>
      </c>
      <c r="AT651">
        <v>1</v>
      </c>
      <c r="AU651" t="s">
        <v>13</v>
      </c>
      <c r="AV651" t="s">
        <v>1469</v>
      </c>
      <c r="AW651" t="s">
        <v>1470</v>
      </c>
      <c r="AX651">
        <v>1010</v>
      </c>
      <c r="AY651" t="s">
        <v>16</v>
      </c>
      <c r="AZ651" t="s">
        <v>17</v>
      </c>
      <c r="BB651" s="5">
        <v>43710.333333333299</v>
      </c>
      <c r="BC651" s="6" t="s">
        <v>18</v>
      </c>
      <c r="BE651">
        <v>6</v>
      </c>
      <c r="BF651">
        <v>134063</v>
      </c>
      <c r="BH651" t="s">
        <v>1471</v>
      </c>
      <c r="BT651">
        <v>475345</v>
      </c>
    </row>
    <row r="652" spans="1:72" x14ac:dyDescent="0.3">
      <c r="A652">
        <v>476656</v>
      </c>
      <c r="C652">
        <v>1</v>
      </c>
      <c r="F652" t="s">
        <v>0</v>
      </c>
      <c r="G652" t="s">
        <v>1</v>
      </c>
      <c r="H652" t="s">
        <v>1508</v>
      </c>
      <c r="I652" t="s">
        <v>3</v>
      </c>
      <c r="K652">
        <v>1</v>
      </c>
      <c r="L652" t="s">
        <v>4</v>
      </c>
      <c r="M652">
        <v>99413</v>
      </c>
      <c r="N652" t="s">
        <v>5</v>
      </c>
      <c r="T652" t="s">
        <v>1487</v>
      </c>
      <c r="U652" s="1">
        <v>1</v>
      </c>
      <c r="V652" t="s">
        <v>7</v>
      </c>
      <c r="W652" t="s">
        <v>1371</v>
      </c>
      <c r="X652" s="2" t="s">
        <v>9</v>
      </c>
      <c r="Y652" s="3">
        <v>1</v>
      </c>
      <c r="Z652" s="4">
        <v>128</v>
      </c>
      <c r="AA652" s="4" t="s">
        <v>1371</v>
      </c>
      <c r="AB652" t="s">
        <v>1509</v>
      </c>
      <c r="AC652">
        <v>2017</v>
      </c>
      <c r="AD652">
        <v>5</v>
      </c>
      <c r="AE652">
        <v>28</v>
      </c>
      <c r="AF652" t="s">
        <v>76</v>
      </c>
      <c r="AH652">
        <v>302011</v>
      </c>
      <c r="AI652">
        <v>6592639</v>
      </c>
      <c r="AJ652" s="4">
        <v>303000</v>
      </c>
      <c r="AK652" s="4">
        <v>6593000</v>
      </c>
      <c r="AL652">
        <v>10</v>
      </c>
      <c r="AN652">
        <v>1010</v>
      </c>
      <c r="AO652" t="s">
        <v>1510</v>
      </c>
      <c r="AP652" s="5" t="s">
        <v>1511</v>
      </c>
      <c r="AQ652">
        <v>99412</v>
      </c>
      <c r="AT652">
        <v>1</v>
      </c>
      <c r="AU652" t="s">
        <v>13</v>
      </c>
      <c r="AV652" t="s">
        <v>1512</v>
      </c>
      <c r="AW652" t="s">
        <v>1513</v>
      </c>
      <c r="AX652">
        <v>1010</v>
      </c>
      <c r="AY652" t="s">
        <v>16</v>
      </c>
      <c r="AZ652" t="s">
        <v>17</v>
      </c>
      <c r="BB652" s="5">
        <v>43710.333333333299</v>
      </c>
      <c r="BC652" s="6" t="s">
        <v>18</v>
      </c>
      <c r="BE652">
        <v>6</v>
      </c>
      <c r="BF652">
        <v>121710</v>
      </c>
      <c r="BH652" t="s">
        <v>1514</v>
      </c>
      <c r="BT652">
        <v>476656</v>
      </c>
    </row>
    <row r="653" spans="1:72" x14ac:dyDescent="0.3">
      <c r="A653">
        <v>479700</v>
      </c>
      <c r="C653">
        <v>1</v>
      </c>
      <c r="D653">
        <v>1</v>
      </c>
      <c r="E653">
        <v>1</v>
      </c>
      <c r="F653" t="s">
        <v>0</v>
      </c>
      <c r="G653" t="s">
        <v>1</v>
      </c>
      <c r="H653" t="s">
        <v>1522</v>
      </c>
      <c r="I653" t="s">
        <v>3</v>
      </c>
      <c r="K653">
        <v>1</v>
      </c>
      <c r="L653" t="s">
        <v>4</v>
      </c>
      <c r="M653">
        <v>99413</v>
      </c>
      <c r="N653" t="s">
        <v>5</v>
      </c>
      <c r="T653" t="s">
        <v>1523</v>
      </c>
      <c r="U653" s="1">
        <v>1</v>
      </c>
      <c r="V653" t="s">
        <v>7</v>
      </c>
      <c r="W653" t="s">
        <v>1371</v>
      </c>
      <c r="X653" s="2" t="s">
        <v>9</v>
      </c>
      <c r="Y653" s="3">
        <v>1</v>
      </c>
      <c r="Z653" s="4">
        <v>128</v>
      </c>
      <c r="AA653" s="4" t="s">
        <v>1371</v>
      </c>
      <c r="AB653" t="s">
        <v>1524</v>
      </c>
      <c r="AC653">
        <v>2017</v>
      </c>
      <c r="AD653">
        <v>7</v>
      </c>
      <c r="AE653">
        <v>13</v>
      </c>
      <c r="AF653" t="s">
        <v>76</v>
      </c>
      <c r="AH653">
        <v>305828</v>
      </c>
      <c r="AI653">
        <v>6585756</v>
      </c>
      <c r="AJ653" s="4">
        <v>305000</v>
      </c>
      <c r="AK653" s="4">
        <v>6585000</v>
      </c>
      <c r="AL653">
        <v>10</v>
      </c>
      <c r="AN653">
        <v>1010</v>
      </c>
      <c r="AO653" t="s">
        <v>1525</v>
      </c>
      <c r="AP653" s="5" t="s">
        <v>1526</v>
      </c>
      <c r="AQ653">
        <v>99413</v>
      </c>
      <c r="AS653" s="7" t="s">
        <v>25</v>
      </c>
      <c r="AT653">
        <v>1</v>
      </c>
      <c r="AU653" t="s">
        <v>26</v>
      </c>
      <c r="AV653" t="s">
        <v>1527</v>
      </c>
      <c r="AW653" t="s">
        <v>1528</v>
      </c>
      <c r="AX653">
        <v>1010</v>
      </c>
      <c r="AY653" t="s">
        <v>16</v>
      </c>
      <c r="AZ653" t="s">
        <v>17</v>
      </c>
      <c r="BB653" s="5">
        <v>43710.333333333299</v>
      </c>
      <c r="BC653" s="6" t="s">
        <v>18</v>
      </c>
      <c r="BE653">
        <v>6</v>
      </c>
      <c r="BF653">
        <v>127418</v>
      </c>
      <c r="BH653" t="s">
        <v>1529</v>
      </c>
      <c r="BT653">
        <v>479700</v>
      </c>
    </row>
    <row r="654" spans="1:72" x14ac:dyDescent="0.3">
      <c r="A654">
        <v>339813</v>
      </c>
      <c r="C654">
        <v>1</v>
      </c>
      <c r="F654" t="s">
        <v>0</v>
      </c>
      <c r="G654" t="s">
        <v>1</v>
      </c>
      <c r="H654" t="s">
        <v>1557</v>
      </c>
      <c r="I654" t="s">
        <v>3</v>
      </c>
      <c r="K654">
        <v>1</v>
      </c>
      <c r="L654" t="s">
        <v>4</v>
      </c>
      <c r="M654">
        <v>99413</v>
      </c>
      <c r="N654" t="s">
        <v>5</v>
      </c>
      <c r="T654" t="s">
        <v>288</v>
      </c>
      <c r="U654" s="1">
        <v>1</v>
      </c>
      <c r="V654" t="s">
        <v>7</v>
      </c>
      <c r="W654" t="s">
        <v>1531</v>
      </c>
      <c r="X654" s="2" t="s">
        <v>9</v>
      </c>
      <c r="Y654" s="3">
        <v>1</v>
      </c>
      <c r="Z654" s="4">
        <v>135</v>
      </c>
      <c r="AA654" t="s">
        <v>1531</v>
      </c>
      <c r="AB654" t="s">
        <v>1552</v>
      </c>
      <c r="AC654">
        <v>2017</v>
      </c>
      <c r="AD654">
        <v>6</v>
      </c>
      <c r="AE654">
        <v>5</v>
      </c>
      <c r="AF654" t="s">
        <v>502</v>
      </c>
      <c r="AH654">
        <v>257582</v>
      </c>
      <c r="AI654">
        <v>6579891</v>
      </c>
      <c r="AJ654" s="4">
        <v>257000</v>
      </c>
      <c r="AK654" s="4">
        <v>6579000</v>
      </c>
      <c r="AL654">
        <v>125</v>
      </c>
      <c r="AN654">
        <v>1010</v>
      </c>
      <c r="AP654" s="5" t="s">
        <v>1558</v>
      </c>
      <c r="AQ654">
        <v>99412</v>
      </c>
      <c r="AT654">
        <v>1</v>
      </c>
      <c r="AU654" t="s">
        <v>13</v>
      </c>
      <c r="AV654" t="s">
        <v>1554</v>
      </c>
      <c r="AW654" t="s">
        <v>1559</v>
      </c>
      <c r="AX654">
        <v>1010</v>
      </c>
      <c r="AY654" t="s">
        <v>16</v>
      </c>
      <c r="AZ654" t="s">
        <v>17</v>
      </c>
      <c r="BB654" s="5">
        <v>42894.909814814797</v>
      </c>
      <c r="BC654" s="6" t="s">
        <v>18</v>
      </c>
      <c r="BE654">
        <v>6</v>
      </c>
      <c r="BF654">
        <v>122846</v>
      </c>
      <c r="BH654" t="s">
        <v>1560</v>
      </c>
      <c r="BT654">
        <v>339813</v>
      </c>
    </row>
    <row r="655" spans="1:72" x14ac:dyDescent="0.3">
      <c r="A655">
        <v>313938</v>
      </c>
      <c r="C655">
        <v>1</v>
      </c>
      <c r="F655" t="s">
        <v>0</v>
      </c>
      <c r="G655" t="s">
        <v>1</v>
      </c>
      <c r="H655" t="s">
        <v>1617</v>
      </c>
      <c r="I655" t="s">
        <v>3</v>
      </c>
      <c r="K655">
        <v>1</v>
      </c>
      <c r="L655" t="s">
        <v>4</v>
      </c>
      <c r="M655">
        <v>99413</v>
      </c>
      <c r="N655" t="s">
        <v>5</v>
      </c>
      <c r="T655" t="s">
        <v>1610</v>
      </c>
      <c r="U655" s="1">
        <v>1</v>
      </c>
      <c r="V655" t="s">
        <v>7</v>
      </c>
      <c r="W655" t="s">
        <v>115</v>
      </c>
      <c r="X655" t="s">
        <v>9</v>
      </c>
      <c r="Y655" s="3">
        <v>1</v>
      </c>
      <c r="Z655" s="4">
        <v>136</v>
      </c>
      <c r="AA655" t="s">
        <v>1603</v>
      </c>
      <c r="AB655" t="s">
        <v>1618</v>
      </c>
      <c r="AC655">
        <v>2017</v>
      </c>
      <c r="AD655">
        <v>6</v>
      </c>
      <c r="AE655">
        <v>14</v>
      </c>
      <c r="AF655" t="s">
        <v>125</v>
      </c>
      <c r="AH655">
        <v>253237</v>
      </c>
      <c r="AI655">
        <v>6585500</v>
      </c>
      <c r="AJ655" s="4">
        <v>253000</v>
      </c>
      <c r="AK655" s="4">
        <v>6585000</v>
      </c>
      <c r="AL655">
        <v>20</v>
      </c>
      <c r="AN655">
        <v>1010</v>
      </c>
      <c r="AP655" s="5" t="s">
        <v>1619</v>
      </c>
      <c r="AQ655">
        <v>99412</v>
      </c>
      <c r="AT655">
        <v>1</v>
      </c>
      <c r="AU655" t="s">
        <v>13</v>
      </c>
      <c r="AV655" t="s">
        <v>1620</v>
      </c>
      <c r="AW655" t="s">
        <v>1621</v>
      </c>
      <c r="AX655">
        <v>1010</v>
      </c>
      <c r="AY655" t="s">
        <v>16</v>
      </c>
      <c r="AZ655" t="s">
        <v>17</v>
      </c>
      <c r="BB655" s="5">
        <v>43710.333333333299</v>
      </c>
      <c r="BC655" s="6" t="s">
        <v>18</v>
      </c>
      <c r="BE655">
        <v>6</v>
      </c>
      <c r="BF655">
        <v>123450</v>
      </c>
      <c r="BH655" t="s">
        <v>1622</v>
      </c>
      <c r="BT655">
        <v>313938</v>
      </c>
    </row>
    <row r="656" spans="1:72" x14ac:dyDescent="0.3">
      <c r="A656">
        <v>315357</v>
      </c>
      <c r="C656">
        <v>1</v>
      </c>
      <c r="F656" t="s">
        <v>0</v>
      </c>
      <c r="G656" t="s">
        <v>1</v>
      </c>
      <c r="H656" t="s">
        <v>1654</v>
      </c>
      <c r="I656" t="s">
        <v>3</v>
      </c>
      <c r="K656">
        <v>1</v>
      </c>
      <c r="L656" t="s">
        <v>4</v>
      </c>
      <c r="M656">
        <v>99413</v>
      </c>
      <c r="N656" t="s">
        <v>5</v>
      </c>
      <c r="T656" t="s">
        <v>1630</v>
      </c>
      <c r="U656" s="1">
        <v>1</v>
      </c>
      <c r="V656" t="s">
        <v>7</v>
      </c>
      <c r="W656" t="s">
        <v>115</v>
      </c>
      <c r="X656" t="s">
        <v>9</v>
      </c>
      <c r="Y656" s="3">
        <v>1</v>
      </c>
      <c r="Z656" s="4">
        <v>136</v>
      </c>
      <c r="AA656" t="s">
        <v>1603</v>
      </c>
      <c r="AB656" t="s">
        <v>1637</v>
      </c>
      <c r="AC656">
        <v>2017</v>
      </c>
      <c r="AD656">
        <v>2</v>
      </c>
      <c r="AE656">
        <v>12</v>
      </c>
      <c r="AF656" t="s">
        <v>1655</v>
      </c>
      <c r="AH656">
        <v>253517</v>
      </c>
      <c r="AI656">
        <v>6587902</v>
      </c>
      <c r="AJ656" s="4">
        <v>253000</v>
      </c>
      <c r="AK656" s="4">
        <v>6587000</v>
      </c>
      <c r="AL656">
        <v>8</v>
      </c>
      <c r="AN656">
        <v>1010</v>
      </c>
      <c r="AP656" s="5" t="s">
        <v>1656</v>
      </c>
      <c r="AQ656">
        <v>99412</v>
      </c>
      <c r="AT656">
        <v>1</v>
      </c>
      <c r="AU656" t="s">
        <v>13</v>
      </c>
      <c r="AV656" t="s">
        <v>1657</v>
      </c>
      <c r="AW656" t="s">
        <v>1658</v>
      </c>
      <c r="AX656">
        <v>1010</v>
      </c>
      <c r="AY656" t="s">
        <v>16</v>
      </c>
      <c r="AZ656" t="s">
        <v>17</v>
      </c>
      <c r="BB656" s="5">
        <v>43710.333333333299</v>
      </c>
      <c r="BC656" s="6" t="s">
        <v>18</v>
      </c>
      <c r="BE656">
        <v>6</v>
      </c>
      <c r="BF656">
        <v>117690</v>
      </c>
      <c r="BH656" t="s">
        <v>1659</v>
      </c>
      <c r="BT656">
        <v>315357</v>
      </c>
    </row>
    <row r="657" spans="1:72" x14ac:dyDescent="0.3">
      <c r="A657">
        <v>405293</v>
      </c>
      <c r="C657">
        <v>1</v>
      </c>
      <c r="F657" t="s">
        <v>0</v>
      </c>
      <c r="G657" t="s">
        <v>1</v>
      </c>
      <c r="H657" t="s">
        <v>1723</v>
      </c>
      <c r="I657" t="s">
        <v>3</v>
      </c>
      <c r="K657">
        <v>1</v>
      </c>
      <c r="L657" t="s">
        <v>4</v>
      </c>
      <c r="M657">
        <v>99413</v>
      </c>
      <c r="N657" t="s">
        <v>5</v>
      </c>
      <c r="T657" t="s">
        <v>1715</v>
      </c>
      <c r="U657" s="1">
        <v>1</v>
      </c>
      <c r="V657" t="s">
        <v>7</v>
      </c>
      <c r="W657" t="s">
        <v>1268</v>
      </c>
      <c r="X657" t="s">
        <v>9</v>
      </c>
      <c r="Y657" s="3">
        <v>1</v>
      </c>
      <c r="Z657" s="4">
        <v>138</v>
      </c>
      <c r="AA657" s="4" t="s">
        <v>1716</v>
      </c>
      <c r="AB657" t="s">
        <v>1724</v>
      </c>
      <c r="AC657">
        <v>2017</v>
      </c>
      <c r="AD657">
        <v>5</v>
      </c>
      <c r="AE657">
        <v>8</v>
      </c>
      <c r="AF657" t="s">
        <v>125</v>
      </c>
      <c r="AH657">
        <v>268093</v>
      </c>
      <c r="AI657">
        <v>6615484</v>
      </c>
      <c r="AJ657" s="4">
        <v>269000</v>
      </c>
      <c r="AK657" s="4">
        <v>6615000</v>
      </c>
      <c r="AL657">
        <v>20</v>
      </c>
      <c r="AN657">
        <v>1010</v>
      </c>
      <c r="AP657" s="5" t="s">
        <v>1725</v>
      </c>
      <c r="AQ657">
        <v>99412</v>
      </c>
      <c r="AT657">
        <v>1</v>
      </c>
      <c r="AU657" t="s">
        <v>13</v>
      </c>
      <c r="AV657" t="s">
        <v>1726</v>
      </c>
      <c r="AW657" t="s">
        <v>1727</v>
      </c>
      <c r="AX657">
        <v>1010</v>
      </c>
      <c r="AY657" t="s">
        <v>16</v>
      </c>
      <c r="AZ657" t="s">
        <v>17</v>
      </c>
      <c r="BB657" s="5">
        <v>43710.333333333299</v>
      </c>
      <c r="BC657" s="6" t="s">
        <v>18</v>
      </c>
      <c r="BE657">
        <v>6</v>
      </c>
      <c r="BF657">
        <v>120149</v>
      </c>
      <c r="BH657" t="s">
        <v>1728</v>
      </c>
      <c r="BT657">
        <v>405293</v>
      </c>
    </row>
    <row r="658" spans="1:72" x14ac:dyDescent="0.3">
      <c r="A658">
        <v>329999</v>
      </c>
      <c r="C658">
        <v>1</v>
      </c>
      <c r="F658" t="s">
        <v>0</v>
      </c>
      <c r="G658" t="s">
        <v>307</v>
      </c>
      <c r="H658" t="s">
        <v>1796</v>
      </c>
      <c r="I658" t="s">
        <v>3</v>
      </c>
      <c r="K658">
        <v>1</v>
      </c>
      <c r="L658" t="s">
        <v>4</v>
      </c>
      <c r="M658">
        <v>99413</v>
      </c>
      <c r="N658" t="s">
        <v>5</v>
      </c>
      <c r="T658" t="s">
        <v>1789</v>
      </c>
      <c r="U658" s="1">
        <v>1</v>
      </c>
      <c r="V658" t="s">
        <v>7</v>
      </c>
      <c r="W658" t="s">
        <v>1738</v>
      </c>
      <c r="X658" s="2" t="s">
        <v>1739</v>
      </c>
      <c r="Y658" s="3">
        <v>2</v>
      </c>
      <c r="Z658" s="4">
        <v>211</v>
      </c>
      <c r="AA658" s="4" t="s">
        <v>1738</v>
      </c>
      <c r="AB658" t="s">
        <v>1797</v>
      </c>
      <c r="AC658">
        <v>2017</v>
      </c>
      <c r="AD658">
        <v>6</v>
      </c>
      <c r="AE658">
        <v>12</v>
      </c>
      <c r="AF658" t="s">
        <v>1798</v>
      </c>
      <c r="AG658" t="s">
        <v>1798</v>
      </c>
      <c r="AH658">
        <v>256011</v>
      </c>
      <c r="AI658">
        <v>6606955</v>
      </c>
      <c r="AJ658" s="4">
        <v>257000</v>
      </c>
      <c r="AK658" s="4">
        <v>6607000</v>
      </c>
      <c r="AL658">
        <v>20</v>
      </c>
      <c r="AN658">
        <v>59</v>
      </c>
      <c r="AQ658">
        <v>99413</v>
      </c>
      <c r="AS658" s="7" t="s">
        <v>25</v>
      </c>
      <c r="AT658">
        <v>1</v>
      </c>
      <c r="AU658" t="s">
        <v>26</v>
      </c>
      <c r="AV658" t="s">
        <v>1799</v>
      </c>
      <c r="AW658" t="s">
        <v>1796</v>
      </c>
      <c r="AX658">
        <v>59</v>
      </c>
      <c r="AY658" t="s">
        <v>307</v>
      </c>
      <c r="AZ658" t="s">
        <v>313</v>
      </c>
      <c r="BB658" s="5">
        <v>44236</v>
      </c>
      <c r="BC658" s="6" t="s">
        <v>18</v>
      </c>
      <c r="BE658">
        <v>4</v>
      </c>
      <c r="BF658">
        <v>388958</v>
      </c>
      <c r="BH658" t="s">
        <v>1800</v>
      </c>
      <c r="BT658">
        <v>329999</v>
      </c>
    </row>
    <row r="659" spans="1:72" x14ac:dyDescent="0.3">
      <c r="A659">
        <v>351387</v>
      </c>
      <c r="C659">
        <v>1</v>
      </c>
      <c r="F659" t="s">
        <v>0</v>
      </c>
      <c r="G659" t="s">
        <v>1</v>
      </c>
      <c r="H659" t="s">
        <v>1921</v>
      </c>
      <c r="I659" t="s">
        <v>3</v>
      </c>
      <c r="K659">
        <v>1</v>
      </c>
      <c r="L659" t="s">
        <v>4</v>
      </c>
      <c r="M659">
        <v>99413</v>
      </c>
      <c r="N659" t="s">
        <v>5</v>
      </c>
      <c r="T659" t="s">
        <v>1915</v>
      </c>
      <c r="U659" s="1">
        <v>1</v>
      </c>
      <c r="V659" t="s">
        <v>7</v>
      </c>
      <c r="W659" t="s">
        <v>1870</v>
      </c>
      <c r="X659" s="2" t="s">
        <v>1739</v>
      </c>
      <c r="Y659" s="3">
        <v>2</v>
      </c>
      <c r="Z659" s="4">
        <v>215</v>
      </c>
      <c r="AA659" s="4" t="s">
        <v>1870</v>
      </c>
      <c r="AB659" t="s">
        <v>1922</v>
      </c>
      <c r="AC659">
        <v>2017</v>
      </c>
      <c r="AD659">
        <v>4</v>
      </c>
      <c r="AE659">
        <v>23</v>
      </c>
      <c r="AF659" t="s">
        <v>1881</v>
      </c>
      <c r="AH659">
        <v>259351</v>
      </c>
      <c r="AI659">
        <v>6634123</v>
      </c>
      <c r="AJ659" s="4">
        <v>259000</v>
      </c>
      <c r="AK659" s="4">
        <v>6635000</v>
      </c>
      <c r="AL659">
        <v>150</v>
      </c>
      <c r="AN659">
        <v>1010</v>
      </c>
      <c r="AP659" s="5" t="s">
        <v>1923</v>
      </c>
      <c r="AQ659">
        <v>99412</v>
      </c>
      <c r="AT659">
        <v>1</v>
      </c>
      <c r="AU659" t="s">
        <v>13</v>
      </c>
      <c r="AV659" t="s">
        <v>1918</v>
      </c>
      <c r="AW659" t="s">
        <v>1924</v>
      </c>
      <c r="AX659">
        <v>1010</v>
      </c>
      <c r="AY659" t="s">
        <v>16</v>
      </c>
      <c r="AZ659" t="s">
        <v>17</v>
      </c>
      <c r="BB659" s="5">
        <v>43725.6069907407</v>
      </c>
      <c r="BC659" s="6" t="s">
        <v>18</v>
      </c>
      <c r="BE659">
        <v>6</v>
      </c>
      <c r="BF659">
        <v>119349</v>
      </c>
      <c r="BH659" t="s">
        <v>1925</v>
      </c>
      <c r="BT659">
        <v>351387</v>
      </c>
    </row>
    <row r="660" spans="1:72" x14ac:dyDescent="0.3">
      <c r="A660">
        <v>327634</v>
      </c>
      <c r="C660">
        <v>1</v>
      </c>
      <c r="D660">
        <v>1</v>
      </c>
      <c r="E660">
        <v>1</v>
      </c>
      <c r="F660" t="s">
        <v>0</v>
      </c>
      <c r="G660" t="s">
        <v>1</v>
      </c>
      <c r="H660" t="s">
        <v>2006</v>
      </c>
      <c r="I660" t="s">
        <v>3</v>
      </c>
      <c r="K660">
        <v>1</v>
      </c>
      <c r="L660" t="s">
        <v>4</v>
      </c>
      <c r="M660">
        <v>99413</v>
      </c>
      <c r="N660" t="s">
        <v>5</v>
      </c>
      <c r="T660" t="s">
        <v>2007</v>
      </c>
      <c r="U660" s="1">
        <v>1</v>
      </c>
      <c r="V660" t="s">
        <v>7</v>
      </c>
      <c r="W660" t="s">
        <v>1944</v>
      </c>
      <c r="X660" s="2" t="s">
        <v>1739</v>
      </c>
      <c r="Y660" s="3">
        <v>2</v>
      </c>
      <c r="Z660" s="4">
        <v>216</v>
      </c>
      <c r="AA660" s="4" t="s">
        <v>1944</v>
      </c>
      <c r="AB660" t="s">
        <v>2008</v>
      </c>
      <c r="AC660">
        <v>2017</v>
      </c>
      <c r="AD660">
        <v>3</v>
      </c>
      <c r="AE660">
        <v>31</v>
      </c>
      <c r="AF660" t="s">
        <v>1881</v>
      </c>
      <c r="AH660">
        <v>255699</v>
      </c>
      <c r="AI660">
        <v>6639536</v>
      </c>
      <c r="AJ660" s="4">
        <v>255000</v>
      </c>
      <c r="AK660" s="4">
        <v>6639000</v>
      </c>
      <c r="AL660">
        <v>250</v>
      </c>
      <c r="AN660">
        <v>1010</v>
      </c>
      <c r="AP660" s="5" t="s">
        <v>2009</v>
      </c>
      <c r="AQ660">
        <v>99412</v>
      </c>
      <c r="AT660">
        <v>1</v>
      </c>
      <c r="AU660" t="s">
        <v>13</v>
      </c>
      <c r="AV660" t="s">
        <v>2010</v>
      </c>
      <c r="AW660" t="s">
        <v>2011</v>
      </c>
      <c r="AX660">
        <v>1010</v>
      </c>
      <c r="AY660" t="s">
        <v>16</v>
      </c>
      <c r="AZ660" t="s">
        <v>17</v>
      </c>
      <c r="BB660" s="5">
        <v>43710.333333333299</v>
      </c>
      <c r="BC660" s="6" t="s">
        <v>18</v>
      </c>
      <c r="BE660">
        <v>6</v>
      </c>
      <c r="BF660">
        <v>118818</v>
      </c>
      <c r="BH660" t="s">
        <v>2012</v>
      </c>
      <c r="BT660">
        <v>327634</v>
      </c>
    </row>
    <row r="661" spans="1:72" x14ac:dyDescent="0.3">
      <c r="A661">
        <v>346432</v>
      </c>
      <c r="C661">
        <v>1</v>
      </c>
      <c r="D661">
        <v>1</v>
      </c>
      <c r="E661">
        <v>1</v>
      </c>
      <c r="F661" t="s">
        <v>0</v>
      </c>
      <c r="G661" t="s">
        <v>1</v>
      </c>
      <c r="H661" t="s">
        <v>2060</v>
      </c>
      <c r="I661" t="s">
        <v>3</v>
      </c>
      <c r="K661">
        <v>1</v>
      </c>
      <c r="L661" t="s">
        <v>4</v>
      </c>
      <c r="M661">
        <v>99413</v>
      </c>
      <c r="N661" t="s">
        <v>5</v>
      </c>
      <c r="T661" t="s">
        <v>2061</v>
      </c>
      <c r="U661" s="1">
        <v>1</v>
      </c>
      <c r="V661" t="s">
        <v>7</v>
      </c>
      <c r="W661" t="s">
        <v>1944</v>
      </c>
      <c r="X661" s="2" t="s">
        <v>1739</v>
      </c>
      <c r="Y661" s="3">
        <v>2</v>
      </c>
      <c r="Z661" s="4">
        <v>216</v>
      </c>
      <c r="AA661" s="4" t="s">
        <v>1944</v>
      </c>
      <c r="AB661" t="s">
        <v>2062</v>
      </c>
      <c r="AC661">
        <v>2017</v>
      </c>
      <c r="AD661">
        <v>6</v>
      </c>
      <c r="AE661">
        <v>21</v>
      </c>
      <c r="AF661" t="s">
        <v>1881</v>
      </c>
      <c r="AH661">
        <v>258432</v>
      </c>
      <c r="AI661">
        <v>6642793</v>
      </c>
      <c r="AJ661" s="4">
        <v>259000</v>
      </c>
      <c r="AK661" s="4">
        <v>6643000</v>
      </c>
      <c r="AL661">
        <v>200</v>
      </c>
      <c r="AN661">
        <v>1010</v>
      </c>
      <c r="AP661" s="5" t="s">
        <v>2063</v>
      </c>
      <c r="AQ661">
        <v>99412</v>
      </c>
      <c r="AT661">
        <v>1</v>
      </c>
      <c r="AU661" t="s">
        <v>13</v>
      </c>
      <c r="AV661" t="s">
        <v>2064</v>
      </c>
      <c r="AW661" t="s">
        <v>2065</v>
      </c>
      <c r="AX661">
        <v>1010</v>
      </c>
      <c r="AY661" t="s">
        <v>16</v>
      </c>
      <c r="AZ661" t="s">
        <v>17</v>
      </c>
      <c r="BB661" s="5">
        <v>43710.333333333299</v>
      </c>
      <c r="BC661" s="6" t="s">
        <v>18</v>
      </c>
      <c r="BE661">
        <v>6</v>
      </c>
      <c r="BF661">
        <v>124245</v>
      </c>
      <c r="BH661" t="s">
        <v>2066</v>
      </c>
      <c r="BT661">
        <v>346432</v>
      </c>
    </row>
    <row r="662" spans="1:72" x14ac:dyDescent="0.3">
      <c r="A662">
        <v>358696</v>
      </c>
      <c r="C662">
        <v>1</v>
      </c>
      <c r="D662">
        <v>1</v>
      </c>
      <c r="E662">
        <v>1</v>
      </c>
      <c r="F662" t="s">
        <v>0</v>
      </c>
      <c r="G662" t="s">
        <v>1</v>
      </c>
      <c r="H662" t="s">
        <v>2067</v>
      </c>
      <c r="I662" s="8" t="str">
        <f>HYPERLINK(AP662,"Foto")</f>
        <v>Foto</v>
      </c>
      <c r="K662">
        <v>1</v>
      </c>
      <c r="L662" t="s">
        <v>4</v>
      </c>
      <c r="M662">
        <v>99413</v>
      </c>
      <c r="N662" t="s">
        <v>5</v>
      </c>
      <c r="T662" t="s">
        <v>2068</v>
      </c>
      <c r="U662" s="1">
        <v>1</v>
      </c>
      <c r="V662" t="s">
        <v>7</v>
      </c>
      <c r="W662" t="s">
        <v>1944</v>
      </c>
      <c r="X662" s="2" t="s">
        <v>1739</v>
      </c>
      <c r="Y662" s="3">
        <v>2</v>
      </c>
      <c r="Z662" s="4">
        <v>216</v>
      </c>
      <c r="AA662" s="4" t="s">
        <v>1944</v>
      </c>
      <c r="AB662" t="s">
        <v>2069</v>
      </c>
      <c r="AC662">
        <v>2017</v>
      </c>
      <c r="AD662">
        <v>9</v>
      </c>
      <c r="AE662">
        <v>16</v>
      </c>
      <c r="AF662" t="s">
        <v>2070</v>
      </c>
      <c r="AH662">
        <v>260763</v>
      </c>
      <c r="AI662">
        <v>6642783</v>
      </c>
      <c r="AJ662" s="4">
        <v>261000</v>
      </c>
      <c r="AK662" s="4">
        <v>6643000</v>
      </c>
      <c r="AL662">
        <v>10</v>
      </c>
      <c r="AN662">
        <v>1010</v>
      </c>
      <c r="AO662" t="s">
        <v>2071</v>
      </c>
      <c r="AP662" s="5" t="s">
        <v>2072</v>
      </c>
      <c r="AQ662">
        <v>99412</v>
      </c>
      <c r="AT662">
        <v>1</v>
      </c>
      <c r="AU662" t="s">
        <v>13</v>
      </c>
      <c r="AV662" t="s">
        <v>2073</v>
      </c>
      <c r="AW662" t="s">
        <v>2074</v>
      </c>
      <c r="AX662">
        <v>1010</v>
      </c>
      <c r="AY662" t="s">
        <v>16</v>
      </c>
      <c r="AZ662" t="s">
        <v>17</v>
      </c>
      <c r="BA662">
        <v>1</v>
      </c>
      <c r="BB662" s="5">
        <v>43104.577777777798</v>
      </c>
      <c r="BC662" s="6" t="s">
        <v>18</v>
      </c>
      <c r="BE662">
        <v>6</v>
      </c>
      <c r="BF662">
        <v>139470</v>
      </c>
      <c r="BH662" t="s">
        <v>2075</v>
      </c>
      <c r="BT662">
        <v>358696</v>
      </c>
    </row>
    <row r="663" spans="1:72" x14ac:dyDescent="0.3">
      <c r="A663">
        <v>313554</v>
      </c>
      <c r="C663">
        <v>1</v>
      </c>
      <c r="D663">
        <v>1</v>
      </c>
      <c r="E663">
        <v>4</v>
      </c>
      <c r="F663" t="s">
        <v>234</v>
      </c>
      <c r="G663" t="s">
        <v>235</v>
      </c>
      <c r="H663" t="s">
        <v>2270</v>
      </c>
      <c r="I663" t="s">
        <v>3</v>
      </c>
      <c r="J663">
        <v>1</v>
      </c>
      <c r="K663">
        <v>1</v>
      </c>
      <c r="L663" t="s">
        <v>4</v>
      </c>
      <c r="M663">
        <v>99413</v>
      </c>
      <c r="N663" t="s">
        <v>5</v>
      </c>
      <c r="T663" t="s">
        <v>2256</v>
      </c>
      <c r="U663" s="1">
        <v>1</v>
      </c>
      <c r="V663" t="s">
        <v>7</v>
      </c>
      <c r="W663" t="s">
        <v>2122</v>
      </c>
      <c r="X663" t="s">
        <v>1739</v>
      </c>
      <c r="Y663" s="3">
        <v>2</v>
      </c>
      <c r="Z663" s="4">
        <v>219</v>
      </c>
      <c r="AA663" s="4" t="s">
        <v>2122</v>
      </c>
      <c r="AB663" t="s">
        <v>2271</v>
      </c>
      <c r="AC663">
        <v>2017</v>
      </c>
      <c r="AD663">
        <v>8</v>
      </c>
      <c r="AE663">
        <v>16</v>
      </c>
      <c r="AF663" t="s">
        <v>240</v>
      </c>
      <c r="AH663" s="4">
        <v>253167.51543599999</v>
      </c>
      <c r="AI663" s="4">
        <v>6647023.1677299999</v>
      </c>
      <c r="AJ663" s="4">
        <v>253000</v>
      </c>
      <c r="AK663" s="4">
        <v>6647000</v>
      </c>
      <c r="AL663" s="4">
        <v>5</v>
      </c>
      <c r="AN663" t="s">
        <v>2272</v>
      </c>
      <c r="AQ663">
        <v>99412</v>
      </c>
      <c r="AS663" t="s">
        <v>2273</v>
      </c>
      <c r="BB663" s="5">
        <v>44568</v>
      </c>
      <c r="BC663" t="s">
        <v>2274</v>
      </c>
      <c r="BE663">
        <v>3</v>
      </c>
      <c r="BF663">
        <v>840</v>
      </c>
      <c r="BH663" t="s">
        <v>2275</v>
      </c>
      <c r="BT663">
        <v>313554</v>
      </c>
    </row>
    <row r="664" spans="1:72" x14ac:dyDescent="0.3">
      <c r="A664">
        <v>308206</v>
      </c>
      <c r="C664">
        <v>1</v>
      </c>
      <c r="D664">
        <v>1</v>
      </c>
      <c r="E664">
        <v>1</v>
      </c>
      <c r="F664" t="s">
        <v>0</v>
      </c>
      <c r="G664" t="s">
        <v>1</v>
      </c>
      <c r="H664" t="s">
        <v>2291</v>
      </c>
      <c r="I664" t="s">
        <v>3</v>
      </c>
      <c r="K664">
        <v>1</v>
      </c>
      <c r="L664" t="s">
        <v>4</v>
      </c>
      <c r="M664">
        <v>99413</v>
      </c>
      <c r="N664" t="s">
        <v>5</v>
      </c>
      <c r="T664" t="s">
        <v>2292</v>
      </c>
      <c r="U664" s="1">
        <v>1</v>
      </c>
      <c r="V664" t="s">
        <v>7</v>
      </c>
      <c r="W664" t="s">
        <v>2122</v>
      </c>
      <c r="X664" s="2" t="s">
        <v>1739</v>
      </c>
      <c r="Y664" s="3">
        <v>2</v>
      </c>
      <c r="Z664" s="4">
        <v>219</v>
      </c>
      <c r="AA664" t="s">
        <v>2122</v>
      </c>
      <c r="AB664" t="s">
        <v>2293</v>
      </c>
      <c r="AC664">
        <v>2017</v>
      </c>
      <c r="AD664">
        <v>6</v>
      </c>
      <c r="AE664">
        <v>11</v>
      </c>
      <c r="AF664" t="s">
        <v>101</v>
      </c>
      <c r="AH664">
        <v>252047</v>
      </c>
      <c r="AI664">
        <v>6652064</v>
      </c>
      <c r="AJ664" s="4">
        <v>253000</v>
      </c>
      <c r="AK664" s="4">
        <v>6653000</v>
      </c>
      <c r="AL664">
        <v>3</v>
      </c>
      <c r="AN664">
        <v>1010</v>
      </c>
      <c r="AP664" s="5" t="s">
        <v>2294</v>
      </c>
      <c r="AQ664">
        <v>99412</v>
      </c>
      <c r="AT664">
        <v>1</v>
      </c>
      <c r="AU664" t="s">
        <v>13</v>
      </c>
      <c r="AV664" t="s">
        <v>2295</v>
      </c>
      <c r="AW664" t="s">
        <v>2296</v>
      </c>
      <c r="AX664">
        <v>1010</v>
      </c>
      <c r="AY664" t="s">
        <v>16</v>
      </c>
      <c r="AZ664" t="s">
        <v>17</v>
      </c>
      <c r="BB664" s="5">
        <v>42928.574895833299</v>
      </c>
      <c r="BC664" s="6" t="s">
        <v>18</v>
      </c>
      <c r="BE664">
        <v>6</v>
      </c>
      <c r="BF664">
        <v>126927</v>
      </c>
      <c r="BH664" t="s">
        <v>2297</v>
      </c>
      <c r="BT664">
        <v>308206</v>
      </c>
    </row>
    <row r="665" spans="1:72" x14ac:dyDescent="0.3">
      <c r="A665">
        <v>417789</v>
      </c>
      <c r="C665">
        <v>1</v>
      </c>
      <c r="D665">
        <v>1</v>
      </c>
      <c r="E665">
        <v>1</v>
      </c>
      <c r="F665" t="s">
        <v>0</v>
      </c>
      <c r="G665" t="s">
        <v>1</v>
      </c>
      <c r="H665" t="s">
        <v>2526</v>
      </c>
      <c r="I665" t="s">
        <v>3</v>
      </c>
      <c r="K665">
        <v>1</v>
      </c>
      <c r="L665" t="s">
        <v>4</v>
      </c>
      <c r="M665">
        <v>99413</v>
      </c>
      <c r="N665" t="s">
        <v>5</v>
      </c>
      <c r="T665" t="s">
        <v>2527</v>
      </c>
      <c r="U665" s="1">
        <v>1</v>
      </c>
      <c r="V665" t="s">
        <v>7</v>
      </c>
      <c r="W665" t="s">
        <v>2528</v>
      </c>
      <c r="X665" s="2" t="s">
        <v>1739</v>
      </c>
      <c r="Y665" s="3">
        <v>2</v>
      </c>
      <c r="Z665" s="4">
        <v>233</v>
      </c>
      <c r="AA665" s="4" t="s">
        <v>2528</v>
      </c>
      <c r="AB665" t="s">
        <v>2529</v>
      </c>
      <c r="AC665">
        <v>2017</v>
      </c>
      <c r="AD665">
        <v>6</v>
      </c>
      <c r="AE665">
        <v>24</v>
      </c>
      <c r="AF665" t="s">
        <v>2530</v>
      </c>
      <c r="AH665">
        <v>270758</v>
      </c>
      <c r="AI665">
        <v>6664488</v>
      </c>
      <c r="AJ665" s="4">
        <v>271000</v>
      </c>
      <c r="AK665" s="4">
        <v>6665000</v>
      </c>
      <c r="AL665">
        <v>10</v>
      </c>
      <c r="AN665">
        <v>1010</v>
      </c>
      <c r="AP665" s="5" t="s">
        <v>2531</v>
      </c>
      <c r="AQ665">
        <v>99412</v>
      </c>
      <c r="AT665">
        <v>1</v>
      </c>
      <c r="AU665" t="s">
        <v>13</v>
      </c>
      <c r="AV665" t="s">
        <v>2532</v>
      </c>
      <c r="AW665" t="s">
        <v>2533</v>
      </c>
      <c r="AX665">
        <v>1010</v>
      </c>
      <c r="AY665" t="s">
        <v>16</v>
      </c>
      <c r="AZ665" t="s">
        <v>17</v>
      </c>
      <c r="BB665" s="5">
        <v>43713.546527777798</v>
      </c>
      <c r="BC665" s="6" t="s">
        <v>18</v>
      </c>
      <c r="BE665">
        <v>6</v>
      </c>
      <c r="BF665">
        <v>155493</v>
      </c>
      <c r="BH665" t="s">
        <v>2534</v>
      </c>
      <c r="BT665">
        <v>417789</v>
      </c>
    </row>
    <row r="666" spans="1:72" x14ac:dyDescent="0.3">
      <c r="A666">
        <v>358238</v>
      </c>
      <c r="C666">
        <v>1</v>
      </c>
      <c r="F666" t="s">
        <v>0</v>
      </c>
      <c r="G666" t="s">
        <v>1</v>
      </c>
      <c r="H666" t="s">
        <v>2688</v>
      </c>
      <c r="I666" t="s">
        <v>3</v>
      </c>
      <c r="K666">
        <v>1</v>
      </c>
      <c r="L666" t="s">
        <v>4</v>
      </c>
      <c r="M666">
        <v>99413</v>
      </c>
      <c r="N666" t="s">
        <v>5</v>
      </c>
      <c r="T666" t="s">
        <v>2644</v>
      </c>
      <c r="U666" s="1">
        <v>1</v>
      </c>
      <c r="V666" t="s">
        <v>2556</v>
      </c>
      <c r="W666" t="s">
        <v>2556</v>
      </c>
      <c r="X666" s="2" t="s">
        <v>1739</v>
      </c>
      <c r="Y666" s="3">
        <v>2</v>
      </c>
      <c r="Z666" s="4">
        <v>301</v>
      </c>
      <c r="AA666" s="4" t="s">
        <v>2556</v>
      </c>
      <c r="AB666" t="s">
        <v>2689</v>
      </c>
      <c r="AC666">
        <v>2017</v>
      </c>
      <c r="AD666">
        <v>6</v>
      </c>
      <c r="AE666">
        <v>14</v>
      </c>
      <c r="AF666" t="s">
        <v>2690</v>
      </c>
      <c r="AH666">
        <v>260685</v>
      </c>
      <c r="AI666">
        <v>6646256</v>
      </c>
      <c r="AJ666" s="4">
        <v>261000</v>
      </c>
      <c r="AK666" s="4">
        <v>6647000</v>
      </c>
      <c r="AL666">
        <v>50</v>
      </c>
      <c r="AN666">
        <v>1010</v>
      </c>
      <c r="AO666" t="s">
        <v>2250</v>
      </c>
      <c r="AP666" s="5" t="s">
        <v>2691</v>
      </c>
      <c r="AQ666">
        <v>99412</v>
      </c>
      <c r="AT666">
        <v>1</v>
      </c>
      <c r="AU666" t="s">
        <v>13</v>
      </c>
      <c r="AV666" t="s">
        <v>2692</v>
      </c>
      <c r="AW666" t="s">
        <v>2693</v>
      </c>
      <c r="AX666">
        <v>1010</v>
      </c>
      <c r="AY666" t="s">
        <v>16</v>
      </c>
      <c r="AZ666" t="s">
        <v>17</v>
      </c>
      <c r="BB666" s="5">
        <v>42901.098784722199</v>
      </c>
      <c r="BC666" s="6" t="s">
        <v>18</v>
      </c>
      <c r="BE666">
        <v>6</v>
      </c>
      <c r="BF666">
        <v>123497</v>
      </c>
      <c r="BH666" t="s">
        <v>2694</v>
      </c>
      <c r="BT666">
        <v>358238</v>
      </c>
    </row>
    <row r="667" spans="1:72" x14ac:dyDescent="0.3">
      <c r="A667">
        <v>355919</v>
      </c>
      <c r="C667">
        <v>1</v>
      </c>
      <c r="F667" t="s">
        <v>0</v>
      </c>
      <c r="G667" t="s">
        <v>1</v>
      </c>
      <c r="H667" t="s">
        <v>2695</v>
      </c>
      <c r="I667" t="s">
        <v>3</v>
      </c>
      <c r="K667">
        <v>1</v>
      </c>
      <c r="L667" t="s">
        <v>4</v>
      </c>
      <c r="M667">
        <v>99413</v>
      </c>
      <c r="N667" t="s">
        <v>5</v>
      </c>
      <c r="T667" t="s">
        <v>2644</v>
      </c>
      <c r="U667" s="1">
        <v>1</v>
      </c>
      <c r="V667" t="s">
        <v>2556</v>
      </c>
      <c r="W667" t="s">
        <v>2556</v>
      </c>
      <c r="X667" s="2" t="s">
        <v>1739</v>
      </c>
      <c r="Y667" s="3">
        <v>2</v>
      </c>
      <c r="Z667" s="4">
        <v>301</v>
      </c>
      <c r="AA667" s="4" t="s">
        <v>2556</v>
      </c>
      <c r="AB667" t="s">
        <v>2696</v>
      </c>
      <c r="AC667">
        <v>2017</v>
      </c>
      <c r="AD667">
        <v>6</v>
      </c>
      <c r="AE667">
        <v>14</v>
      </c>
      <c r="AF667" t="s">
        <v>2690</v>
      </c>
      <c r="AH667">
        <v>260368</v>
      </c>
      <c r="AI667">
        <v>6646860</v>
      </c>
      <c r="AJ667" s="4">
        <v>261000</v>
      </c>
      <c r="AK667" s="4">
        <v>6647000</v>
      </c>
      <c r="AL667">
        <v>500</v>
      </c>
      <c r="AN667">
        <v>1010</v>
      </c>
      <c r="AO667" t="s">
        <v>2697</v>
      </c>
      <c r="AP667" s="5" t="s">
        <v>2698</v>
      </c>
      <c r="AQ667">
        <v>99412</v>
      </c>
      <c r="AT667">
        <v>1</v>
      </c>
      <c r="AU667" t="s">
        <v>13</v>
      </c>
      <c r="AV667" t="s">
        <v>2699</v>
      </c>
      <c r="AW667" t="s">
        <v>2700</v>
      </c>
      <c r="AX667">
        <v>1010</v>
      </c>
      <c r="AY667" t="s">
        <v>16</v>
      </c>
      <c r="AZ667" t="s">
        <v>17</v>
      </c>
      <c r="BB667" s="5">
        <v>42901.129803240699</v>
      </c>
      <c r="BC667" s="6" t="s">
        <v>18</v>
      </c>
      <c r="BE667">
        <v>6</v>
      </c>
      <c r="BF667">
        <v>123513</v>
      </c>
      <c r="BH667" t="s">
        <v>2701</v>
      </c>
      <c r="BT667">
        <v>355919</v>
      </c>
    </row>
    <row r="668" spans="1:72" x14ac:dyDescent="0.3">
      <c r="A668">
        <v>375110</v>
      </c>
      <c r="C668">
        <v>1</v>
      </c>
      <c r="D668">
        <v>1</v>
      </c>
      <c r="E668">
        <v>1</v>
      </c>
      <c r="F668" t="s">
        <v>0</v>
      </c>
      <c r="G668" t="s">
        <v>1</v>
      </c>
      <c r="H668" t="s">
        <v>3233</v>
      </c>
      <c r="I668" t="s">
        <v>3</v>
      </c>
      <c r="K668">
        <v>1</v>
      </c>
      <c r="L668" t="s">
        <v>4</v>
      </c>
      <c r="M668">
        <v>99413</v>
      </c>
      <c r="N668" t="s">
        <v>5</v>
      </c>
      <c r="T668" t="s">
        <v>3234</v>
      </c>
      <c r="U668" s="1">
        <v>1</v>
      </c>
      <c r="V668" t="s">
        <v>2941</v>
      </c>
      <c r="W668" t="s">
        <v>3193</v>
      </c>
      <c r="X668" t="s">
        <v>3194</v>
      </c>
      <c r="Y668" s="3">
        <v>5</v>
      </c>
      <c r="Z668" s="4">
        <v>501</v>
      </c>
      <c r="AA668" s="4" t="s">
        <v>3193</v>
      </c>
      <c r="AB668" t="s">
        <v>3235</v>
      </c>
      <c r="AC668">
        <v>2017</v>
      </c>
      <c r="AD668">
        <v>6</v>
      </c>
      <c r="AE668">
        <v>3</v>
      </c>
      <c r="AF668" t="s">
        <v>2334</v>
      </c>
      <c r="AH668">
        <v>262341</v>
      </c>
      <c r="AI668">
        <v>6791648</v>
      </c>
      <c r="AJ668" s="4">
        <v>263000</v>
      </c>
      <c r="AK668" s="4">
        <v>6791000</v>
      </c>
      <c r="AL668">
        <v>10</v>
      </c>
      <c r="AN668">
        <v>1010</v>
      </c>
      <c r="AO668" t="s">
        <v>3236</v>
      </c>
      <c r="AP668" s="5" t="s">
        <v>3237</v>
      </c>
      <c r="AQ668">
        <v>99412</v>
      </c>
      <c r="AT668">
        <v>1</v>
      </c>
      <c r="AU668" t="s">
        <v>13</v>
      </c>
      <c r="AV668" t="s">
        <v>3238</v>
      </c>
      <c r="AW668" t="s">
        <v>3239</v>
      </c>
      <c r="AX668">
        <v>1010</v>
      </c>
      <c r="AY668" t="s">
        <v>16</v>
      </c>
      <c r="AZ668" t="s">
        <v>17</v>
      </c>
      <c r="BB668" s="5">
        <v>43710.333333333299</v>
      </c>
      <c r="BC668" s="6" t="s">
        <v>18</v>
      </c>
      <c r="BE668">
        <v>6</v>
      </c>
      <c r="BF668">
        <v>122315</v>
      </c>
      <c r="BH668" t="s">
        <v>3240</v>
      </c>
      <c r="BT668">
        <v>375110</v>
      </c>
    </row>
    <row r="669" spans="1:72" x14ac:dyDescent="0.3">
      <c r="A669">
        <v>200420</v>
      </c>
      <c r="C669">
        <v>1</v>
      </c>
      <c r="F669" t="s">
        <v>0</v>
      </c>
      <c r="G669" t="s">
        <v>1</v>
      </c>
      <c r="H669" t="s">
        <v>3593</v>
      </c>
      <c r="I669" t="s">
        <v>3</v>
      </c>
      <c r="K669">
        <v>1</v>
      </c>
      <c r="L669" t="s">
        <v>4</v>
      </c>
      <c r="M669">
        <v>99413</v>
      </c>
      <c r="N669" t="s">
        <v>5</v>
      </c>
      <c r="T669" t="s">
        <v>3570</v>
      </c>
      <c r="U669" s="1">
        <v>1</v>
      </c>
      <c r="V669" t="s">
        <v>7</v>
      </c>
      <c r="W669" t="s">
        <v>3571</v>
      </c>
      <c r="X669" t="s">
        <v>3429</v>
      </c>
      <c r="Y669" s="3">
        <v>6</v>
      </c>
      <c r="Z669" s="4">
        <v>604</v>
      </c>
      <c r="AA669" s="4" t="s">
        <v>3571</v>
      </c>
      <c r="AB669" t="s">
        <v>3594</v>
      </c>
      <c r="AC669">
        <v>2017</v>
      </c>
      <c r="AD669">
        <v>6</v>
      </c>
      <c r="AE669">
        <v>19</v>
      </c>
      <c r="AF669" t="s">
        <v>125</v>
      </c>
      <c r="AH669">
        <v>197586</v>
      </c>
      <c r="AI669">
        <v>6615223</v>
      </c>
      <c r="AJ669" s="4">
        <v>197000</v>
      </c>
      <c r="AK669" s="4">
        <v>6615000</v>
      </c>
      <c r="AL669">
        <v>20</v>
      </c>
      <c r="AN669">
        <v>1010</v>
      </c>
      <c r="AP669" s="5" t="s">
        <v>3595</v>
      </c>
      <c r="AQ669">
        <v>99412</v>
      </c>
      <c r="AT669">
        <v>1</v>
      </c>
      <c r="AU669" t="s">
        <v>13</v>
      </c>
      <c r="AV669" t="s">
        <v>3596</v>
      </c>
      <c r="AW669" t="s">
        <v>3597</v>
      </c>
      <c r="AX669">
        <v>1010</v>
      </c>
      <c r="AY669" t="s">
        <v>16</v>
      </c>
      <c r="AZ669" t="s">
        <v>17</v>
      </c>
      <c r="BB669" s="5">
        <v>43710.333333333299</v>
      </c>
      <c r="BC669" s="6" t="s">
        <v>18</v>
      </c>
      <c r="BE669">
        <v>6</v>
      </c>
      <c r="BF669">
        <v>124157</v>
      </c>
      <c r="BH669" t="s">
        <v>3598</v>
      </c>
      <c r="BT669">
        <v>200420</v>
      </c>
    </row>
    <row r="670" spans="1:72" x14ac:dyDescent="0.3">
      <c r="A670">
        <v>225862</v>
      </c>
      <c r="C670">
        <v>1</v>
      </c>
      <c r="D670">
        <v>1</v>
      </c>
      <c r="E670">
        <v>1</v>
      </c>
      <c r="F670" t="s">
        <v>0</v>
      </c>
      <c r="G670" t="s">
        <v>1</v>
      </c>
      <c r="H670" t="s">
        <v>3608</v>
      </c>
      <c r="I670" t="s">
        <v>3</v>
      </c>
      <c r="K670">
        <v>1</v>
      </c>
      <c r="L670" t="s">
        <v>4</v>
      </c>
      <c r="M670">
        <v>99413</v>
      </c>
      <c r="N670" t="s">
        <v>5</v>
      </c>
      <c r="T670" t="s">
        <v>3609</v>
      </c>
      <c r="U670" s="1">
        <v>1</v>
      </c>
      <c r="V670" t="s">
        <v>7</v>
      </c>
      <c r="W670" t="s">
        <v>3610</v>
      </c>
      <c r="X670" t="s">
        <v>3429</v>
      </c>
      <c r="Y670" s="3">
        <v>6</v>
      </c>
      <c r="Z670" s="4">
        <v>605</v>
      </c>
      <c r="AA670" s="4" t="s">
        <v>3610</v>
      </c>
      <c r="AB670" t="s">
        <v>3611</v>
      </c>
      <c r="AC670">
        <v>2017</v>
      </c>
      <c r="AD670">
        <v>6</v>
      </c>
      <c r="AE670">
        <v>19</v>
      </c>
      <c r="AF670" t="s">
        <v>3456</v>
      </c>
      <c r="AH670">
        <v>227845</v>
      </c>
      <c r="AI670">
        <v>6670153</v>
      </c>
      <c r="AJ670" s="4">
        <v>227000</v>
      </c>
      <c r="AK670" s="4">
        <v>6671000</v>
      </c>
      <c r="AL670">
        <v>10</v>
      </c>
      <c r="AN670">
        <v>1010</v>
      </c>
      <c r="AP670" s="5" t="s">
        <v>3612</v>
      </c>
      <c r="AQ670">
        <v>99412</v>
      </c>
      <c r="AT670">
        <v>1</v>
      </c>
      <c r="AU670" t="s">
        <v>13</v>
      </c>
      <c r="AV670" t="s">
        <v>3613</v>
      </c>
      <c r="AW670" t="s">
        <v>3614</v>
      </c>
      <c r="AX670">
        <v>1010</v>
      </c>
      <c r="AY670" t="s">
        <v>16</v>
      </c>
      <c r="AZ670" t="s">
        <v>17</v>
      </c>
      <c r="BB670" s="5">
        <v>42905.817175925898</v>
      </c>
      <c r="BC670" s="6" t="s">
        <v>18</v>
      </c>
      <c r="BE670">
        <v>6</v>
      </c>
      <c r="BF670">
        <v>123950</v>
      </c>
      <c r="BH670" t="s">
        <v>3615</v>
      </c>
      <c r="BT670">
        <v>225862</v>
      </c>
    </row>
    <row r="671" spans="1:72" x14ac:dyDescent="0.3">
      <c r="A671">
        <v>297333</v>
      </c>
      <c r="C671">
        <v>1</v>
      </c>
      <c r="D671">
        <v>1</v>
      </c>
      <c r="E671">
        <v>1</v>
      </c>
      <c r="F671" t="s">
        <v>0</v>
      </c>
      <c r="G671" t="s">
        <v>1</v>
      </c>
      <c r="H671" t="s">
        <v>3905</v>
      </c>
      <c r="I671" t="s">
        <v>3</v>
      </c>
      <c r="K671">
        <v>1</v>
      </c>
      <c r="L671" t="s">
        <v>4</v>
      </c>
      <c r="M671">
        <v>99413</v>
      </c>
      <c r="N671" t="s">
        <v>5</v>
      </c>
      <c r="T671" t="s">
        <v>3906</v>
      </c>
      <c r="U671" s="1">
        <v>1</v>
      </c>
      <c r="V671" t="s">
        <v>7</v>
      </c>
      <c r="W671" t="s">
        <v>2385</v>
      </c>
      <c r="X671" t="s">
        <v>3429</v>
      </c>
      <c r="Y671" s="3">
        <v>6</v>
      </c>
      <c r="Z671" s="4">
        <v>628</v>
      </c>
      <c r="AA671" t="s">
        <v>3835</v>
      </c>
      <c r="AB671" t="s">
        <v>3907</v>
      </c>
      <c r="AC671">
        <v>2017</v>
      </c>
      <c r="AD671">
        <v>6</v>
      </c>
      <c r="AE671">
        <v>9</v>
      </c>
      <c r="AF671" t="s">
        <v>3893</v>
      </c>
      <c r="AH671">
        <v>248600</v>
      </c>
      <c r="AI671">
        <v>6623194</v>
      </c>
      <c r="AJ671" s="4">
        <v>249000</v>
      </c>
      <c r="AK671" s="4">
        <v>6623000</v>
      </c>
      <c r="AL671">
        <v>100</v>
      </c>
      <c r="AN671">
        <v>1010</v>
      </c>
      <c r="AO671" t="s">
        <v>3908</v>
      </c>
      <c r="AP671" s="5" t="s">
        <v>3909</v>
      </c>
      <c r="AQ671">
        <v>99412</v>
      </c>
      <c r="AT671">
        <v>1</v>
      </c>
      <c r="AU671" t="s">
        <v>13</v>
      </c>
      <c r="AV671" t="s">
        <v>3910</v>
      </c>
      <c r="AW671" t="s">
        <v>3911</v>
      </c>
      <c r="AX671">
        <v>1010</v>
      </c>
      <c r="AY671" t="s">
        <v>16</v>
      </c>
      <c r="AZ671" t="s">
        <v>17</v>
      </c>
      <c r="BB671" s="5">
        <v>42904.6973842593</v>
      </c>
      <c r="BC671" s="6" t="s">
        <v>18</v>
      </c>
      <c r="BE671">
        <v>6</v>
      </c>
      <c r="BF671">
        <v>123836</v>
      </c>
      <c r="BH671" t="s">
        <v>3912</v>
      </c>
      <c r="BT671">
        <v>297333</v>
      </c>
    </row>
    <row r="672" spans="1:72" x14ac:dyDescent="0.3">
      <c r="A672">
        <v>242171</v>
      </c>
      <c r="C672">
        <v>1</v>
      </c>
      <c r="D672">
        <v>1</v>
      </c>
      <c r="E672">
        <v>1</v>
      </c>
      <c r="F672" t="s">
        <v>0</v>
      </c>
      <c r="G672" t="s">
        <v>1</v>
      </c>
      <c r="H672" t="s">
        <v>4032</v>
      </c>
      <c r="I672" s="8" t="str">
        <f>HYPERLINK(AP672,"Foto")</f>
        <v>Foto</v>
      </c>
      <c r="K672">
        <v>1</v>
      </c>
      <c r="L672" t="s">
        <v>4</v>
      </c>
      <c r="M672">
        <v>99413</v>
      </c>
      <c r="N672" t="s">
        <v>5</v>
      </c>
      <c r="T672" t="s">
        <v>4033</v>
      </c>
      <c r="U672" s="1">
        <v>1</v>
      </c>
      <c r="V672" t="s">
        <v>3933</v>
      </c>
      <c r="W672" t="s">
        <v>4034</v>
      </c>
      <c r="X672" s="2" t="s">
        <v>3935</v>
      </c>
      <c r="Y672" s="3">
        <v>7</v>
      </c>
      <c r="Z672" s="4">
        <v>704</v>
      </c>
      <c r="AA672" t="s">
        <v>4034</v>
      </c>
      <c r="AB672" t="s">
        <v>4035</v>
      </c>
      <c r="AC672">
        <v>2017</v>
      </c>
      <c r="AD672">
        <v>6</v>
      </c>
      <c r="AE672">
        <v>4</v>
      </c>
      <c r="AF672" t="s">
        <v>4036</v>
      </c>
      <c r="AH672">
        <v>233506</v>
      </c>
      <c r="AI672">
        <v>6583023</v>
      </c>
      <c r="AJ672" s="4">
        <v>233000</v>
      </c>
      <c r="AK672" s="4">
        <v>6583000</v>
      </c>
      <c r="AL672">
        <v>10</v>
      </c>
      <c r="AN672">
        <v>1010</v>
      </c>
      <c r="AP672" s="5" t="s">
        <v>4037</v>
      </c>
      <c r="AQ672">
        <v>99412</v>
      </c>
      <c r="AT672">
        <v>1</v>
      </c>
      <c r="AU672" t="s">
        <v>13</v>
      </c>
      <c r="AV672" t="s">
        <v>4038</v>
      </c>
      <c r="AW672" t="s">
        <v>4039</v>
      </c>
      <c r="AX672">
        <v>1010</v>
      </c>
      <c r="AY672" t="s">
        <v>16</v>
      </c>
      <c r="AZ672" t="s">
        <v>17</v>
      </c>
      <c r="BA672">
        <v>1</v>
      </c>
      <c r="BB672" s="5">
        <v>43104.577777777798</v>
      </c>
      <c r="BC672" s="6" t="s">
        <v>18</v>
      </c>
      <c r="BE672">
        <v>6</v>
      </c>
      <c r="BF672">
        <v>122713</v>
      </c>
      <c r="BH672" t="s">
        <v>4040</v>
      </c>
      <c r="BT672">
        <v>242171</v>
      </c>
    </row>
    <row r="673" spans="1:72" x14ac:dyDescent="0.3">
      <c r="A673">
        <v>220001</v>
      </c>
      <c r="C673">
        <v>1</v>
      </c>
      <c r="D673">
        <v>1</v>
      </c>
      <c r="E673">
        <v>1</v>
      </c>
      <c r="F673" t="s">
        <v>0</v>
      </c>
      <c r="G673" t="s">
        <v>1</v>
      </c>
      <c r="H673" t="s">
        <v>4224</v>
      </c>
      <c r="I673" t="s">
        <v>3</v>
      </c>
      <c r="K673">
        <v>1</v>
      </c>
      <c r="L673" t="s">
        <v>4</v>
      </c>
      <c r="M673">
        <v>99413</v>
      </c>
      <c r="N673" t="s">
        <v>5</v>
      </c>
      <c r="T673" t="s">
        <v>4225</v>
      </c>
      <c r="U673" s="1">
        <v>1</v>
      </c>
      <c r="V673" t="s">
        <v>3933</v>
      </c>
      <c r="W673" t="s">
        <v>4129</v>
      </c>
      <c r="X673" s="2" t="s">
        <v>3935</v>
      </c>
      <c r="Y673" s="3">
        <v>7</v>
      </c>
      <c r="Z673" s="4">
        <v>709</v>
      </c>
      <c r="AA673" s="4" t="s">
        <v>4129</v>
      </c>
      <c r="AB673" t="s">
        <v>4226</v>
      </c>
      <c r="AC673">
        <v>2017</v>
      </c>
      <c r="AD673">
        <v>4</v>
      </c>
      <c r="AE673">
        <v>10</v>
      </c>
      <c r="AF673" t="s">
        <v>1881</v>
      </c>
      <c r="AH673">
        <v>223447</v>
      </c>
      <c r="AI673">
        <v>6552580</v>
      </c>
      <c r="AJ673" s="4">
        <v>223000</v>
      </c>
      <c r="AK673" s="4">
        <v>6553000</v>
      </c>
      <c r="AL673">
        <v>150</v>
      </c>
      <c r="AN673">
        <v>1010</v>
      </c>
      <c r="AP673" s="5" t="s">
        <v>4227</v>
      </c>
      <c r="AQ673">
        <v>99412</v>
      </c>
      <c r="AT673">
        <v>1</v>
      </c>
      <c r="AU673" t="s">
        <v>13</v>
      </c>
      <c r="AV673" t="s">
        <v>4228</v>
      </c>
      <c r="AW673" t="s">
        <v>4229</v>
      </c>
      <c r="AX673">
        <v>1010</v>
      </c>
      <c r="AY673" t="s">
        <v>16</v>
      </c>
      <c r="AZ673" t="s">
        <v>17</v>
      </c>
      <c r="BB673" s="5">
        <v>42845.3456828704</v>
      </c>
      <c r="BC673" s="6" t="s">
        <v>18</v>
      </c>
      <c r="BE673">
        <v>6</v>
      </c>
      <c r="BF673">
        <v>119277</v>
      </c>
      <c r="BH673" t="s">
        <v>4230</v>
      </c>
      <c r="BT673">
        <v>220001</v>
      </c>
    </row>
    <row r="674" spans="1:72" x14ac:dyDescent="0.3">
      <c r="A674">
        <v>263116</v>
      </c>
      <c r="C674">
        <v>1</v>
      </c>
      <c r="F674" t="s">
        <v>234</v>
      </c>
      <c r="G674" t="s">
        <v>235</v>
      </c>
      <c r="H674" t="s">
        <v>4372</v>
      </c>
      <c r="I674" t="s">
        <v>3</v>
      </c>
      <c r="J674">
        <v>1</v>
      </c>
      <c r="K674">
        <v>1</v>
      </c>
      <c r="L674" t="s">
        <v>4</v>
      </c>
      <c r="M674">
        <v>99413</v>
      </c>
      <c r="N674" t="s">
        <v>5</v>
      </c>
      <c r="T674" t="s">
        <v>4369</v>
      </c>
      <c r="U674" s="1">
        <v>1</v>
      </c>
      <c r="V674" t="s">
        <v>3933</v>
      </c>
      <c r="W674" t="s">
        <v>4326</v>
      </c>
      <c r="X674" t="s">
        <v>3935</v>
      </c>
      <c r="Y674" s="3">
        <v>7</v>
      </c>
      <c r="Z674" s="4">
        <v>722</v>
      </c>
      <c r="AA674" s="4" t="s">
        <v>4327</v>
      </c>
      <c r="AB674" t="s">
        <v>4357</v>
      </c>
      <c r="AC674">
        <v>2017</v>
      </c>
      <c r="AD674">
        <v>6</v>
      </c>
      <c r="AE674">
        <v>29</v>
      </c>
      <c r="AF674" t="s">
        <v>240</v>
      </c>
      <c r="AH674" s="4">
        <v>240130.74106199999</v>
      </c>
      <c r="AI674" s="4">
        <v>6568129.7075899998</v>
      </c>
      <c r="AJ674" s="4">
        <v>241000</v>
      </c>
      <c r="AK674" s="4">
        <v>6569000</v>
      </c>
      <c r="AL674" s="4">
        <v>5</v>
      </c>
      <c r="AN674" t="s">
        <v>2272</v>
      </c>
      <c r="AQ674">
        <v>99412</v>
      </c>
      <c r="AS674" t="s">
        <v>2273</v>
      </c>
      <c r="BB674" s="5">
        <v>44568</v>
      </c>
      <c r="BC674" t="s">
        <v>2274</v>
      </c>
      <c r="BE674">
        <v>3</v>
      </c>
      <c r="BF674">
        <v>355</v>
      </c>
      <c r="BH674" t="s">
        <v>4373</v>
      </c>
      <c r="BT674">
        <v>263116</v>
      </c>
    </row>
    <row r="675" spans="1:72" x14ac:dyDescent="0.3">
      <c r="A675">
        <v>265859</v>
      </c>
      <c r="C675">
        <v>1</v>
      </c>
      <c r="F675" t="s">
        <v>0</v>
      </c>
      <c r="G675" t="s">
        <v>1</v>
      </c>
      <c r="H675" t="s">
        <v>4406</v>
      </c>
      <c r="I675" t="s">
        <v>3</v>
      </c>
      <c r="K675">
        <v>1</v>
      </c>
      <c r="L675" t="s">
        <v>4</v>
      </c>
      <c r="M675">
        <v>99413</v>
      </c>
      <c r="N675" t="s">
        <v>5</v>
      </c>
      <c r="T675" t="s">
        <v>4375</v>
      </c>
      <c r="U675" s="1">
        <v>1</v>
      </c>
      <c r="V675" t="s">
        <v>3933</v>
      </c>
      <c r="W675" t="s">
        <v>4326</v>
      </c>
      <c r="X675" s="2" t="s">
        <v>3935</v>
      </c>
      <c r="Y675" s="3">
        <v>7</v>
      </c>
      <c r="Z675" s="4">
        <v>722</v>
      </c>
      <c r="AA675" t="s">
        <v>4327</v>
      </c>
      <c r="AB675" t="s">
        <v>4407</v>
      </c>
      <c r="AC675">
        <v>2017</v>
      </c>
      <c r="AD675">
        <v>6</v>
      </c>
      <c r="AE675">
        <v>16</v>
      </c>
      <c r="AF675" t="s">
        <v>4408</v>
      </c>
      <c r="AH675">
        <v>241140</v>
      </c>
      <c r="AI675">
        <v>6573160</v>
      </c>
      <c r="AJ675" s="4">
        <v>241000</v>
      </c>
      <c r="AK675" s="4">
        <v>6573000</v>
      </c>
      <c r="AL675">
        <v>500</v>
      </c>
      <c r="AN675">
        <v>1010</v>
      </c>
      <c r="AP675" s="5" t="s">
        <v>4409</v>
      </c>
      <c r="AQ675">
        <v>99412</v>
      </c>
      <c r="AT675">
        <v>1</v>
      </c>
      <c r="AU675" t="s">
        <v>13</v>
      </c>
      <c r="AV675" t="s">
        <v>4410</v>
      </c>
      <c r="AW675" t="s">
        <v>4411</v>
      </c>
      <c r="AX675">
        <v>1010</v>
      </c>
      <c r="AY675" t="s">
        <v>16</v>
      </c>
      <c r="AZ675" t="s">
        <v>17</v>
      </c>
      <c r="BB675" s="5">
        <v>42902.957905092597</v>
      </c>
      <c r="BC675" s="6" t="s">
        <v>18</v>
      </c>
      <c r="BE675">
        <v>6</v>
      </c>
      <c r="BF675">
        <v>123666</v>
      </c>
      <c r="BH675" t="s">
        <v>4412</v>
      </c>
      <c r="BT675">
        <v>265859</v>
      </c>
    </row>
    <row r="676" spans="1:72" x14ac:dyDescent="0.3">
      <c r="A676">
        <v>255993</v>
      </c>
      <c r="C676">
        <v>1</v>
      </c>
      <c r="D676">
        <v>1</v>
      </c>
      <c r="E676">
        <v>1</v>
      </c>
      <c r="F676" t="s">
        <v>0</v>
      </c>
      <c r="G676" t="s">
        <v>1</v>
      </c>
      <c r="H676" t="s">
        <v>4539</v>
      </c>
      <c r="I676" t="s">
        <v>3</v>
      </c>
      <c r="K676">
        <v>1</v>
      </c>
      <c r="L676" t="s">
        <v>4</v>
      </c>
      <c r="M676">
        <v>99413</v>
      </c>
      <c r="N676" t="s">
        <v>5</v>
      </c>
      <c r="T676" t="s">
        <v>4540</v>
      </c>
      <c r="U676" s="1">
        <v>1</v>
      </c>
      <c r="V676" t="s">
        <v>3933</v>
      </c>
      <c r="W676" t="s">
        <v>4326</v>
      </c>
      <c r="X676" s="2" t="s">
        <v>3935</v>
      </c>
      <c r="Y676" s="3">
        <v>7</v>
      </c>
      <c r="Z676" s="4">
        <v>723</v>
      </c>
      <c r="AA676" t="s">
        <v>4511</v>
      </c>
      <c r="AB676" t="s">
        <v>4541</v>
      </c>
      <c r="AC676">
        <v>2017</v>
      </c>
      <c r="AD676">
        <v>6</v>
      </c>
      <c r="AE676">
        <v>13</v>
      </c>
      <c r="AF676" t="s">
        <v>4396</v>
      </c>
      <c r="AH676">
        <v>237726</v>
      </c>
      <c r="AI676">
        <v>6561124</v>
      </c>
      <c r="AJ676" s="4">
        <v>237000</v>
      </c>
      <c r="AK676" s="4">
        <v>6561000</v>
      </c>
      <c r="AL676">
        <v>8</v>
      </c>
      <c r="AN676">
        <v>1010</v>
      </c>
      <c r="AP676" s="5" t="s">
        <v>4542</v>
      </c>
      <c r="AQ676">
        <v>99412</v>
      </c>
      <c r="AT676">
        <v>1</v>
      </c>
      <c r="AU676" t="s">
        <v>13</v>
      </c>
      <c r="AV676" t="s">
        <v>4543</v>
      </c>
      <c r="AW676" t="s">
        <v>4544</v>
      </c>
      <c r="AX676">
        <v>1010</v>
      </c>
      <c r="AY676" t="s">
        <v>16</v>
      </c>
      <c r="AZ676" t="s">
        <v>17</v>
      </c>
      <c r="BB676" s="5">
        <v>43710.333333333299</v>
      </c>
      <c r="BC676" s="6" t="s">
        <v>18</v>
      </c>
      <c r="BE676">
        <v>6</v>
      </c>
      <c r="BF676">
        <v>123361</v>
      </c>
      <c r="BH676" t="s">
        <v>4545</v>
      </c>
      <c r="BT676">
        <v>255993</v>
      </c>
    </row>
    <row r="677" spans="1:72" x14ac:dyDescent="0.3">
      <c r="A677">
        <v>178325</v>
      </c>
      <c r="C677">
        <v>1</v>
      </c>
      <c r="F677" t="s">
        <v>0</v>
      </c>
      <c r="G677" t="s">
        <v>1</v>
      </c>
      <c r="H677" t="s">
        <v>5145</v>
      </c>
      <c r="I677" s="8" t="str">
        <f>HYPERLINK(AP677,"Foto")</f>
        <v>Foto</v>
      </c>
      <c r="K677">
        <v>1</v>
      </c>
      <c r="L677" t="s">
        <v>4</v>
      </c>
      <c r="M677">
        <v>99413</v>
      </c>
      <c r="N677" t="s">
        <v>5</v>
      </c>
      <c r="T677" t="s">
        <v>5137</v>
      </c>
      <c r="U677" s="1">
        <v>1</v>
      </c>
      <c r="V677" t="s">
        <v>5078</v>
      </c>
      <c r="W677" t="s">
        <v>5079</v>
      </c>
      <c r="X677" t="s">
        <v>5080</v>
      </c>
      <c r="Y677" s="3">
        <v>9</v>
      </c>
      <c r="Z677" s="4">
        <v>901</v>
      </c>
      <c r="AA677" t="s">
        <v>5079</v>
      </c>
      <c r="AB677" t="s">
        <v>5146</v>
      </c>
      <c r="AC677">
        <v>2017</v>
      </c>
      <c r="AD677">
        <v>7</v>
      </c>
      <c r="AE677">
        <v>26</v>
      </c>
      <c r="AF677" t="s">
        <v>5082</v>
      </c>
      <c r="AH677">
        <v>162671</v>
      </c>
      <c r="AI677">
        <v>6517826</v>
      </c>
      <c r="AJ677" s="4">
        <v>163000</v>
      </c>
      <c r="AK677" s="4">
        <v>6517000</v>
      </c>
      <c r="AL677">
        <v>200</v>
      </c>
      <c r="AN677">
        <v>1010</v>
      </c>
      <c r="AP677" s="5" t="s">
        <v>5147</v>
      </c>
      <c r="AQ677">
        <v>99412</v>
      </c>
      <c r="AT677">
        <v>1</v>
      </c>
      <c r="AU677" t="s">
        <v>13</v>
      </c>
      <c r="AV677" t="s">
        <v>5148</v>
      </c>
      <c r="AW677" t="s">
        <v>5149</v>
      </c>
      <c r="AX677">
        <v>1010</v>
      </c>
      <c r="AY677" t="s">
        <v>16</v>
      </c>
      <c r="AZ677" t="s">
        <v>17</v>
      </c>
      <c r="BA677">
        <v>1</v>
      </c>
      <c r="BB677" s="5">
        <v>43270.780162037001</v>
      </c>
      <c r="BC677" s="6" t="s">
        <v>18</v>
      </c>
      <c r="BE677">
        <v>6</v>
      </c>
      <c r="BF677">
        <v>129352</v>
      </c>
      <c r="BH677" t="s">
        <v>5150</v>
      </c>
      <c r="BT677">
        <v>178325</v>
      </c>
    </row>
    <row r="678" spans="1:72" x14ac:dyDescent="0.3">
      <c r="A678">
        <v>125319</v>
      </c>
      <c r="C678">
        <v>1</v>
      </c>
      <c r="D678">
        <v>1</v>
      </c>
      <c r="E678">
        <v>1</v>
      </c>
      <c r="F678" t="s">
        <v>0</v>
      </c>
      <c r="G678" t="s">
        <v>1</v>
      </c>
      <c r="H678" t="s">
        <v>5648</v>
      </c>
      <c r="I678" s="8" t="str">
        <f>HYPERLINK(AP678,"Foto")</f>
        <v>Foto</v>
      </c>
      <c r="K678">
        <v>1</v>
      </c>
      <c r="L678" t="s">
        <v>4</v>
      </c>
      <c r="M678">
        <v>99413</v>
      </c>
      <c r="N678" t="s">
        <v>5</v>
      </c>
      <c r="T678" t="s">
        <v>5649</v>
      </c>
      <c r="U678" s="1">
        <v>1</v>
      </c>
      <c r="V678" t="s">
        <v>5078</v>
      </c>
      <c r="W678" t="s">
        <v>5640</v>
      </c>
      <c r="X678" t="s">
        <v>5641</v>
      </c>
      <c r="Y678" s="3">
        <v>10</v>
      </c>
      <c r="Z678" s="4">
        <v>1001</v>
      </c>
      <c r="AA678" s="4" t="s">
        <v>5640</v>
      </c>
      <c r="AB678" t="s">
        <v>5650</v>
      </c>
      <c r="AC678">
        <v>2017</v>
      </c>
      <c r="AD678">
        <v>5</v>
      </c>
      <c r="AE678">
        <v>17</v>
      </c>
      <c r="AF678" t="s">
        <v>5643</v>
      </c>
      <c r="AH678">
        <v>85706</v>
      </c>
      <c r="AI678">
        <v>6461399</v>
      </c>
      <c r="AJ678" s="4">
        <v>85000</v>
      </c>
      <c r="AK678" s="4">
        <v>6461000</v>
      </c>
      <c r="AL678">
        <v>750</v>
      </c>
      <c r="AN678">
        <v>1010</v>
      </c>
      <c r="AP678" s="5" t="s">
        <v>5651</v>
      </c>
      <c r="AQ678">
        <v>99412</v>
      </c>
      <c r="AT678">
        <v>1</v>
      </c>
      <c r="AU678" t="s">
        <v>13</v>
      </c>
      <c r="AV678" t="s">
        <v>5652</v>
      </c>
      <c r="AW678" t="s">
        <v>5653</v>
      </c>
      <c r="AX678">
        <v>1010</v>
      </c>
      <c r="AY678" t="s">
        <v>16</v>
      </c>
      <c r="AZ678" t="s">
        <v>17</v>
      </c>
      <c r="BA678">
        <v>1</v>
      </c>
      <c r="BB678" s="5">
        <v>43002.096527777801</v>
      </c>
      <c r="BC678" s="6" t="s">
        <v>18</v>
      </c>
      <c r="BE678">
        <v>6</v>
      </c>
      <c r="BF678">
        <v>120726</v>
      </c>
      <c r="BH678" t="s">
        <v>5654</v>
      </c>
      <c r="BT678">
        <v>125319</v>
      </c>
    </row>
    <row r="679" spans="1:72" x14ac:dyDescent="0.3">
      <c r="A679">
        <v>125201</v>
      </c>
      <c r="C679">
        <v>1</v>
      </c>
      <c r="D679">
        <v>1</v>
      </c>
      <c r="E679">
        <v>2</v>
      </c>
      <c r="F679" t="s">
        <v>0</v>
      </c>
      <c r="G679" t="s">
        <v>1</v>
      </c>
      <c r="H679" t="s">
        <v>5655</v>
      </c>
      <c r="I679" t="s">
        <v>3</v>
      </c>
      <c r="K679">
        <v>1</v>
      </c>
      <c r="L679" t="s">
        <v>4</v>
      </c>
      <c r="M679">
        <v>99413</v>
      </c>
      <c r="N679" t="s">
        <v>5</v>
      </c>
      <c r="T679" t="s">
        <v>5649</v>
      </c>
      <c r="U679" s="1">
        <v>1</v>
      </c>
      <c r="V679" t="s">
        <v>5078</v>
      </c>
      <c r="W679" t="s">
        <v>5640</v>
      </c>
      <c r="X679" t="s">
        <v>5641</v>
      </c>
      <c r="Y679" s="3">
        <v>10</v>
      </c>
      <c r="Z679" s="4">
        <v>1001</v>
      </c>
      <c r="AA679" s="4" t="s">
        <v>5640</v>
      </c>
      <c r="AB679" t="s">
        <v>5650</v>
      </c>
      <c r="AC679">
        <v>2017</v>
      </c>
      <c r="AD679">
        <v>5</v>
      </c>
      <c r="AE679">
        <v>17</v>
      </c>
      <c r="AF679" t="s">
        <v>5656</v>
      </c>
      <c r="AH679">
        <v>85655</v>
      </c>
      <c r="AI679">
        <v>6461097</v>
      </c>
      <c r="AJ679" s="4">
        <v>85000</v>
      </c>
      <c r="AK679" s="4">
        <v>6461000</v>
      </c>
      <c r="AL679">
        <v>300</v>
      </c>
      <c r="AN679">
        <v>1010</v>
      </c>
      <c r="AP679" s="5" t="s">
        <v>5657</v>
      </c>
      <c r="AQ679">
        <v>99412</v>
      </c>
      <c r="AT679">
        <v>1</v>
      </c>
      <c r="AU679" t="s">
        <v>13</v>
      </c>
      <c r="AV679" t="s">
        <v>5658</v>
      </c>
      <c r="AW679" t="s">
        <v>5659</v>
      </c>
      <c r="AX679">
        <v>1010</v>
      </c>
      <c r="AY679" t="s">
        <v>16</v>
      </c>
      <c r="AZ679" t="s">
        <v>17</v>
      </c>
      <c r="BB679" s="5">
        <v>42880.824166666702</v>
      </c>
      <c r="BC679" s="6" t="s">
        <v>18</v>
      </c>
      <c r="BE679">
        <v>6</v>
      </c>
      <c r="BF679">
        <v>120808</v>
      </c>
      <c r="BH679" t="s">
        <v>5660</v>
      </c>
      <c r="BT679">
        <v>125201</v>
      </c>
    </row>
    <row r="680" spans="1:72" x14ac:dyDescent="0.3">
      <c r="A680">
        <v>130697</v>
      </c>
      <c r="C680">
        <v>1</v>
      </c>
      <c r="F680" t="s">
        <v>0</v>
      </c>
      <c r="G680" t="s">
        <v>339</v>
      </c>
      <c r="H680" t="s">
        <v>5748</v>
      </c>
      <c r="I680" t="s">
        <v>62</v>
      </c>
      <c r="K680">
        <v>1</v>
      </c>
      <c r="L680" t="s">
        <v>4</v>
      </c>
      <c r="M680">
        <v>99413</v>
      </c>
      <c r="N680" t="s">
        <v>5</v>
      </c>
      <c r="T680" t="s">
        <v>5727</v>
      </c>
      <c r="U680" s="1">
        <v>1</v>
      </c>
      <c r="V680" t="s">
        <v>5078</v>
      </c>
      <c r="W680" t="s">
        <v>5640</v>
      </c>
      <c r="X680" t="s">
        <v>5641</v>
      </c>
      <c r="Y680" s="3">
        <v>10</v>
      </c>
      <c r="Z680" s="4">
        <v>1001</v>
      </c>
      <c r="AA680" s="4" t="s">
        <v>5640</v>
      </c>
      <c r="AB680" t="s">
        <v>5749</v>
      </c>
      <c r="AC680">
        <v>2017</v>
      </c>
      <c r="AD680">
        <v>6</v>
      </c>
      <c r="AE680">
        <v>13</v>
      </c>
      <c r="AF680" t="s">
        <v>342</v>
      </c>
      <c r="AG680" t="s">
        <v>342</v>
      </c>
      <c r="AH680">
        <v>88330</v>
      </c>
      <c r="AI680">
        <v>6464720</v>
      </c>
      <c r="AJ680" s="4">
        <v>89000</v>
      </c>
      <c r="AK680" s="4">
        <v>6465000</v>
      </c>
      <c r="AL680">
        <v>1</v>
      </c>
      <c r="AN680">
        <v>33</v>
      </c>
      <c r="AP680" s="5"/>
      <c r="AQ680">
        <v>99413</v>
      </c>
      <c r="AS680" s="7" t="s">
        <v>25</v>
      </c>
      <c r="AT680">
        <v>1</v>
      </c>
      <c r="AU680" t="s">
        <v>26</v>
      </c>
      <c r="AV680" t="s">
        <v>5750</v>
      </c>
      <c r="AW680" t="s">
        <v>5751</v>
      </c>
      <c r="AX680">
        <v>33</v>
      </c>
      <c r="AY680" t="s">
        <v>345</v>
      </c>
      <c r="AZ680" t="s">
        <v>70</v>
      </c>
      <c r="BB680" s="5">
        <v>43145</v>
      </c>
      <c r="BC680" s="6" t="s">
        <v>18</v>
      </c>
      <c r="BE680">
        <v>4</v>
      </c>
      <c r="BF680">
        <v>353986</v>
      </c>
      <c r="BH680" t="s">
        <v>5752</v>
      </c>
      <c r="BJ680" t="s">
        <v>5753</v>
      </c>
      <c r="BT680">
        <v>130697</v>
      </c>
    </row>
    <row r="681" spans="1:72" x14ac:dyDescent="0.3">
      <c r="A681">
        <v>20677</v>
      </c>
      <c r="C681">
        <v>1</v>
      </c>
      <c r="F681" t="s">
        <v>0</v>
      </c>
      <c r="G681" t="s">
        <v>2130</v>
      </c>
      <c r="H681" t="s">
        <v>6040</v>
      </c>
      <c r="I681" t="s">
        <v>62</v>
      </c>
      <c r="K681">
        <v>1</v>
      </c>
      <c r="L681" t="s">
        <v>4</v>
      </c>
      <c r="M681">
        <v>99413</v>
      </c>
      <c r="N681" t="s">
        <v>5</v>
      </c>
      <c r="T681" t="s">
        <v>6032</v>
      </c>
      <c r="U681" s="1">
        <v>1</v>
      </c>
      <c r="V681" t="s">
        <v>6003</v>
      </c>
      <c r="W681" t="s">
        <v>6033</v>
      </c>
      <c r="X681" t="s">
        <v>6005</v>
      </c>
      <c r="Y681" s="3">
        <v>11</v>
      </c>
      <c r="Z681" s="4">
        <v>1120</v>
      </c>
      <c r="AA681" s="4" t="s">
        <v>6033</v>
      </c>
      <c r="AB681" t="s">
        <v>6041</v>
      </c>
      <c r="AC681">
        <v>2017</v>
      </c>
      <c r="AD681">
        <v>5</v>
      </c>
      <c r="AE681">
        <v>24</v>
      </c>
      <c r="AF681" t="s">
        <v>6035</v>
      </c>
      <c r="AG681" t="s">
        <v>6035</v>
      </c>
      <c r="AH681">
        <v>-37631</v>
      </c>
      <c r="AI681">
        <v>6552425</v>
      </c>
      <c r="AJ681" s="4">
        <v>-37000</v>
      </c>
      <c r="AK681" s="4">
        <v>6553000</v>
      </c>
      <c r="AL681">
        <v>1</v>
      </c>
      <c r="AN681">
        <v>105</v>
      </c>
      <c r="AP681" s="5"/>
      <c r="AQ681">
        <v>99413</v>
      </c>
      <c r="AS681" s="7" t="s">
        <v>25</v>
      </c>
      <c r="AT681">
        <v>1</v>
      </c>
      <c r="AU681" t="s">
        <v>26</v>
      </c>
      <c r="AV681" t="s">
        <v>6042</v>
      </c>
      <c r="AW681" t="s">
        <v>6043</v>
      </c>
      <c r="AX681">
        <v>105</v>
      </c>
      <c r="AY681" t="s">
        <v>2139</v>
      </c>
      <c r="AZ681" t="s">
        <v>2140</v>
      </c>
      <c r="BB681" s="5">
        <v>43122</v>
      </c>
      <c r="BC681" s="6" t="s">
        <v>18</v>
      </c>
      <c r="BE681">
        <v>5</v>
      </c>
      <c r="BF681">
        <v>288722</v>
      </c>
      <c r="BH681" t="s">
        <v>6044</v>
      </c>
      <c r="BJ681" t="s">
        <v>6045</v>
      </c>
      <c r="BT681">
        <v>20677</v>
      </c>
    </row>
    <row r="682" spans="1:72" x14ac:dyDescent="0.3">
      <c r="A682">
        <v>17917</v>
      </c>
      <c r="C682">
        <v>1</v>
      </c>
      <c r="D682">
        <v>1</v>
      </c>
      <c r="E682">
        <v>1</v>
      </c>
      <c r="F682" t="s">
        <v>0</v>
      </c>
      <c r="G682" t="s">
        <v>1</v>
      </c>
      <c r="H682" t="s">
        <v>6213</v>
      </c>
      <c r="I682" t="s">
        <v>3</v>
      </c>
      <c r="K682">
        <v>1</v>
      </c>
      <c r="L682" t="s">
        <v>4</v>
      </c>
      <c r="M682">
        <v>99413</v>
      </c>
      <c r="N682" t="s">
        <v>5</v>
      </c>
      <c r="T682" t="s">
        <v>6214</v>
      </c>
      <c r="U682" s="1">
        <v>1</v>
      </c>
      <c r="V682" t="s">
        <v>6160</v>
      </c>
      <c r="W682" t="s">
        <v>6215</v>
      </c>
      <c r="X682" s="2" t="s">
        <v>6162</v>
      </c>
      <c r="Y682" s="3">
        <v>12</v>
      </c>
      <c r="Z682" s="4">
        <v>1219</v>
      </c>
      <c r="AA682" t="s">
        <v>6215</v>
      </c>
      <c r="AB682" t="s">
        <v>6216</v>
      </c>
      <c r="AC682">
        <v>2017</v>
      </c>
      <c r="AD682">
        <v>6</v>
      </c>
      <c r="AE682">
        <v>8</v>
      </c>
      <c r="AF682" t="s">
        <v>6217</v>
      </c>
      <c r="AH682">
        <v>-39691</v>
      </c>
      <c r="AI682">
        <v>6657482</v>
      </c>
      <c r="AJ682" s="4">
        <v>-39000</v>
      </c>
      <c r="AK682" s="4">
        <v>6657000</v>
      </c>
      <c r="AL682">
        <v>10</v>
      </c>
      <c r="AN682">
        <v>1010</v>
      </c>
      <c r="AP682" s="5" t="s">
        <v>6218</v>
      </c>
      <c r="AQ682">
        <v>99412</v>
      </c>
      <c r="AT682">
        <v>1</v>
      </c>
      <c r="AU682" t="s">
        <v>13</v>
      </c>
      <c r="AV682" t="s">
        <v>6219</v>
      </c>
      <c r="AW682" t="s">
        <v>6220</v>
      </c>
      <c r="AX682">
        <v>1010</v>
      </c>
      <c r="AY682" t="s">
        <v>16</v>
      </c>
      <c r="AZ682" t="s">
        <v>17</v>
      </c>
      <c r="BB682" s="5">
        <v>42905.645011574103</v>
      </c>
      <c r="BC682" s="6" t="s">
        <v>18</v>
      </c>
      <c r="BE682">
        <v>6</v>
      </c>
      <c r="BF682">
        <v>123311</v>
      </c>
      <c r="BH682" t="s">
        <v>6221</v>
      </c>
      <c r="BT682">
        <v>17917</v>
      </c>
    </row>
    <row r="683" spans="1:72" x14ac:dyDescent="0.3">
      <c r="A683">
        <v>86472</v>
      </c>
      <c r="C683">
        <v>1</v>
      </c>
      <c r="D683">
        <v>1</v>
      </c>
      <c r="E683">
        <v>1</v>
      </c>
      <c r="F683" t="s">
        <v>0</v>
      </c>
      <c r="G683" t="s">
        <v>1</v>
      </c>
      <c r="H683" t="s">
        <v>6247</v>
      </c>
      <c r="I683" t="s">
        <v>3</v>
      </c>
      <c r="K683">
        <v>1</v>
      </c>
      <c r="L683" t="s">
        <v>4</v>
      </c>
      <c r="M683">
        <v>99413</v>
      </c>
      <c r="N683" t="s">
        <v>5</v>
      </c>
      <c r="T683" t="s">
        <v>6248</v>
      </c>
      <c r="U683" s="1">
        <v>1</v>
      </c>
      <c r="V683" t="s">
        <v>6160</v>
      </c>
      <c r="W683" t="s">
        <v>6249</v>
      </c>
      <c r="X683" s="2" t="s">
        <v>6162</v>
      </c>
      <c r="Y683" s="3">
        <v>12</v>
      </c>
      <c r="Z683" s="4">
        <v>1235</v>
      </c>
      <c r="AA683" s="4" t="s">
        <v>6249</v>
      </c>
      <c r="AB683" t="s">
        <v>6250</v>
      </c>
      <c r="AC683">
        <v>2017</v>
      </c>
      <c r="AD683">
        <v>6</v>
      </c>
      <c r="AE683">
        <v>13</v>
      </c>
      <c r="AF683" t="s">
        <v>987</v>
      </c>
      <c r="AH683">
        <v>31400</v>
      </c>
      <c r="AI683">
        <v>6751485</v>
      </c>
      <c r="AJ683" s="4">
        <v>31000</v>
      </c>
      <c r="AK683" s="4">
        <v>6751000</v>
      </c>
      <c r="AL683">
        <v>5</v>
      </c>
      <c r="AN683">
        <v>1010</v>
      </c>
      <c r="AP683" s="5" t="s">
        <v>6251</v>
      </c>
      <c r="AQ683">
        <v>99412</v>
      </c>
      <c r="AT683">
        <v>1</v>
      </c>
      <c r="AU683" t="s">
        <v>13</v>
      </c>
      <c r="AV683" t="s">
        <v>6252</v>
      </c>
      <c r="AW683" t="s">
        <v>6253</v>
      </c>
      <c r="AX683">
        <v>1010</v>
      </c>
      <c r="AY683" t="s">
        <v>16</v>
      </c>
      <c r="AZ683" t="s">
        <v>17</v>
      </c>
      <c r="BB683" s="5">
        <v>43002.980717592603</v>
      </c>
      <c r="BC683" s="6" t="s">
        <v>18</v>
      </c>
      <c r="BE683">
        <v>6</v>
      </c>
      <c r="BF683">
        <v>139947</v>
      </c>
      <c r="BH683" t="s">
        <v>6254</v>
      </c>
      <c r="BT683">
        <v>86472</v>
      </c>
    </row>
    <row r="684" spans="1:72" x14ac:dyDescent="0.3">
      <c r="A684">
        <v>93981</v>
      </c>
      <c r="C684">
        <v>1</v>
      </c>
      <c r="D684">
        <v>1</v>
      </c>
      <c r="E684">
        <v>1</v>
      </c>
      <c r="F684" t="s">
        <v>0</v>
      </c>
      <c r="G684" t="s">
        <v>1</v>
      </c>
      <c r="H684" t="s">
        <v>6389</v>
      </c>
      <c r="I684" t="s">
        <v>3</v>
      </c>
      <c r="K684">
        <v>1</v>
      </c>
      <c r="L684" t="s">
        <v>4</v>
      </c>
      <c r="M684">
        <v>99413</v>
      </c>
      <c r="N684" t="s">
        <v>5</v>
      </c>
      <c r="T684" t="s">
        <v>6390</v>
      </c>
      <c r="U684" s="1">
        <v>1</v>
      </c>
      <c r="V684" t="s">
        <v>6355</v>
      </c>
      <c r="W684" t="s">
        <v>6391</v>
      </c>
      <c r="X684" t="s">
        <v>6357</v>
      </c>
      <c r="Y684" s="3">
        <v>15</v>
      </c>
      <c r="Z684" s="4">
        <v>1504</v>
      </c>
      <c r="AA684" t="s">
        <v>6391</v>
      </c>
      <c r="AB684" t="s">
        <v>6392</v>
      </c>
      <c r="AC684">
        <v>2017</v>
      </c>
      <c r="AD684">
        <v>6</v>
      </c>
      <c r="AE684">
        <v>4</v>
      </c>
      <c r="AF684" t="s">
        <v>6393</v>
      </c>
      <c r="AH684">
        <v>45810</v>
      </c>
      <c r="AI684">
        <v>6958039</v>
      </c>
      <c r="AJ684" s="4">
        <v>45000</v>
      </c>
      <c r="AK684" s="4">
        <v>6959000</v>
      </c>
      <c r="AL684">
        <v>50</v>
      </c>
      <c r="AN684">
        <v>1010</v>
      </c>
      <c r="AP684" s="5" t="s">
        <v>6394</v>
      </c>
      <c r="AQ684">
        <v>99412</v>
      </c>
      <c r="AT684">
        <v>1</v>
      </c>
      <c r="AU684" t="s">
        <v>13</v>
      </c>
      <c r="AV684" t="s">
        <v>6395</v>
      </c>
      <c r="AW684" t="s">
        <v>6396</v>
      </c>
      <c r="AX684">
        <v>1010</v>
      </c>
      <c r="AY684" t="s">
        <v>16</v>
      </c>
      <c r="AZ684" t="s">
        <v>17</v>
      </c>
      <c r="BB684" s="5">
        <v>42890.681828703702</v>
      </c>
      <c r="BC684" s="6" t="s">
        <v>18</v>
      </c>
      <c r="BE684">
        <v>6</v>
      </c>
      <c r="BF684">
        <v>122358</v>
      </c>
      <c r="BH684" t="s">
        <v>6397</v>
      </c>
      <c r="BT684">
        <v>93981</v>
      </c>
    </row>
    <row r="685" spans="1:72" x14ac:dyDescent="0.3">
      <c r="A685">
        <v>111184</v>
      </c>
      <c r="C685">
        <v>1</v>
      </c>
      <c r="D685">
        <v>1</v>
      </c>
      <c r="E685">
        <v>1</v>
      </c>
      <c r="F685" t="s">
        <v>0</v>
      </c>
      <c r="G685" t="s">
        <v>1</v>
      </c>
      <c r="H685" t="s">
        <v>6431</v>
      </c>
      <c r="I685" s="8" t="str">
        <f>HYPERLINK(AP685,"Foto")</f>
        <v>Foto</v>
      </c>
      <c r="K685">
        <v>1</v>
      </c>
      <c r="L685" t="s">
        <v>4</v>
      </c>
      <c r="M685">
        <v>99413</v>
      </c>
      <c r="N685" t="s">
        <v>5</v>
      </c>
      <c r="T685" t="s">
        <v>6432</v>
      </c>
      <c r="U685" s="1">
        <v>1</v>
      </c>
      <c r="V685" t="s">
        <v>6355</v>
      </c>
      <c r="W685" t="s">
        <v>6391</v>
      </c>
      <c r="X685" t="s">
        <v>6357</v>
      </c>
      <c r="Y685" s="3">
        <v>15</v>
      </c>
      <c r="Z685" s="4">
        <v>1529</v>
      </c>
      <c r="AA685" s="4" t="s">
        <v>6433</v>
      </c>
      <c r="AB685" t="s">
        <v>6434</v>
      </c>
      <c r="AC685">
        <v>2017</v>
      </c>
      <c r="AD685">
        <v>5</v>
      </c>
      <c r="AE685">
        <v>8</v>
      </c>
      <c r="AF685" t="s">
        <v>6393</v>
      </c>
      <c r="AH685">
        <v>60101</v>
      </c>
      <c r="AI685">
        <v>6956646</v>
      </c>
      <c r="AJ685" s="4">
        <v>61000</v>
      </c>
      <c r="AK685" s="4">
        <v>6957000</v>
      </c>
      <c r="AL685">
        <v>10</v>
      </c>
      <c r="AN685">
        <v>1010</v>
      </c>
      <c r="AO685" t="s">
        <v>6435</v>
      </c>
      <c r="AP685" s="5" t="s">
        <v>6436</v>
      </c>
      <c r="AQ685">
        <v>99412</v>
      </c>
      <c r="AT685">
        <v>1</v>
      </c>
      <c r="AU685" t="s">
        <v>13</v>
      </c>
      <c r="AV685" t="s">
        <v>6437</v>
      </c>
      <c r="AW685" t="s">
        <v>6438</v>
      </c>
      <c r="AX685">
        <v>1010</v>
      </c>
      <c r="AY685" t="s">
        <v>16</v>
      </c>
      <c r="AZ685" t="s">
        <v>17</v>
      </c>
      <c r="BA685">
        <v>1</v>
      </c>
      <c r="BB685" s="5">
        <v>43002.108333333301</v>
      </c>
      <c r="BC685" s="6" t="s">
        <v>18</v>
      </c>
      <c r="BE685">
        <v>6</v>
      </c>
      <c r="BF685">
        <v>120167</v>
      </c>
      <c r="BH685" t="s">
        <v>6439</v>
      </c>
      <c r="BT685">
        <v>111184</v>
      </c>
    </row>
    <row r="686" spans="1:72" x14ac:dyDescent="0.3">
      <c r="A686">
        <v>144849</v>
      </c>
      <c r="C686">
        <v>1</v>
      </c>
      <c r="D686">
        <v>1</v>
      </c>
      <c r="E686">
        <v>1</v>
      </c>
      <c r="F686" t="s">
        <v>0</v>
      </c>
      <c r="G686" t="s">
        <v>339</v>
      </c>
      <c r="H686" t="s">
        <v>6458</v>
      </c>
      <c r="I686" t="s">
        <v>62</v>
      </c>
      <c r="K686">
        <v>1</v>
      </c>
      <c r="L686" t="s">
        <v>4</v>
      </c>
      <c r="M686">
        <v>99413</v>
      </c>
      <c r="N686" t="s">
        <v>5</v>
      </c>
      <c r="T686" t="s">
        <v>6459</v>
      </c>
      <c r="U686" s="1">
        <v>1</v>
      </c>
      <c r="V686" t="s">
        <v>6355</v>
      </c>
      <c r="W686" t="s">
        <v>6450</v>
      </c>
      <c r="X686" t="s">
        <v>6357</v>
      </c>
      <c r="Y686" s="3">
        <v>15</v>
      </c>
      <c r="Z686" s="4">
        <v>1551</v>
      </c>
      <c r="AA686" s="4" t="s">
        <v>6460</v>
      </c>
      <c r="AB686" t="s">
        <v>6461</v>
      </c>
      <c r="AC686">
        <v>2017</v>
      </c>
      <c r="AD686">
        <v>7</v>
      </c>
      <c r="AE686">
        <v>26</v>
      </c>
      <c r="AF686" t="s">
        <v>1124</v>
      </c>
      <c r="AG686" t="s">
        <v>1124</v>
      </c>
      <c r="AH686">
        <v>107758</v>
      </c>
      <c r="AI686">
        <v>7011808</v>
      </c>
      <c r="AJ686" s="4">
        <v>107000</v>
      </c>
      <c r="AK686" s="4">
        <v>7011000</v>
      </c>
      <c r="AL686">
        <v>1</v>
      </c>
      <c r="AN686">
        <v>33</v>
      </c>
      <c r="AP686" s="5"/>
      <c r="AQ686">
        <v>99413</v>
      </c>
      <c r="AS686" s="7" t="s">
        <v>25</v>
      </c>
      <c r="AT686">
        <v>1</v>
      </c>
      <c r="AU686" t="s">
        <v>26</v>
      </c>
      <c r="AV686" t="s">
        <v>6462</v>
      </c>
      <c r="AW686" t="s">
        <v>6463</v>
      </c>
      <c r="AX686">
        <v>33</v>
      </c>
      <c r="AY686" t="s">
        <v>345</v>
      </c>
      <c r="AZ686" t="s">
        <v>70</v>
      </c>
      <c r="BB686" s="5">
        <v>43153</v>
      </c>
      <c r="BC686" s="6" t="s">
        <v>18</v>
      </c>
      <c r="BE686">
        <v>4</v>
      </c>
      <c r="BF686">
        <v>354003</v>
      </c>
      <c r="BH686" t="s">
        <v>6464</v>
      </c>
      <c r="BJ686" t="s">
        <v>6465</v>
      </c>
      <c r="BT686">
        <v>144849</v>
      </c>
    </row>
    <row r="687" spans="1:72" x14ac:dyDescent="0.3">
      <c r="A687">
        <v>144862</v>
      </c>
      <c r="C687">
        <v>1</v>
      </c>
      <c r="D687">
        <v>1</v>
      </c>
      <c r="E687">
        <v>2</v>
      </c>
      <c r="F687" t="s">
        <v>0</v>
      </c>
      <c r="G687" t="s">
        <v>1</v>
      </c>
      <c r="H687" t="s">
        <v>6466</v>
      </c>
      <c r="I687" t="s">
        <v>3</v>
      </c>
      <c r="K687">
        <v>1</v>
      </c>
      <c r="L687" t="s">
        <v>4</v>
      </c>
      <c r="M687">
        <v>99413</v>
      </c>
      <c r="N687" t="s">
        <v>5</v>
      </c>
      <c r="T687" t="s">
        <v>6459</v>
      </c>
      <c r="U687" s="1">
        <v>1</v>
      </c>
      <c r="V687" t="s">
        <v>6355</v>
      </c>
      <c r="W687" t="s">
        <v>6450</v>
      </c>
      <c r="X687" t="s">
        <v>6357</v>
      </c>
      <c r="Y687" s="3">
        <v>15</v>
      </c>
      <c r="Z687" s="4">
        <v>1551</v>
      </c>
      <c r="AA687" s="4" t="s">
        <v>6460</v>
      </c>
      <c r="AB687" t="s">
        <v>6467</v>
      </c>
      <c r="AC687">
        <v>2017</v>
      </c>
      <c r="AD687">
        <v>7</v>
      </c>
      <c r="AE687">
        <v>26</v>
      </c>
      <c r="AF687" t="s">
        <v>1131</v>
      </c>
      <c r="AH687">
        <v>107787</v>
      </c>
      <c r="AI687">
        <v>7011823</v>
      </c>
      <c r="AJ687" s="4">
        <v>107000</v>
      </c>
      <c r="AK687" s="4">
        <v>7011000</v>
      </c>
      <c r="AL687">
        <v>10</v>
      </c>
      <c r="AN687">
        <v>1010</v>
      </c>
      <c r="AO687" t="s">
        <v>2091</v>
      </c>
      <c r="AP687" s="5" t="s">
        <v>6468</v>
      </c>
      <c r="AQ687">
        <v>99412</v>
      </c>
      <c r="AT687">
        <v>1</v>
      </c>
      <c r="AU687" t="s">
        <v>13</v>
      </c>
      <c r="AV687" t="s">
        <v>6469</v>
      </c>
      <c r="AW687" t="s">
        <v>6470</v>
      </c>
      <c r="AX687">
        <v>1010</v>
      </c>
      <c r="AY687" t="s">
        <v>16</v>
      </c>
      <c r="AZ687" t="s">
        <v>17</v>
      </c>
      <c r="BB687" s="5">
        <v>42942.816921296297</v>
      </c>
      <c r="BC687" s="6" t="s">
        <v>18</v>
      </c>
      <c r="BE687">
        <v>6</v>
      </c>
      <c r="BF687">
        <v>129334</v>
      </c>
      <c r="BH687" t="s">
        <v>6471</v>
      </c>
      <c r="BT687">
        <v>144862</v>
      </c>
    </row>
    <row r="688" spans="1:72" x14ac:dyDescent="0.3">
      <c r="A688">
        <v>172838</v>
      </c>
      <c r="C688">
        <v>1</v>
      </c>
      <c r="D688">
        <v>1</v>
      </c>
      <c r="E688">
        <v>1</v>
      </c>
      <c r="F688" t="s">
        <v>0</v>
      </c>
      <c r="G688" t="s">
        <v>1</v>
      </c>
      <c r="H688" t="s">
        <v>6472</v>
      </c>
      <c r="I688" t="s">
        <v>3</v>
      </c>
      <c r="K688">
        <v>1</v>
      </c>
      <c r="L688" t="s">
        <v>4</v>
      </c>
      <c r="M688">
        <v>99413</v>
      </c>
      <c r="N688" t="s">
        <v>5</v>
      </c>
      <c r="T688" t="s">
        <v>6473</v>
      </c>
      <c r="U688" s="1">
        <v>1</v>
      </c>
      <c r="V688" t="s">
        <v>6355</v>
      </c>
      <c r="W688" t="s">
        <v>6474</v>
      </c>
      <c r="X688" t="s">
        <v>6357</v>
      </c>
      <c r="Y688" s="3">
        <v>15</v>
      </c>
      <c r="Z688" s="4">
        <v>1560</v>
      </c>
      <c r="AA688" s="4" t="s">
        <v>6474</v>
      </c>
      <c r="AB688" t="s">
        <v>6475</v>
      </c>
      <c r="AC688">
        <v>2017</v>
      </c>
      <c r="AD688">
        <v>6</v>
      </c>
      <c r="AE688">
        <v>12</v>
      </c>
      <c r="AF688" t="s">
        <v>3288</v>
      </c>
      <c r="AH688">
        <v>155206</v>
      </c>
      <c r="AI688">
        <v>6994926</v>
      </c>
      <c r="AJ688" s="4">
        <v>155000</v>
      </c>
      <c r="AK688" s="4">
        <v>6995000</v>
      </c>
      <c r="AL688">
        <v>5</v>
      </c>
      <c r="AN688">
        <v>1010</v>
      </c>
      <c r="AP688" s="5" t="s">
        <v>6476</v>
      </c>
      <c r="AQ688">
        <v>99412</v>
      </c>
      <c r="AT688">
        <v>1</v>
      </c>
      <c r="AU688" t="s">
        <v>13</v>
      </c>
      <c r="AV688" t="s">
        <v>6477</v>
      </c>
      <c r="AW688" t="s">
        <v>6478</v>
      </c>
      <c r="AX688">
        <v>1010</v>
      </c>
      <c r="AY688" t="s">
        <v>16</v>
      </c>
      <c r="AZ688" t="s">
        <v>17</v>
      </c>
      <c r="BB688" s="5">
        <v>43710.333333333299</v>
      </c>
      <c r="BC688" s="6" t="s">
        <v>18</v>
      </c>
      <c r="BE688">
        <v>6</v>
      </c>
      <c r="BF688">
        <v>143234</v>
      </c>
      <c r="BH688" t="s">
        <v>6479</v>
      </c>
      <c r="BT688">
        <v>172838</v>
      </c>
    </row>
    <row r="689" spans="1:72" x14ac:dyDescent="0.3">
      <c r="A689">
        <v>409172</v>
      </c>
      <c r="C689">
        <v>1</v>
      </c>
      <c r="D689">
        <v>1</v>
      </c>
      <c r="E689">
        <v>1</v>
      </c>
      <c r="F689" t="s">
        <v>0</v>
      </c>
      <c r="G689" t="s">
        <v>1</v>
      </c>
      <c r="H689" t="s">
        <v>6523</v>
      </c>
      <c r="I689" t="s">
        <v>3</v>
      </c>
      <c r="K689">
        <v>1</v>
      </c>
      <c r="L689" t="s">
        <v>4</v>
      </c>
      <c r="M689">
        <v>99413</v>
      </c>
      <c r="N689" t="s">
        <v>5</v>
      </c>
      <c r="T689" t="s">
        <v>6524</v>
      </c>
      <c r="U689" s="1">
        <v>1</v>
      </c>
      <c r="V689" t="s">
        <v>6490</v>
      </c>
      <c r="W689" t="s">
        <v>6491</v>
      </c>
      <c r="X689" s="2" t="s">
        <v>6492</v>
      </c>
      <c r="Y689" s="3">
        <v>16</v>
      </c>
      <c r="Z689" s="4">
        <v>1601</v>
      </c>
      <c r="AA689" s="4" t="s">
        <v>6491</v>
      </c>
      <c r="AB689" t="s">
        <v>6525</v>
      </c>
      <c r="AC689">
        <v>2017</v>
      </c>
      <c r="AD689">
        <v>6</v>
      </c>
      <c r="AE689">
        <v>24</v>
      </c>
      <c r="AF689" t="s">
        <v>6526</v>
      </c>
      <c r="AH689">
        <v>268999</v>
      </c>
      <c r="AI689">
        <v>7041885</v>
      </c>
      <c r="AJ689" s="4">
        <v>269000</v>
      </c>
      <c r="AK689" s="4">
        <v>7041000</v>
      </c>
      <c r="AL689">
        <v>300</v>
      </c>
      <c r="AN689">
        <v>1010</v>
      </c>
      <c r="AP689" s="5" t="s">
        <v>6527</v>
      </c>
      <c r="AQ689">
        <v>99412</v>
      </c>
      <c r="AT689">
        <v>1</v>
      </c>
      <c r="AU689" t="s">
        <v>13</v>
      </c>
      <c r="AV689" t="s">
        <v>6528</v>
      </c>
      <c r="AW689" t="s">
        <v>6529</v>
      </c>
      <c r="AX689">
        <v>1010</v>
      </c>
      <c r="AY689" t="s">
        <v>16</v>
      </c>
      <c r="AZ689" t="s">
        <v>17</v>
      </c>
      <c r="BB689" s="5">
        <v>42922.684409722198</v>
      </c>
      <c r="BC689" s="6" t="s">
        <v>18</v>
      </c>
      <c r="BE689">
        <v>6</v>
      </c>
      <c r="BF689">
        <v>126244</v>
      </c>
      <c r="BH689" t="s">
        <v>6530</v>
      </c>
      <c r="BT689">
        <v>409172</v>
      </c>
    </row>
    <row r="690" spans="1:72" x14ac:dyDescent="0.3">
      <c r="A690">
        <v>484895</v>
      </c>
      <c r="C690">
        <v>1</v>
      </c>
      <c r="D690">
        <v>1</v>
      </c>
      <c r="E690">
        <v>1</v>
      </c>
      <c r="F690" t="s">
        <v>0</v>
      </c>
      <c r="G690" t="s">
        <v>60</v>
      </c>
      <c r="H690" t="s">
        <v>6651</v>
      </c>
      <c r="I690" t="s">
        <v>62</v>
      </c>
      <c r="K690">
        <v>1</v>
      </c>
      <c r="L690" t="s">
        <v>4</v>
      </c>
      <c r="M690">
        <v>99413</v>
      </c>
      <c r="N690" t="s">
        <v>5</v>
      </c>
      <c r="T690" t="s">
        <v>6652</v>
      </c>
      <c r="U690" s="1">
        <v>1</v>
      </c>
      <c r="V690" t="s">
        <v>6490</v>
      </c>
      <c r="W690" t="s">
        <v>6653</v>
      </c>
      <c r="X690" s="2" t="s">
        <v>6492</v>
      </c>
      <c r="Y690" s="3">
        <v>16</v>
      </c>
      <c r="Z690" s="4">
        <v>1640</v>
      </c>
      <c r="AA690" t="s">
        <v>6653</v>
      </c>
      <c r="AB690" t="s">
        <v>6654</v>
      </c>
      <c r="AC690">
        <v>2017</v>
      </c>
      <c r="AD690">
        <v>7</v>
      </c>
      <c r="AE690">
        <v>26</v>
      </c>
      <c r="AF690" t="s">
        <v>3532</v>
      </c>
      <c r="AG690" t="s">
        <v>3532</v>
      </c>
      <c r="AH690">
        <v>313363</v>
      </c>
      <c r="AI690">
        <v>6944532</v>
      </c>
      <c r="AJ690" s="4">
        <v>313000</v>
      </c>
      <c r="AK690" s="4">
        <v>6945000</v>
      </c>
      <c r="AL690">
        <v>707</v>
      </c>
      <c r="AN690">
        <v>8</v>
      </c>
      <c r="AO690" t="s">
        <v>94</v>
      </c>
      <c r="AQ690">
        <v>99413</v>
      </c>
      <c r="AS690" s="7" t="s">
        <v>25</v>
      </c>
      <c r="AT690">
        <v>1</v>
      </c>
      <c r="AU690" t="s">
        <v>26</v>
      </c>
      <c r="AV690" t="s">
        <v>6655</v>
      </c>
      <c r="AW690" t="s">
        <v>6656</v>
      </c>
      <c r="AX690">
        <v>8</v>
      </c>
      <c r="AY690" t="s">
        <v>69</v>
      </c>
      <c r="AZ690" t="s">
        <v>70</v>
      </c>
      <c r="BB690" s="5">
        <v>43431</v>
      </c>
      <c r="BC690" s="6" t="s">
        <v>18</v>
      </c>
      <c r="BE690">
        <v>3</v>
      </c>
      <c r="BF690">
        <v>468370</v>
      </c>
      <c r="BH690" t="s">
        <v>6657</v>
      </c>
      <c r="BJ690" t="s">
        <v>6658</v>
      </c>
      <c r="BT690">
        <v>484895</v>
      </c>
    </row>
    <row r="691" spans="1:72" x14ac:dyDescent="0.3">
      <c r="A691">
        <v>419585</v>
      </c>
      <c r="C691">
        <v>1</v>
      </c>
      <c r="D691">
        <v>1</v>
      </c>
      <c r="E691">
        <v>1</v>
      </c>
      <c r="F691" t="s">
        <v>0</v>
      </c>
      <c r="G691" t="s">
        <v>1</v>
      </c>
      <c r="H691" t="s">
        <v>6709</v>
      </c>
      <c r="I691" t="s">
        <v>3</v>
      </c>
      <c r="K691">
        <v>1</v>
      </c>
      <c r="L691" t="s">
        <v>4</v>
      </c>
      <c r="M691">
        <v>99413</v>
      </c>
      <c r="N691" t="s">
        <v>5</v>
      </c>
      <c r="T691" t="s">
        <v>6710</v>
      </c>
      <c r="U691" s="1">
        <v>1</v>
      </c>
      <c r="V691" t="s">
        <v>6490</v>
      </c>
      <c r="W691" t="s">
        <v>6491</v>
      </c>
      <c r="X691" s="2" t="s">
        <v>6492</v>
      </c>
      <c r="Y691" s="3">
        <v>16</v>
      </c>
      <c r="Z691" s="4">
        <v>1662</v>
      </c>
      <c r="AA691" t="s">
        <v>6711</v>
      </c>
      <c r="AB691" t="s">
        <v>6712</v>
      </c>
      <c r="AC691">
        <v>2017</v>
      </c>
      <c r="AD691">
        <v>7</v>
      </c>
      <c r="AE691">
        <v>4</v>
      </c>
      <c r="AF691" t="s">
        <v>6713</v>
      </c>
      <c r="AH691">
        <v>271210</v>
      </c>
      <c r="AI691">
        <v>7021642</v>
      </c>
      <c r="AJ691" s="4">
        <v>271000</v>
      </c>
      <c r="AK691" s="4">
        <v>7021000</v>
      </c>
      <c r="AL691">
        <v>10</v>
      </c>
      <c r="AN691">
        <v>1010</v>
      </c>
      <c r="AO691" t="s">
        <v>6714</v>
      </c>
      <c r="AP691" s="5" t="s">
        <v>6715</v>
      </c>
      <c r="AQ691">
        <v>99412</v>
      </c>
      <c r="AT691">
        <v>1</v>
      </c>
      <c r="AU691" t="s">
        <v>13</v>
      </c>
      <c r="AV691" t="s">
        <v>6716</v>
      </c>
      <c r="AW691" t="s">
        <v>6717</v>
      </c>
      <c r="AX691">
        <v>1010</v>
      </c>
      <c r="AY691" t="s">
        <v>16</v>
      </c>
      <c r="AZ691" t="s">
        <v>17</v>
      </c>
      <c r="BB691" s="5">
        <v>42921.0004050926</v>
      </c>
      <c r="BC691" s="6" t="s">
        <v>18</v>
      </c>
      <c r="BE691">
        <v>6</v>
      </c>
      <c r="BF691">
        <v>126104</v>
      </c>
      <c r="BH691" t="s">
        <v>6718</v>
      </c>
      <c r="BT691">
        <v>419585</v>
      </c>
    </row>
    <row r="692" spans="1:72" x14ac:dyDescent="0.3">
      <c r="A692">
        <v>517789</v>
      </c>
      <c r="C692">
        <v>1</v>
      </c>
      <c r="D692">
        <v>1</v>
      </c>
      <c r="E692">
        <v>1</v>
      </c>
      <c r="F692" t="s">
        <v>0</v>
      </c>
      <c r="G692" t="s">
        <v>1</v>
      </c>
      <c r="H692" t="s">
        <v>6925</v>
      </c>
      <c r="I692" t="s">
        <v>3</v>
      </c>
      <c r="K692">
        <v>1</v>
      </c>
      <c r="L692" t="s">
        <v>4</v>
      </c>
      <c r="M692">
        <v>99413</v>
      </c>
      <c r="N692" t="s">
        <v>5</v>
      </c>
      <c r="T692" t="s">
        <v>6926</v>
      </c>
      <c r="U692" s="1">
        <v>1</v>
      </c>
      <c r="V692" t="s">
        <v>6817</v>
      </c>
      <c r="W692" t="s">
        <v>6908</v>
      </c>
      <c r="X692" t="s">
        <v>6819</v>
      </c>
      <c r="Y692" s="3">
        <v>18</v>
      </c>
      <c r="Z692" s="4">
        <v>1865</v>
      </c>
      <c r="AA692" t="s">
        <v>6908</v>
      </c>
      <c r="AB692" t="s">
        <v>6927</v>
      </c>
      <c r="AC692">
        <v>2017</v>
      </c>
      <c r="AD692">
        <v>6</v>
      </c>
      <c r="AE692">
        <v>17</v>
      </c>
      <c r="AF692" t="s">
        <v>6928</v>
      </c>
      <c r="AH692">
        <v>481374</v>
      </c>
      <c r="AI692">
        <v>7570025</v>
      </c>
      <c r="AJ692" s="4">
        <v>481000</v>
      </c>
      <c r="AK692" s="4">
        <v>7571000</v>
      </c>
      <c r="AL692">
        <v>10</v>
      </c>
      <c r="AN692">
        <v>1010</v>
      </c>
      <c r="AO692" t="s">
        <v>6929</v>
      </c>
      <c r="AP692" s="5" t="s">
        <v>6930</v>
      </c>
      <c r="AQ692">
        <v>99413</v>
      </c>
      <c r="AS692" s="7" t="s">
        <v>25</v>
      </c>
      <c r="AT692">
        <v>1</v>
      </c>
      <c r="AU692" t="s">
        <v>26</v>
      </c>
      <c r="AV692" t="s">
        <v>6931</v>
      </c>
      <c r="AW692" t="s">
        <v>6932</v>
      </c>
      <c r="AX692">
        <v>1010</v>
      </c>
      <c r="AY692" t="s">
        <v>16</v>
      </c>
      <c r="AZ692" t="s">
        <v>17</v>
      </c>
      <c r="BB692" s="5">
        <v>42914.020138888904</v>
      </c>
      <c r="BC692" s="6" t="s">
        <v>18</v>
      </c>
      <c r="BE692">
        <v>6</v>
      </c>
      <c r="BF692">
        <v>125140</v>
      </c>
      <c r="BH692" t="s">
        <v>6933</v>
      </c>
      <c r="BT692">
        <v>517789</v>
      </c>
    </row>
    <row r="693" spans="1:72" x14ac:dyDescent="0.3">
      <c r="A693">
        <v>445044</v>
      </c>
      <c r="C693">
        <v>1</v>
      </c>
      <c r="D693">
        <v>1</v>
      </c>
      <c r="E693">
        <v>1</v>
      </c>
      <c r="F693" t="s">
        <v>0</v>
      </c>
      <c r="G693" t="s">
        <v>30</v>
      </c>
      <c r="H693" t="s">
        <v>221</v>
      </c>
      <c r="I693" t="s">
        <v>3</v>
      </c>
      <c r="K693">
        <v>1</v>
      </c>
      <c r="L693" t="s">
        <v>4</v>
      </c>
      <c r="M693">
        <v>99413</v>
      </c>
      <c r="N693" t="s">
        <v>5</v>
      </c>
      <c r="T693" t="s">
        <v>222</v>
      </c>
      <c r="U693" s="1">
        <v>1</v>
      </c>
      <c r="V693" t="s">
        <v>7</v>
      </c>
      <c r="W693" t="s">
        <v>186</v>
      </c>
      <c r="X693" s="2" t="s">
        <v>9</v>
      </c>
      <c r="Y693" s="3">
        <v>1</v>
      </c>
      <c r="Z693" s="4">
        <v>105</v>
      </c>
      <c r="AA693" s="4" t="s">
        <v>186</v>
      </c>
      <c r="AB693" t="s">
        <v>33</v>
      </c>
      <c r="AC693">
        <v>2018</v>
      </c>
      <c r="AD693">
        <v>6</v>
      </c>
      <c r="AE693">
        <v>6</v>
      </c>
      <c r="AH693">
        <v>282272</v>
      </c>
      <c r="AI693">
        <v>6568272</v>
      </c>
      <c r="AJ693" s="4">
        <v>283000</v>
      </c>
      <c r="AK693" s="4">
        <v>6569000</v>
      </c>
      <c r="AL693">
        <v>0</v>
      </c>
      <c r="AN693">
        <v>40</v>
      </c>
      <c r="AP693" t="s">
        <v>223</v>
      </c>
      <c r="AQ693">
        <v>99412</v>
      </c>
      <c r="AT693">
        <v>1</v>
      </c>
      <c r="AU693" t="s">
        <v>13</v>
      </c>
      <c r="AV693" t="s">
        <v>224</v>
      </c>
      <c r="AW693" t="s">
        <v>225</v>
      </c>
      <c r="AX693">
        <v>40</v>
      </c>
      <c r="AY693" t="s">
        <v>37</v>
      </c>
      <c r="AZ693" t="s">
        <v>38</v>
      </c>
      <c r="BB693" s="5">
        <v>43257</v>
      </c>
      <c r="BC693" s="6" t="s">
        <v>18</v>
      </c>
      <c r="BE693">
        <v>4</v>
      </c>
      <c r="BF693">
        <v>375376</v>
      </c>
      <c r="BH693" t="s">
        <v>226</v>
      </c>
      <c r="BT693">
        <v>445044</v>
      </c>
    </row>
    <row r="694" spans="1:72" x14ac:dyDescent="0.3">
      <c r="A694">
        <v>332656</v>
      </c>
      <c r="C694">
        <v>1</v>
      </c>
      <c r="D694">
        <v>1</v>
      </c>
      <c r="E694">
        <v>2</v>
      </c>
      <c r="F694" t="s">
        <v>0</v>
      </c>
      <c r="G694" t="s">
        <v>60</v>
      </c>
      <c r="H694" t="s">
        <v>266</v>
      </c>
      <c r="I694" t="s">
        <v>62</v>
      </c>
      <c r="K694">
        <v>1</v>
      </c>
      <c r="L694" t="s">
        <v>4</v>
      </c>
      <c r="M694">
        <v>99413</v>
      </c>
      <c r="N694" t="s">
        <v>5</v>
      </c>
      <c r="T694" t="s">
        <v>260</v>
      </c>
      <c r="U694" s="1">
        <v>1</v>
      </c>
      <c r="V694" t="s">
        <v>7</v>
      </c>
      <c r="W694" t="s">
        <v>238</v>
      </c>
      <c r="X694" s="2" t="s">
        <v>9</v>
      </c>
      <c r="Y694" s="3">
        <v>1</v>
      </c>
      <c r="Z694" s="4">
        <v>106</v>
      </c>
      <c r="AA694" s="4" t="s">
        <v>238</v>
      </c>
      <c r="AB694" t="s">
        <v>267</v>
      </c>
      <c r="AC694">
        <v>2018</v>
      </c>
      <c r="AD694">
        <v>5</v>
      </c>
      <c r="AE694">
        <v>26</v>
      </c>
      <c r="AF694" t="s">
        <v>268</v>
      </c>
      <c r="AG694" t="s">
        <v>268</v>
      </c>
      <c r="AH694">
        <v>256515</v>
      </c>
      <c r="AI694">
        <v>6576934</v>
      </c>
      <c r="AJ694" s="4">
        <v>257000</v>
      </c>
      <c r="AK694" s="4">
        <v>6577000</v>
      </c>
      <c r="AL694">
        <v>224</v>
      </c>
      <c r="AN694">
        <v>8</v>
      </c>
      <c r="AO694" t="s">
        <v>94</v>
      </c>
      <c r="AQ694">
        <v>99413</v>
      </c>
      <c r="AS694" s="7" t="s">
        <v>25</v>
      </c>
      <c r="AT694">
        <v>1</v>
      </c>
      <c r="AU694" t="s">
        <v>26</v>
      </c>
      <c r="AV694" t="s">
        <v>269</v>
      </c>
      <c r="AW694" t="s">
        <v>270</v>
      </c>
      <c r="AX694">
        <v>8</v>
      </c>
      <c r="AY694" t="s">
        <v>69</v>
      </c>
      <c r="AZ694" t="s">
        <v>70</v>
      </c>
      <c r="BB694" s="5">
        <v>43431</v>
      </c>
      <c r="BC694" s="6" t="s">
        <v>18</v>
      </c>
      <c r="BE694">
        <v>3</v>
      </c>
      <c r="BF694">
        <v>468435</v>
      </c>
      <c r="BH694" t="s">
        <v>271</v>
      </c>
      <c r="BJ694" t="s">
        <v>272</v>
      </c>
      <c r="BT694">
        <v>332656</v>
      </c>
    </row>
    <row r="695" spans="1:72" x14ac:dyDescent="0.3">
      <c r="A695">
        <v>337921</v>
      </c>
      <c r="C695">
        <v>1</v>
      </c>
      <c r="D695">
        <v>1</v>
      </c>
      <c r="E695">
        <v>3</v>
      </c>
      <c r="F695" t="s">
        <v>0</v>
      </c>
      <c r="G695" t="s">
        <v>1</v>
      </c>
      <c r="H695" t="s">
        <v>273</v>
      </c>
      <c r="I695" t="s">
        <v>3</v>
      </c>
      <c r="K695">
        <v>1</v>
      </c>
      <c r="L695" t="s">
        <v>4</v>
      </c>
      <c r="M695">
        <v>99413</v>
      </c>
      <c r="N695" t="s">
        <v>5</v>
      </c>
      <c r="T695" t="s">
        <v>260</v>
      </c>
      <c r="U695" s="1">
        <v>1</v>
      </c>
      <c r="V695" t="s">
        <v>7</v>
      </c>
      <c r="W695" t="s">
        <v>238</v>
      </c>
      <c r="X695" s="2" t="s">
        <v>9</v>
      </c>
      <c r="Y695" s="3">
        <v>1</v>
      </c>
      <c r="Z695" s="4">
        <v>106</v>
      </c>
      <c r="AA695" s="4" t="s">
        <v>238</v>
      </c>
      <c r="AB695" t="s">
        <v>274</v>
      </c>
      <c r="AC695">
        <v>2018</v>
      </c>
      <c r="AD695">
        <v>9</v>
      </c>
      <c r="AE695">
        <v>9</v>
      </c>
      <c r="AF695" t="s">
        <v>275</v>
      </c>
      <c r="AH695">
        <v>257223</v>
      </c>
      <c r="AI695">
        <v>6577395</v>
      </c>
      <c r="AJ695" s="4">
        <v>257000</v>
      </c>
      <c r="AK695" s="4">
        <v>6577000</v>
      </c>
      <c r="AL695">
        <v>25</v>
      </c>
      <c r="AN695">
        <v>1010</v>
      </c>
      <c r="AP695" s="5" t="s">
        <v>276</v>
      </c>
      <c r="AQ695">
        <v>99413</v>
      </c>
      <c r="AS695" s="7" t="s">
        <v>25</v>
      </c>
      <c r="AT695">
        <v>1</v>
      </c>
      <c r="AU695" t="s">
        <v>26</v>
      </c>
      <c r="AV695" t="s">
        <v>277</v>
      </c>
      <c r="AW695" t="s">
        <v>278</v>
      </c>
      <c r="AX695">
        <v>1010</v>
      </c>
      <c r="AY695" t="s">
        <v>16</v>
      </c>
      <c r="AZ695" t="s">
        <v>17</v>
      </c>
      <c r="BB695" s="5">
        <v>43441.691006944398</v>
      </c>
      <c r="BC695" s="6" t="s">
        <v>18</v>
      </c>
      <c r="BE695">
        <v>6</v>
      </c>
      <c r="BF695">
        <v>181748</v>
      </c>
      <c r="BH695" t="s">
        <v>279</v>
      </c>
      <c r="BT695">
        <v>337921</v>
      </c>
    </row>
    <row r="696" spans="1:72" x14ac:dyDescent="0.3">
      <c r="A696">
        <v>412652</v>
      </c>
      <c r="C696">
        <v>1</v>
      </c>
      <c r="D696">
        <v>1</v>
      </c>
      <c r="E696">
        <v>2</v>
      </c>
      <c r="F696" t="s">
        <v>0</v>
      </c>
      <c r="G696" t="s">
        <v>1</v>
      </c>
      <c r="H696" t="s">
        <v>500</v>
      </c>
      <c r="I696" t="s">
        <v>3</v>
      </c>
      <c r="K696">
        <v>1</v>
      </c>
      <c r="L696" t="s">
        <v>4</v>
      </c>
      <c r="M696">
        <v>99413</v>
      </c>
      <c r="N696" t="s">
        <v>5</v>
      </c>
      <c r="T696" t="s">
        <v>493</v>
      </c>
      <c r="U696" s="1">
        <v>1</v>
      </c>
      <c r="V696" t="s">
        <v>7</v>
      </c>
      <c r="W696" t="s">
        <v>238</v>
      </c>
      <c r="X696" s="2" t="s">
        <v>9</v>
      </c>
      <c r="Y696" s="3">
        <v>1</v>
      </c>
      <c r="Z696" s="4">
        <v>106</v>
      </c>
      <c r="AA696" s="4" t="s">
        <v>238</v>
      </c>
      <c r="AB696" t="s">
        <v>501</v>
      </c>
      <c r="AC696">
        <v>2018</v>
      </c>
      <c r="AD696">
        <v>6</v>
      </c>
      <c r="AE696">
        <v>2</v>
      </c>
      <c r="AF696" t="s">
        <v>502</v>
      </c>
      <c r="AH696">
        <v>269606</v>
      </c>
      <c r="AI696">
        <v>6567231</v>
      </c>
      <c r="AJ696" s="4">
        <v>269000</v>
      </c>
      <c r="AK696" s="4">
        <v>6567000</v>
      </c>
      <c r="AL696">
        <v>10</v>
      </c>
      <c r="AN696">
        <v>1010</v>
      </c>
      <c r="AP696" s="5" t="s">
        <v>503</v>
      </c>
      <c r="AQ696">
        <v>99412</v>
      </c>
      <c r="AT696">
        <v>1</v>
      </c>
      <c r="AU696" t="s">
        <v>13</v>
      </c>
      <c r="AV696" t="s">
        <v>504</v>
      </c>
      <c r="AW696" t="s">
        <v>505</v>
      </c>
      <c r="AX696">
        <v>1010</v>
      </c>
      <c r="AY696" t="s">
        <v>16</v>
      </c>
      <c r="AZ696" t="s">
        <v>17</v>
      </c>
      <c r="BB696" s="5">
        <v>43257.150844907403</v>
      </c>
      <c r="BC696" s="6" t="s">
        <v>18</v>
      </c>
      <c r="BE696">
        <v>6</v>
      </c>
      <c r="BF696">
        <v>155518</v>
      </c>
      <c r="BH696" t="s">
        <v>506</v>
      </c>
      <c r="BT696">
        <v>412652</v>
      </c>
    </row>
    <row r="697" spans="1:72" x14ac:dyDescent="0.3">
      <c r="A697">
        <v>402449</v>
      </c>
      <c r="C697">
        <v>1</v>
      </c>
      <c r="F697" t="s">
        <v>0</v>
      </c>
      <c r="G697" t="s">
        <v>1</v>
      </c>
      <c r="H697" t="s">
        <v>817</v>
      </c>
      <c r="I697" t="s">
        <v>3</v>
      </c>
      <c r="K697">
        <v>1</v>
      </c>
      <c r="L697" t="s">
        <v>4</v>
      </c>
      <c r="M697">
        <v>99413</v>
      </c>
      <c r="N697" t="s">
        <v>5</v>
      </c>
      <c r="T697" t="s">
        <v>782</v>
      </c>
      <c r="U697" s="1">
        <v>1</v>
      </c>
      <c r="V697" t="s">
        <v>7</v>
      </c>
      <c r="W697" t="s">
        <v>565</v>
      </c>
      <c r="X697" s="2" t="s">
        <v>9</v>
      </c>
      <c r="Y697" s="3">
        <v>1</v>
      </c>
      <c r="Z697" s="4">
        <v>111</v>
      </c>
      <c r="AA697" s="4" t="s">
        <v>565</v>
      </c>
      <c r="AB697" t="s">
        <v>818</v>
      </c>
      <c r="AC697">
        <v>2018</v>
      </c>
      <c r="AD697">
        <v>6</v>
      </c>
      <c r="AE697">
        <v>24</v>
      </c>
      <c r="AF697" t="s">
        <v>819</v>
      </c>
      <c r="AH697">
        <v>267389</v>
      </c>
      <c r="AI697">
        <v>6551579</v>
      </c>
      <c r="AJ697" s="4">
        <v>267000</v>
      </c>
      <c r="AK697" s="4">
        <v>6551000</v>
      </c>
      <c r="AL697">
        <v>10</v>
      </c>
      <c r="AN697">
        <v>1010</v>
      </c>
      <c r="AP697" s="5" t="s">
        <v>820</v>
      </c>
      <c r="AQ697">
        <v>99412</v>
      </c>
      <c r="AT697">
        <v>1</v>
      </c>
      <c r="AU697" t="s">
        <v>13</v>
      </c>
      <c r="AV697" t="s">
        <v>821</v>
      </c>
      <c r="AW697" t="s">
        <v>822</v>
      </c>
      <c r="AX697">
        <v>1010</v>
      </c>
      <c r="AY697" t="s">
        <v>16</v>
      </c>
      <c r="AZ697" t="s">
        <v>17</v>
      </c>
      <c r="BB697" s="5">
        <v>43275.792303240698</v>
      </c>
      <c r="BC697" s="6" t="s">
        <v>18</v>
      </c>
      <c r="BE697">
        <v>6</v>
      </c>
      <c r="BF697">
        <v>157176</v>
      </c>
      <c r="BH697" t="s">
        <v>823</v>
      </c>
      <c r="BT697">
        <v>402449</v>
      </c>
    </row>
    <row r="698" spans="1:72" x14ac:dyDescent="0.3">
      <c r="A698">
        <v>402106</v>
      </c>
      <c r="C698">
        <v>1</v>
      </c>
      <c r="F698" t="s">
        <v>0</v>
      </c>
      <c r="G698" t="s">
        <v>1</v>
      </c>
      <c r="H698" t="s">
        <v>824</v>
      </c>
      <c r="I698" t="s">
        <v>3</v>
      </c>
      <c r="K698">
        <v>1</v>
      </c>
      <c r="L698" t="s">
        <v>4</v>
      </c>
      <c r="M698">
        <v>99413</v>
      </c>
      <c r="N698" t="s">
        <v>5</v>
      </c>
      <c r="T698" t="s">
        <v>782</v>
      </c>
      <c r="U698" s="1">
        <v>1</v>
      </c>
      <c r="V698" t="s">
        <v>7</v>
      </c>
      <c r="W698" t="s">
        <v>565</v>
      </c>
      <c r="X698" s="2" t="s">
        <v>9</v>
      </c>
      <c r="Y698" s="3">
        <v>1</v>
      </c>
      <c r="Z698" s="4">
        <v>111</v>
      </c>
      <c r="AA698" s="4" t="s">
        <v>565</v>
      </c>
      <c r="AB698" t="s">
        <v>825</v>
      </c>
      <c r="AC698">
        <v>2018</v>
      </c>
      <c r="AD698">
        <v>8</v>
      </c>
      <c r="AE698">
        <v>26</v>
      </c>
      <c r="AF698" t="s">
        <v>23</v>
      </c>
      <c r="AH698">
        <v>267300</v>
      </c>
      <c r="AI698">
        <v>6551608</v>
      </c>
      <c r="AJ698" s="4">
        <v>267000</v>
      </c>
      <c r="AK698" s="4">
        <v>6551000</v>
      </c>
      <c r="AL698">
        <v>10</v>
      </c>
      <c r="AN698">
        <v>1010</v>
      </c>
      <c r="AP698" s="5" t="s">
        <v>826</v>
      </c>
      <c r="AQ698">
        <v>99413</v>
      </c>
      <c r="AS698" s="7" t="s">
        <v>25</v>
      </c>
      <c r="AT698">
        <v>1</v>
      </c>
      <c r="AU698" t="s">
        <v>26</v>
      </c>
      <c r="AV698" t="s">
        <v>827</v>
      </c>
      <c r="AW698" t="s">
        <v>828</v>
      </c>
      <c r="AX698">
        <v>1010</v>
      </c>
      <c r="AY698" t="s">
        <v>16</v>
      </c>
      <c r="AZ698" t="s">
        <v>17</v>
      </c>
      <c r="BB698" s="5">
        <v>43713.546527777798</v>
      </c>
      <c r="BC698" s="6" t="s">
        <v>18</v>
      </c>
      <c r="BE698">
        <v>6</v>
      </c>
      <c r="BF698">
        <v>164564</v>
      </c>
      <c r="BH698" t="s">
        <v>829</v>
      </c>
      <c r="BT698">
        <v>402106</v>
      </c>
    </row>
    <row r="699" spans="1:72" x14ac:dyDescent="0.3">
      <c r="A699">
        <v>402036</v>
      </c>
      <c r="C699">
        <v>1</v>
      </c>
      <c r="F699" t="s">
        <v>0</v>
      </c>
      <c r="G699" t="s">
        <v>1</v>
      </c>
      <c r="H699" t="s">
        <v>830</v>
      </c>
      <c r="I699" t="s">
        <v>3</v>
      </c>
      <c r="K699">
        <v>1</v>
      </c>
      <c r="L699" t="s">
        <v>4</v>
      </c>
      <c r="M699">
        <v>99413</v>
      </c>
      <c r="N699" t="s">
        <v>5</v>
      </c>
      <c r="T699" t="s">
        <v>782</v>
      </c>
      <c r="U699" s="1">
        <v>1</v>
      </c>
      <c r="V699" t="s">
        <v>7</v>
      </c>
      <c r="W699" t="s">
        <v>565</v>
      </c>
      <c r="X699" s="2" t="s">
        <v>9</v>
      </c>
      <c r="Y699" s="3">
        <v>1</v>
      </c>
      <c r="Z699" s="4">
        <v>111</v>
      </c>
      <c r="AA699" s="4" t="s">
        <v>565</v>
      </c>
      <c r="AB699" t="s">
        <v>825</v>
      </c>
      <c r="AC699">
        <v>2018</v>
      </c>
      <c r="AD699">
        <v>8</v>
      </c>
      <c r="AE699">
        <v>26</v>
      </c>
      <c r="AF699" t="s">
        <v>23</v>
      </c>
      <c r="AH699">
        <v>267281</v>
      </c>
      <c r="AI699">
        <v>6551589</v>
      </c>
      <c r="AJ699" s="4">
        <v>267000</v>
      </c>
      <c r="AK699" s="4">
        <v>6551000</v>
      </c>
      <c r="AL699">
        <v>10</v>
      </c>
      <c r="AN699">
        <v>1010</v>
      </c>
      <c r="AP699" s="5" t="s">
        <v>831</v>
      </c>
      <c r="AQ699">
        <v>99413</v>
      </c>
      <c r="AS699" s="7" t="s">
        <v>25</v>
      </c>
      <c r="AT699">
        <v>1</v>
      </c>
      <c r="AU699" t="s">
        <v>26</v>
      </c>
      <c r="AV699" t="s">
        <v>832</v>
      </c>
      <c r="AW699" t="s">
        <v>833</v>
      </c>
      <c r="AX699">
        <v>1010</v>
      </c>
      <c r="AY699" t="s">
        <v>16</v>
      </c>
      <c r="AZ699" t="s">
        <v>17</v>
      </c>
      <c r="BB699" s="5">
        <v>43713.546527777798</v>
      </c>
      <c r="BC699" s="6" t="s">
        <v>18</v>
      </c>
      <c r="BE699">
        <v>6</v>
      </c>
      <c r="BF699">
        <v>164565</v>
      </c>
      <c r="BH699" t="s">
        <v>834</v>
      </c>
      <c r="BT699">
        <v>402036</v>
      </c>
    </row>
    <row r="700" spans="1:72" x14ac:dyDescent="0.3">
      <c r="A700">
        <v>401498</v>
      </c>
      <c r="C700">
        <v>1</v>
      </c>
      <c r="F700" t="s">
        <v>0</v>
      </c>
      <c r="G700" t="s">
        <v>1</v>
      </c>
      <c r="H700" t="s">
        <v>835</v>
      </c>
      <c r="I700" t="s">
        <v>3</v>
      </c>
      <c r="K700">
        <v>1</v>
      </c>
      <c r="L700" t="s">
        <v>4</v>
      </c>
      <c r="M700">
        <v>99413</v>
      </c>
      <c r="N700" t="s">
        <v>5</v>
      </c>
      <c r="T700" t="s">
        <v>782</v>
      </c>
      <c r="U700" s="1">
        <v>1</v>
      </c>
      <c r="V700" t="s">
        <v>7</v>
      </c>
      <c r="W700" t="s">
        <v>565</v>
      </c>
      <c r="X700" s="2" t="s">
        <v>9</v>
      </c>
      <c r="Y700" s="3">
        <v>1</v>
      </c>
      <c r="Z700" s="4">
        <v>111</v>
      </c>
      <c r="AA700" s="4" t="s">
        <v>565</v>
      </c>
      <c r="AB700" t="s">
        <v>836</v>
      </c>
      <c r="AC700">
        <v>2018</v>
      </c>
      <c r="AD700">
        <v>8</v>
      </c>
      <c r="AE700">
        <v>26</v>
      </c>
      <c r="AF700" t="s">
        <v>23</v>
      </c>
      <c r="AH700">
        <v>267156</v>
      </c>
      <c r="AI700">
        <v>6551653</v>
      </c>
      <c r="AJ700" s="4">
        <v>267000</v>
      </c>
      <c r="AK700" s="4">
        <v>6551000</v>
      </c>
      <c r="AL700">
        <v>10</v>
      </c>
      <c r="AN700">
        <v>1010</v>
      </c>
      <c r="AP700" s="5" t="s">
        <v>837</v>
      </c>
      <c r="AQ700">
        <v>99413</v>
      </c>
      <c r="AS700" s="7" t="s">
        <v>25</v>
      </c>
      <c r="AT700">
        <v>1</v>
      </c>
      <c r="AU700" t="s">
        <v>26</v>
      </c>
      <c r="AV700" t="s">
        <v>838</v>
      </c>
      <c r="AW700" t="s">
        <v>839</v>
      </c>
      <c r="AX700">
        <v>1010</v>
      </c>
      <c r="AY700" t="s">
        <v>16</v>
      </c>
      <c r="AZ700" t="s">
        <v>17</v>
      </c>
      <c r="BB700" s="5">
        <v>43713.546527777798</v>
      </c>
      <c r="BC700" s="6" t="s">
        <v>18</v>
      </c>
      <c r="BE700">
        <v>6</v>
      </c>
      <c r="BF700">
        <v>164573</v>
      </c>
      <c r="BH700" t="s">
        <v>840</v>
      </c>
      <c r="BT700">
        <v>401498</v>
      </c>
    </row>
    <row r="701" spans="1:72" x14ac:dyDescent="0.3">
      <c r="A701">
        <v>401433</v>
      </c>
      <c r="C701">
        <v>1</v>
      </c>
      <c r="F701" t="s">
        <v>0</v>
      </c>
      <c r="G701" t="s">
        <v>1</v>
      </c>
      <c r="H701" t="s">
        <v>841</v>
      </c>
      <c r="I701" t="s">
        <v>3</v>
      </c>
      <c r="K701">
        <v>1</v>
      </c>
      <c r="L701" t="s">
        <v>4</v>
      </c>
      <c r="M701">
        <v>99413</v>
      </c>
      <c r="N701" t="s">
        <v>5</v>
      </c>
      <c r="T701" t="s">
        <v>782</v>
      </c>
      <c r="U701" s="1">
        <v>1</v>
      </c>
      <c r="V701" t="s">
        <v>7</v>
      </c>
      <c r="W701" t="s">
        <v>565</v>
      </c>
      <c r="X701" s="2" t="s">
        <v>9</v>
      </c>
      <c r="Y701" s="3">
        <v>1</v>
      </c>
      <c r="Z701" s="4">
        <v>111</v>
      </c>
      <c r="AA701" s="4" t="s">
        <v>565</v>
      </c>
      <c r="AB701" t="s">
        <v>836</v>
      </c>
      <c r="AC701">
        <v>2018</v>
      </c>
      <c r="AD701">
        <v>8</v>
      </c>
      <c r="AE701">
        <v>26</v>
      </c>
      <c r="AF701" t="s">
        <v>23</v>
      </c>
      <c r="AH701">
        <v>267138</v>
      </c>
      <c r="AI701">
        <v>6551659</v>
      </c>
      <c r="AJ701" s="4">
        <v>267000</v>
      </c>
      <c r="AK701" s="4">
        <v>6551000</v>
      </c>
      <c r="AL701">
        <v>10</v>
      </c>
      <c r="AN701">
        <v>1010</v>
      </c>
      <c r="AP701" s="5" t="s">
        <v>842</v>
      </c>
      <c r="AQ701">
        <v>99413</v>
      </c>
      <c r="AS701" s="7" t="s">
        <v>25</v>
      </c>
      <c r="AT701">
        <v>1</v>
      </c>
      <c r="AU701" t="s">
        <v>26</v>
      </c>
      <c r="AV701" t="s">
        <v>843</v>
      </c>
      <c r="AW701" t="s">
        <v>844</v>
      </c>
      <c r="AX701">
        <v>1010</v>
      </c>
      <c r="AY701" t="s">
        <v>16</v>
      </c>
      <c r="AZ701" t="s">
        <v>17</v>
      </c>
      <c r="BB701" s="5">
        <v>43713.546527777798</v>
      </c>
      <c r="BC701" s="6" t="s">
        <v>18</v>
      </c>
      <c r="BE701">
        <v>6</v>
      </c>
      <c r="BF701">
        <v>164575</v>
      </c>
      <c r="BH701" t="s">
        <v>845</v>
      </c>
      <c r="BT701">
        <v>401433</v>
      </c>
    </row>
    <row r="702" spans="1:72" x14ac:dyDescent="0.3">
      <c r="A702">
        <v>401378</v>
      </c>
      <c r="C702">
        <v>1</v>
      </c>
      <c r="F702" t="s">
        <v>0</v>
      </c>
      <c r="G702" t="s">
        <v>1</v>
      </c>
      <c r="H702" t="s">
        <v>846</v>
      </c>
      <c r="I702" t="s">
        <v>3</v>
      </c>
      <c r="K702">
        <v>1</v>
      </c>
      <c r="L702" t="s">
        <v>4</v>
      </c>
      <c r="M702">
        <v>99413</v>
      </c>
      <c r="N702" t="s">
        <v>5</v>
      </c>
      <c r="T702" t="s">
        <v>782</v>
      </c>
      <c r="U702" s="1">
        <v>1</v>
      </c>
      <c r="V702" t="s">
        <v>7</v>
      </c>
      <c r="W702" t="s">
        <v>565</v>
      </c>
      <c r="X702" s="2" t="s">
        <v>9</v>
      </c>
      <c r="Y702" s="3">
        <v>1</v>
      </c>
      <c r="Z702" s="4">
        <v>111</v>
      </c>
      <c r="AA702" s="4" t="s">
        <v>565</v>
      </c>
      <c r="AB702" t="s">
        <v>836</v>
      </c>
      <c r="AC702">
        <v>2018</v>
      </c>
      <c r="AD702">
        <v>8</v>
      </c>
      <c r="AE702">
        <v>26</v>
      </c>
      <c r="AF702" t="s">
        <v>23</v>
      </c>
      <c r="AH702">
        <v>267124</v>
      </c>
      <c r="AI702">
        <v>6551664</v>
      </c>
      <c r="AJ702" s="4">
        <v>267000</v>
      </c>
      <c r="AK702" s="4">
        <v>6551000</v>
      </c>
      <c r="AL702">
        <v>10</v>
      </c>
      <c r="AN702">
        <v>1010</v>
      </c>
      <c r="AP702" s="5" t="s">
        <v>847</v>
      </c>
      <c r="AQ702">
        <v>99413</v>
      </c>
      <c r="AS702" s="7" t="s">
        <v>25</v>
      </c>
      <c r="AT702">
        <v>1</v>
      </c>
      <c r="AU702" t="s">
        <v>26</v>
      </c>
      <c r="AV702" t="s">
        <v>848</v>
      </c>
      <c r="AW702" t="s">
        <v>849</v>
      </c>
      <c r="AX702">
        <v>1010</v>
      </c>
      <c r="AY702" t="s">
        <v>16</v>
      </c>
      <c r="AZ702" t="s">
        <v>17</v>
      </c>
      <c r="BB702" s="5">
        <v>43713.546527777798</v>
      </c>
      <c r="BC702" s="6" t="s">
        <v>18</v>
      </c>
      <c r="BE702">
        <v>6</v>
      </c>
      <c r="BF702">
        <v>164576</v>
      </c>
      <c r="BH702" t="s">
        <v>850</v>
      </c>
      <c r="BT702">
        <v>401378</v>
      </c>
    </row>
    <row r="703" spans="1:72" x14ac:dyDescent="0.3">
      <c r="A703">
        <v>401344</v>
      </c>
      <c r="C703">
        <v>1</v>
      </c>
      <c r="F703" t="s">
        <v>0</v>
      </c>
      <c r="G703" t="s">
        <v>1</v>
      </c>
      <c r="H703" t="s">
        <v>851</v>
      </c>
      <c r="I703" t="s">
        <v>3</v>
      </c>
      <c r="K703">
        <v>1</v>
      </c>
      <c r="L703" t="s">
        <v>4</v>
      </c>
      <c r="M703">
        <v>99413</v>
      </c>
      <c r="N703" t="s">
        <v>5</v>
      </c>
      <c r="T703" t="s">
        <v>782</v>
      </c>
      <c r="U703" s="1">
        <v>1</v>
      </c>
      <c r="V703" t="s">
        <v>7</v>
      </c>
      <c r="W703" t="s">
        <v>565</v>
      </c>
      <c r="X703" s="2" t="s">
        <v>9</v>
      </c>
      <c r="Y703" s="3">
        <v>1</v>
      </c>
      <c r="Z703" s="4">
        <v>111</v>
      </c>
      <c r="AA703" s="4" t="s">
        <v>565</v>
      </c>
      <c r="AB703" t="s">
        <v>836</v>
      </c>
      <c r="AC703">
        <v>2018</v>
      </c>
      <c r="AD703">
        <v>8</v>
      </c>
      <c r="AE703">
        <v>26</v>
      </c>
      <c r="AF703" t="s">
        <v>23</v>
      </c>
      <c r="AH703">
        <v>267118</v>
      </c>
      <c r="AI703">
        <v>6551662</v>
      </c>
      <c r="AJ703" s="4">
        <v>267000</v>
      </c>
      <c r="AK703" s="4">
        <v>6551000</v>
      </c>
      <c r="AL703">
        <v>10</v>
      </c>
      <c r="AN703">
        <v>1010</v>
      </c>
      <c r="AP703" s="5" t="s">
        <v>852</v>
      </c>
      <c r="AQ703">
        <v>99413</v>
      </c>
      <c r="AS703" s="7" t="s">
        <v>25</v>
      </c>
      <c r="AT703">
        <v>1</v>
      </c>
      <c r="AU703" t="s">
        <v>26</v>
      </c>
      <c r="AV703" t="s">
        <v>853</v>
      </c>
      <c r="AW703" t="s">
        <v>854</v>
      </c>
      <c r="AX703">
        <v>1010</v>
      </c>
      <c r="AY703" t="s">
        <v>16</v>
      </c>
      <c r="AZ703" t="s">
        <v>17</v>
      </c>
      <c r="BB703" s="5">
        <v>43713.546527777798</v>
      </c>
      <c r="BC703" s="6" t="s">
        <v>18</v>
      </c>
      <c r="BE703">
        <v>6</v>
      </c>
      <c r="BF703">
        <v>164577</v>
      </c>
      <c r="BH703" t="s">
        <v>855</v>
      </c>
      <c r="BT703">
        <v>401344</v>
      </c>
    </row>
    <row r="704" spans="1:72" x14ac:dyDescent="0.3">
      <c r="A704">
        <v>401322</v>
      </c>
      <c r="C704">
        <v>1</v>
      </c>
      <c r="F704" t="s">
        <v>0</v>
      </c>
      <c r="G704" t="s">
        <v>1</v>
      </c>
      <c r="H704" t="s">
        <v>856</v>
      </c>
      <c r="I704" t="s">
        <v>3</v>
      </c>
      <c r="K704">
        <v>1</v>
      </c>
      <c r="L704" t="s">
        <v>4</v>
      </c>
      <c r="M704">
        <v>99413</v>
      </c>
      <c r="N704" t="s">
        <v>5</v>
      </c>
      <c r="T704" t="s">
        <v>782</v>
      </c>
      <c r="U704" s="1">
        <v>1</v>
      </c>
      <c r="V704" t="s">
        <v>7</v>
      </c>
      <c r="W704" t="s">
        <v>565</v>
      </c>
      <c r="X704" s="2" t="s">
        <v>9</v>
      </c>
      <c r="Y704" s="3">
        <v>1</v>
      </c>
      <c r="Z704" s="4">
        <v>111</v>
      </c>
      <c r="AA704" s="4" t="s">
        <v>565</v>
      </c>
      <c r="AB704" t="s">
        <v>836</v>
      </c>
      <c r="AC704">
        <v>2018</v>
      </c>
      <c r="AD704">
        <v>8</v>
      </c>
      <c r="AE704">
        <v>26</v>
      </c>
      <c r="AF704" t="s">
        <v>23</v>
      </c>
      <c r="AH704">
        <v>267113</v>
      </c>
      <c r="AI704">
        <v>6551656</v>
      </c>
      <c r="AJ704" s="4">
        <v>267000</v>
      </c>
      <c r="AK704" s="4">
        <v>6551000</v>
      </c>
      <c r="AL704">
        <v>10</v>
      </c>
      <c r="AN704">
        <v>1010</v>
      </c>
      <c r="AP704" s="5" t="s">
        <v>857</v>
      </c>
      <c r="AQ704">
        <v>99413</v>
      </c>
      <c r="AS704" s="7" t="s">
        <v>25</v>
      </c>
      <c r="AT704">
        <v>1</v>
      </c>
      <c r="AU704" t="s">
        <v>26</v>
      </c>
      <c r="AV704" t="s">
        <v>858</v>
      </c>
      <c r="AW704" t="s">
        <v>859</v>
      </c>
      <c r="AX704">
        <v>1010</v>
      </c>
      <c r="AY704" t="s">
        <v>16</v>
      </c>
      <c r="AZ704" t="s">
        <v>17</v>
      </c>
      <c r="BB704" s="5">
        <v>43713.546527777798</v>
      </c>
      <c r="BC704" s="6" t="s">
        <v>18</v>
      </c>
      <c r="BE704">
        <v>6</v>
      </c>
      <c r="BF704">
        <v>164578</v>
      </c>
      <c r="BH704" t="s">
        <v>860</v>
      </c>
      <c r="BT704">
        <v>401322</v>
      </c>
    </row>
    <row r="705" spans="1:72" x14ac:dyDescent="0.3">
      <c r="A705">
        <v>401280</v>
      </c>
      <c r="C705">
        <v>1</v>
      </c>
      <c r="F705" t="s">
        <v>0</v>
      </c>
      <c r="G705" t="s">
        <v>1</v>
      </c>
      <c r="H705" t="s">
        <v>861</v>
      </c>
      <c r="I705" t="s">
        <v>3</v>
      </c>
      <c r="K705">
        <v>1</v>
      </c>
      <c r="L705" t="s">
        <v>4</v>
      </c>
      <c r="M705">
        <v>99413</v>
      </c>
      <c r="N705" t="s">
        <v>5</v>
      </c>
      <c r="T705" t="s">
        <v>782</v>
      </c>
      <c r="U705" s="1">
        <v>1</v>
      </c>
      <c r="V705" t="s">
        <v>7</v>
      </c>
      <c r="W705" t="s">
        <v>565</v>
      </c>
      <c r="X705" s="2" t="s">
        <v>9</v>
      </c>
      <c r="Y705" s="3">
        <v>1</v>
      </c>
      <c r="Z705" s="4">
        <v>111</v>
      </c>
      <c r="AA705" s="4" t="s">
        <v>565</v>
      </c>
      <c r="AB705" t="s">
        <v>836</v>
      </c>
      <c r="AC705">
        <v>2018</v>
      </c>
      <c r="AD705">
        <v>8</v>
      </c>
      <c r="AE705">
        <v>26</v>
      </c>
      <c r="AF705" t="s">
        <v>23</v>
      </c>
      <c r="AH705">
        <v>267105</v>
      </c>
      <c r="AI705">
        <v>6551640</v>
      </c>
      <c r="AJ705" s="4">
        <v>267000</v>
      </c>
      <c r="AK705" s="4">
        <v>6551000</v>
      </c>
      <c r="AL705">
        <v>10</v>
      </c>
      <c r="AN705">
        <v>1010</v>
      </c>
      <c r="AP705" s="5" t="s">
        <v>862</v>
      </c>
      <c r="AQ705">
        <v>99413</v>
      </c>
      <c r="AS705" s="7" t="s">
        <v>25</v>
      </c>
      <c r="AT705">
        <v>1</v>
      </c>
      <c r="AU705" t="s">
        <v>26</v>
      </c>
      <c r="AV705" t="s">
        <v>863</v>
      </c>
      <c r="AW705" t="s">
        <v>864</v>
      </c>
      <c r="AX705">
        <v>1010</v>
      </c>
      <c r="AY705" t="s">
        <v>16</v>
      </c>
      <c r="AZ705" t="s">
        <v>17</v>
      </c>
      <c r="BB705" s="5">
        <v>43713.546527777798</v>
      </c>
      <c r="BC705" s="6" t="s">
        <v>18</v>
      </c>
      <c r="BE705">
        <v>6</v>
      </c>
      <c r="BF705">
        <v>164579</v>
      </c>
      <c r="BH705" t="s">
        <v>865</v>
      </c>
      <c r="BT705">
        <v>401280</v>
      </c>
    </row>
    <row r="706" spans="1:72" x14ac:dyDescent="0.3">
      <c r="A706">
        <v>401273</v>
      </c>
      <c r="C706">
        <v>1</v>
      </c>
      <c r="F706" t="s">
        <v>0</v>
      </c>
      <c r="G706" t="s">
        <v>1</v>
      </c>
      <c r="H706" t="s">
        <v>866</v>
      </c>
      <c r="I706" t="s">
        <v>3</v>
      </c>
      <c r="K706">
        <v>1</v>
      </c>
      <c r="L706" t="s">
        <v>4</v>
      </c>
      <c r="M706">
        <v>99413</v>
      </c>
      <c r="N706" t="s">
        <v>5</v>
      </c>
      <c r="T706" t="s">
        <v>782</v>
      </c>
      <c r="U706" s="1">
        <v>1</v>
      </c>
      <c r="V706" t="s">
        <v>7</v>
      </c>
      <c r="W706" t="s">
        <v>565</v>
      </c>
      <c r="X706" s="2" t="s">
        <v>9</v>
      </c>
      <c r="Y706" s="3">
        <v>1</v>
      </c>
      <c r="Z706" s="4">
        <v>111</v>
      </c>
      <c r="AA706" s="4" t="s">
        <v>565</v>
      </c>
      <c r="AB706" t="s">
        <v>836</v>
      </c>
      <c r="AC706">
        <v>2018</v>
      </c>
      <c r="AD706">
        <v>8</v>
      </c>
      <c r="AE706">
        <v>26</v>
      </c>
      <c r="AF706" t="s">
        <v>23</v>
      </c>
      <c r="AH706">
        <v>267103</v>
      </c>
      <c r="AI706">
        <v>6551634</v>
      </c>
      <c r="AJ706" s="4">
        <v>267000</v>
      </c>
      <c r="AK706" s="4">
        <v>6551000</v>
      </c>
      <c r="AL706">
        <v>10</v>
      </c>
      <c r="AN706">
        <v>1010</v>
      </c>
      <c r="AP706" s="5" t="s">
        <v>867</v>
      </c>
      <c r="AQ706">
        <v>99413</v>
      </c>
      <c r="AS706" s="7" t="s">
        <v>25</v>
      </c>
      <c r="AT706">
        <v>1</v>
      </c>
      <c r="AU706" t="s">
        <v>26</v>
      </c>
      <c r="AV706" t="s">
        <v>868</v>
      </c>
      <c r="AW706" t="s">
        <v>869</v>
      </c>
      <c r="AX706">
        <v>1010</v>
      </c>
      <c r="AY706" t="s">
        <v>16</v>
      </c>
      <c r="AZ706" t="s">
        <v>17</v>
      </c>
      <c r="BB706" s="5">
        <v>43713.546527777798</v>
      </c>
      <c r="BC706" s="6" t="s">
        <v>18</v>
      </c>
      <c r="BE706">
        <v>6</v>
      </c>
      <c r="BF706">
        <v>164580</v>
      </c>
      <c r="BH706" t="s">
        <v>870</v>
      </c>
      <c r="BT706">
        <v>401273</v>
      </c>
    </row>
    <row r="707" spans="1:72" x14ac:dyDescent="0.3">
      <c r="A707">
        <v>401190</v>
      </c>
      <c r="C707">
        <v>1</v>
      </c>
      <c r="F707" t="s">
        <v>0</v>
      </c>
      <c r="G707" t="s">
        <v>1</v>
      </c>
      <c r="H707" t="s">
        <v>871</v>
      </c>
      <c r="I707" t="s">
        <v>3</v>
      </c>
      <c r="K707">
        <v>1</v>
      </c>
      <c r="L707" t="s">
        <v>4</v>
      </c>
      <c r="M707">
        <v>99413</v>
      </c>
      <c r="N707" t="s">
        <v>5</v>
      </c>
      <c r="T707" t="s">
        <v>782</v>
      </c>
      <c r="U707" s="1">
        <v>1</v>
      </c>
      <c r="V707" t="s">
        <v>7</v>
      </c>
      <c r="W707" t="s">
        <v>565</v>
      </c>
      <c r="X707" s="2" t="s">
        <v>9</v>
      </c>
      <c r="Y707" s="3">
        <v>1</v>
      </c>
      <c r="Z707" s="4">
        <v>111</v>
      </c>
      <c r="AA707" s="4" t="s">
        <v>565</v>
      </c>
      <c r="AB707" t="s">
        <v>836</v>
      </c>
      <c r="AC707">
        <v>2018</v>
      </c>
      <c r="AD707">
        <v>8</v>
      </c>
      <c r="AE707">
        <v>26</v>
      </c>
      <c r="AF707" t="s">
        <v>23</v>
      </c>
      <c r="AH707">
        <v>267092</v>
      </c>
      <c r="AI707">
        <v>6551618</v>
      </c>
      <c r="AJ707" s="4">
        <v>267000</v>
      </c>
      <c r="AK707" s="4">
        <v>6551000</v>
      </c>
      <c r="AL707">
        <v>10</v>
      </c>
      <c r="AN707">
        <v>1010</v>
      </c>
      <c r="AP707" s="5" t="s">
        <v>872</v>
      </c>
      <c r="AQ707">
        <v>99413</v>
      </c>
      <c r="AS707" s="7" t="s">
        <v>25</v>
      </c>
      <c r="AT707">
        <v>1</v>
      </c>
      <c r="AU707" t="s">
        <v>26</v>
      </c>
      <c r="AV707" t="s">
        <v>873</v>
      </c>
      <c r="AW707" t="s">
        <v>874</v>
      </c>
      <c r="AX707">
        <v>1010</v>
      </c>
      <c r="AY707" t="s">
        <v>16</v>
      </c>
      <c r="AZ707" t="s">
        <v>17</v>
      </c>
      <c r="BB707" s="5">
        <v>43713.546527777798</v>
      </c>
      <c r="BC707" s="6" t="s">
        <v>18</v>
      </c>
      <c r="BE707">
        <v>6</v>
      </c>
      <c r="BF707">
        <v>164581</v>
      </c>
      <c r="BH707" t="s">
        <v>875</v>
      </c>
      <c r="BT707">
        <v>401190</v>
      </c>
    </row>
    <row r="708" spans="1:72" x14ac:dyDescent="0.3">
      <c r="A708">
        <v>401055</v>
      </c>
      <c r="C708">
        <v>1</v>
      </c>
      <c r="F708" t="s">
        <v>0</v>
      </c>
      <c r="G708" t="s">
        <v>1</v>
      </c>
      <c r="H708" t="s">
        <v>876</v>
      </c>
      <c r="I708" t="s">
        <v>3</v>
      </c>
      <c r="K708">
        <v>1</v>
      </c>
      <c r="L708" t="s">
        <v>4</v>
      </c>
      <c r="M708">
        <v>99413</v>
      </c>
      <c r="N708" t="s">
        <v>5</v>
      </c>
      <c r="T708" t="s">
        <v>782</v>
      </c>
      <c r="U708" s="1">
        <v>1</v>
      </c>
      <c r="V708" t="s">
        <v>7</v>
      </c>
      <c r="W708" t="s">
        <v>565</v>
      </c>
      <c r="X708" s="2" t="s">
        <v>9</v>
      </c>
      <c r="Y708" s="3">
        <v>1</v>
      </c>
      <c r="Z708" s="4">
        <v>111</v>
      </c>
      <c r="AA708" s="4" t="s">
        <v>565</v>
      </c>
      <c r="AB708" t="s">
        <v>836</v>
      </c>
      <c r="AC708">
        <v>2018</v>
      </c>
      <c r="AD708">
        <v>8</v>
      </c>
      <c r="AE708">
        <v>26</v>
      </c>
      <c r="AF708" t="s">
        <v>23</v>
      </c>
      <c r="AH708">
        <v>267059</v>
      </c>
      <c r="AI708">
        <v>6551608</v>
      </c>
      <c r="AJ708" s="4">
        <v>267000</v>
      </c>
      <c r="AK708" s="4">
        <v>6551000</v>
      </c>
      <c r="AL708">
        <v>10</v>
      </c>
      <c r="AN708">
        <v>1010</v>
      </c>
      <c r="AP708" s="5" t="s">
        <v>877</v>
      </c>
      <c r="AQ708">
        <v>99413</v>
      </c>
      <c r="AS708" s="7" t="s">
        <v>25</v>
      </c>
      <c r="AT708">
        <v>1</v>
      </c>
      <c r="AU708" t="s">
        <v>26</v>
      </c>
      <c r="AV708" t="s">
        <v>878</v>
      </c>
      <c r="AW708" t="s">
        <v>879</v>
      </c>
      <c r="AX708">
        <v>1010</v>
      </c>
      <c r="AY708" t="s">
        <v>16</v>
      </c>
      <c r="AZ708" t="s">
        <v>17</v>
      </c>
      <c r="BB708" s="5">
        <v>43713.546527777798</v>
      </c>
      <c r="BC708" s="6" t="s">
        <v>18</v>
      </c>
      <c r="BE708">
        <v>6</v>
      </c>
      <c r="BF708">
        <v>164582</v>
      </c>
      <c r="BH708" t="s">
        <v>880</v>
      </c>
      <c r="BT708">
        <v>401055</v>
      </c>
    </row>
    <row r="709" spans="1:72" x14ac:dyDescent="0.3">
      <c r="A709">
        <v>401081</v>
      </c>
      <c r="C709">
        <v>1</v>
      </c>
      <c r="F709" t="s">
        <v>0</v>
      </c>
      <c r="G709" t="s">
        <v>1</v>
      </c>
      <c r="H709" t="s">
        <v>881</v>
      </c>
      <c r="I709" t="s">
        <v>3</v>
      </c>
      <c r="K709">
        <v>1</v>
      </c>
      <c r="L709" t="s">
        <v>4</v>
      </c>
      <c r="M709">
        <v>99413</v>
      </c>
      <c r="N709" t="s">
        <v>5</v>
      </c>
      <c r="T709" t="s">
        <v>782</v>
      </c>
      <c r="U709" s="1">
        <v>1</v>
      </c>
      <c r="V709" t="s">
        <v>7</v>
      </c>
      <c r="W709" t="s">
        <v>565</v>
      </c>
      <c r="X709" s="2" t="s">
        <v>9</v>
      </c>
      <c r="Y709" s="3">
        <v>1</v>
      </c>
      <c r="Z709" s="4">
        <v>111</v>
      </c>
      <c r="AA709" s="4" t="s">
        <v>565</v>
      </c>
      <c r="AB709" t="s">
        <v>836</v>
      </c>
      <c r="AC709">
        <v>2018</v>
      </c>
      <c r="AD709">
        <v>8</v>
      </c>
      <c r="AE709">
        <v>26</v>
      </c>
      <c r="AF709" t="s">
        <v>23</v>
      </c>
      <c r="AH709">
        <v>267066</v>
      </c>
      <c r="AI709">
        <v>6551628</v>
      </c>
      <c r="AJ709" s="4">
        <v>267000</v>
      </c>
      <c r="AK709" s="4">
        <v>6551000</v>
      </c>
      <c r="AL709">
        <v>10</v>
      </c>
      <c r="AN709">
        <v>1010</v>
      </c>
      <c r="AP709" s="5" t="s">
        <v>882</v>
      </c>
      <c r="AQ709">
        <v>99413</v>
      </c>
      <c r="AS709" s="7" t="s">
        <v>25</v>
      </c>
      <c r="AT709">
        <v>1</v>
      </c>
      <c r="AU709" t="s">
        <v>26</v>
      </c>
      <c r="AV709" t="s">
        <v>883</v>
      </c>
      <c r="AW709" t="s">
        <v>884</v>
      </c>
      <c r="AX709">
        <v>1010</v>
      </c>
      <c r="AY709" t="s">
        <v>16</v>
      </c>
      <c r="AZ709" t="s">
        <v>17</v>
      </c>
      <c r="BB709" s="5">
        <v>43713.546527777798</v>
      </c>
      <c r="BC709" s="6" t="s">
        <v>18</v>
      </c>
      <c r="BE709">
        <v>6</v>
      </c>
      <c r="BF709">
        <v>164583</v>
      </c>
      <c r="BH709" t="s">
        <v>885</v>
      </c>
      <c r="BT709">
        <v>401081</v>
      </c>
    </row>
    <row r="710" spans="1:72" x14ac:dyDescent="0.3">
      <c r="A710">
        <v>401089</v>
      </c>
      <c r="C710">
        <v>1</v>
      </c>
      <c r="F710" t="s">
        <v>0</v>
      </c>
      <c r="G710" t="s">
        <v>1</v>
      </c>
      <c r="H710" t="s">
        <v>886</v>
      </c>
      <c r="I710" t="s">
        <v>3</v>
      </c>
      <c r="K710">
        <v>1</v>
      </c>
      <c r="L710" t="s">
        <v>4</v>
      </c>
      <c r="M710">
        <v>99413</v>
      </c>
      <c r="N710" t="s">
        <v>5</v>
      </c>
      <c r="T710" t="s">
        <v>782</v>
      </c>
      <c r="U710" s="1">
        <v>1</v>
      </c>
      <c r="V710" t="s">
        <v>7</v>
      </c>
      <c r="W710" t="s">
        <v>565</v>
      </c>
      <c r="X710" s="2" t="s">
        <v>9</v>
      </c>
      <c r="Y710" s="3">
        <v>1</v>
      </c>
      <c r="Z710" s="4">
        <v>111</v>
      </c>
      <c r="AA710" s="4" t="s">
        <v>565</v>
      </c>
      <c r="AB710" t="s">
        <v>836</v>
      </c>
      <c r="AC710">
        <v>2018</v>
      </c>
      <c r="AD710">
        <v>8</v>
      </c>
      <c r="AE710">
        <v>26</v>
      </c>
      <c r="AF710" t="s">
        <v>23</v>
      </c>
      <c r="AH710">
        <v>267068</v>
      </c>
      <c r="AI710">
        <v>6551633</v>
      </c>
      <c r="AJ710" s="4">
        <v>267000</v>
      </c>
      <c r="AK710" s="4">
        <v>6551000</v>
      </c>
      <c r="AL710">
        <v>10</v>
      </c>
      <c r="AN710">
        <v>1010</v>
      </c>
      <c r="AP710" s="5" t="s">
        <v>887</v>
      </c>
      <c r="AQ710">
        <v>99413</v>
      </c>
      <c r="AS710" s="7" t="s">
        <v>25</v>
      </c>
      <c r="AT710">
        <v>1</v>
      </c>
      <c r="AU710" t="s">
        <v>26</v>
      </c>
      <c r="AV710" t="s">
        <v>888</v>
      </c>
      <c r="AW710" t="s">
        <v>889</v>
      </c>
      <c r="AX710">
        <v>1010</v>
      </c>
      <c r="AY710" t="s">
        <v>16</v>
      </c>
      <c r="AZ710" t="s">
        <v>17</v>
      </c>
      <c r="BB710" s="5">
        <v>43713.546527777798</v>
      </c>
      <c r="BC710" s="6" t="s">
        <v>18</v>
      </c>
      <c r="BE710">
        <v>6</v>
      </c>
      <c r="BF710">
        <v>164584</v>
      </c>
      <c r="BH710" t="s">
        <v>890</v>
      </c>
      <c r="BT710">
        <v>401089</v>
      </c>
    </row>
    <row r="711" spans="1:72" x14ac:dyDescent="0.3">
      <c r="A711">
        <v>401102</v>
      </c>
      <c r="C711">
        <v>1</v>
      </c>
      <c r="F711" t="s">
        <v>0</v>
      </c>
      <c r="G711" t="s">
        <v>1</v>
      </c>
      <c r="H711" t="s">
        <v>891</v>
      </c>
      <c r="I711" t="s">
        <v>3</v>
      </c>
      <c r="K711">
        <v>1</v>
      </c>
      <c r="L711" t="s">
        <v>4</v>
      </c>
      <c r="M711">
        <v>99413</v>
      </c>
      <c r="N711" t="s">
        <v>5</v>
      </c>
      <c r="T711" t="s">
        <v>782</v>
      </c>
      <c r="U711" s="1">
        <v>1</v>
      </c>
      <c r="V711" t="s">
        <v>7</v>
      </c>
      <c r="W711" t="s">
        <v>565</v>
      </c>
      <c r="X711" s="2" t="s">
        <v>9</v>
      </c>
      <c r="Y711" s="3">
        <v>1</v>
      </c>
      <c r="Z711" s="4">
        <v>111</v>
      </c>
      <c r="AA711" s="4" t="s">
        <v>565</v>
      </c>
      <c r="AB711" t="s">
        <v>836</v>
      </c>
      <c r="AC711">
        <v>2018</v>
      </c>
      <c r="AD711">
        <v>8</v>
      </c>
      <c r="AE711">
        <v>26</v>
      </c>
      <c r="AF711" t="s">
        <v>23</v>
      </c>
      <c r="AH711">
        <v>267071</v>
      </c>
      <c r="AI711">
        <v>6551640</v>
      </c>
      <c r="AJ711" s="4">
        <v>267000</v>
      </c>
      <c r="AK711" s="4">
        <v>6551000</v>
      </c>
      <c r="AL711">
        <v>10</v>
      </c>
      <c r="AN711">
        <v>1010</v>
      </c>
      <c r="AP711" s="5" t="s">
        <v>892</v>
      </c>
      <c r="AQ711">
        <v>99413</v>
      </c>
      <c r="AS711" s="7" t="s">
        <v>25</v>
      </c>
      <c r="AT711">
        <v>1</v>
      </c>
      <c r="AU711" t="s">
        <v>26</v>
      </c>
      <c r="AV711" t="s">
        <v>893</v>
      </c>
      <c r="AW711" t="s">
        <v>894</v>
      </c>
      <c r="AX711">
        <v>1010</v>
      </c>
      <c r="AY711" t="s">
        <v>16</v>
      </c>
      <c r="AZ711" t="s">
        <v>17</v>
      </c>
      <c r="BB711" s="5">
        <v>43713.546527777798</v>
      </c>
      <c r="BC711" s="6" t="s">
        <v>18</v>
      </c>
      <c r="BE711">
        <v>6</v>
      </c>
      <c r="BF711">
        <v>164585</v>
      </c>
      <c r="BH711" t="s">
        <v>895</v>
      </c>
      <c r="BT711">
        <v>401102</v>
      </c>
    </row>
    <row r="712" spans="1:72" x14ac:dyDescent="0.3">
      <c r="A712">
        <v>401086</v>
      </c>
      <c r="C712">
        <v>1</v>
      </c>
      <c r="F712" t="s">
        <v>0</v>
      </c>
      <c r="G712" t="s">
        <v>1</v>
      </c>
      <c r="H712" t="s">
        <v>896</v>
      </c>
      <c r="I712" t="s">
        <v>3</v>
      </c>
      <c r="K712">
        <v>1</v>
      </c>
      <c r="L712" t="s">
        <v>4</v>
      </c>
      <c r="M712">
        <v>99413</v>
      </c>
      <c r="N712" t="s">
        <v>5</v>
      </c>
      <c r="T712" t="s">
        <v>782</v>
      </c>
      <c r="U712" s="1">
        <v>1</v>
      </c>
      <c r="V712" t="s">
        <v>7</v>
      </c>
      <c r="W712" t="s">
        <v>565</v>
      </c>
      <c r="X712" s="2" t="s">
        <v>9</v>
      </c>
      <c r="Y712" s="3">
        <v>1</v>
      </c>
      <c r="Z712" s="4">
        <v>111</v>
      </c>
      <c r="AA712" s="4" t="s">
        <v>565</v>
      </c>
      <c r="AB712" t="s">
        <v>836</v>
      </c>
      <c r="AC712">
        <v>2018</v>
      </c>
      <c r="AD712">
        <v>8</v>
      </c>
      <c r="AE712">
        <v>26</v>
      </c>
      <c r="AF712" t="s">
        <v>23</v>
      </c>
      <c r="AH712">
        <v>267067</v>
      </c>
      <c r="AI712">
        <v>6551648</v>
      </c>
      <c r="AJ712" s="4">
        <v>267000</v>
      </c>
      <c r="AK712" s="4">
        <v>6551000</v>
      </c>
      <c r="AL712">
        <v>10</v>
      </c>
      <c r="AN712">
        <v>1010</v>
      </c>
      <c r="AP712" s="5" t="s">
        <v>897</v>
      </c>
      <c r="AQ712">
        <v>99413</v>
      </c>
      <c r="AS712" s="7" t="s">
        <v>25</v>
      </c>
      <c r="AT712">
        <v>1</v>
      </c>
      <c r="AU712" t="s">
        <v>26</v>
      </c>
      <c r="AV712" t="s">
        <v>898</v>
      </c>
      <c r="AW712" t="s">
        <v>899</v>
      </c>
      <c r="AX712">
        <v>1010</v>
      </c>
      <c r="AY712" t="s">
        <v>16</v>
      </c>
      <c r="AZ712" t="s">
        <v>17</v>
      </c>
      <c r="BB712" s="5">
        <v>43713.546527777798</v>
      </c>
      <c r="BC712" s="6" t="s">
        <v>18</v>
      </c>
      <c r="BE712">
        <v>6</v>
      </c>
      <c r="BF712">
        <v>164586</v>
      </c>
      <c r="BH712" t="s">
        <v>900</v>
      </c>
      <c r="BT712">
        <v>401086</v>
      </c>
    </row>
    <row r="713" spans="1:72" x14ac:dyDescent="0.3">
      <c r="A713">
        <v>401075</v>
      </c>
      <c r="C713">
        <v>1</v>
      </c>
      <c r="F713" t="s">
        <v>0</v>
      </c>
      <c r="G713" t="s">
        <v>1</v>
      </c>
      <c r="H713" t="s">
        <v>901</v>
      </c>
      <c r="I713" t="s">
        <v>3</v>
      </c>
      <c r="K713">
        <v>1</v>
      </c>
      <c r="L713" t="s">
        <v>4</v>
      </c>
      <c r="M713">
        <v>99413</v>
      </c>
      <c r="N713" t="s">
        <v>5</v>
      </c>
      <c r="T713" t="s">
        <v>782</v>
      </c>
      <c r="U713" s="1">
        <v>1</v>
      </c>
      <c r="V713" t="s">
        <v>7</v>
      </c>
      <c r="W713" t="s">
        <v>565</v>
      </c>
      <c r="X713" s="2" t="s">
        <v>9</v>
      </c>
      <c r="Y713" s="3">
        <v>1</v>
      </c>
      <c r="Z713" s="4">
        <v>111</v>
      </c>
      <c r="AA713" s="4" t="s">
        <v>565</v>
      </c>
      <c r="AB713" t="s">
        <v>836</v>
      </c>
      <c r="AC713">
        <v>2018</v>
      </c>
      <c r="AD713">
        <v>8</v>
      </c>
      <c r="AE713">
        <v>26</v>
      </c>
      <c r="AF713" t="s">
        <v>23</v>
      </c>
      <c r="AH713">
        <v>267065</v>
      </c>
      <c r="AI713">
        <v>6551662</v>
      </c>
      <c r="AJ713" s="4">
        <v>267000</v>
      </c>
      <c r="AK713" s="4">
        <v>6551000</v>
      </c>
      <c r="AL713">
        <v>10</v>
      </c>
      <c r="AN713">
        <v>1010</v>
      </c>
      <c r="AP713" s="5" t="s">
        <v>902</v>
      </c>
      <c r="AQ713">
        <v>99413</v>
      </c>
      <c r="AS713" s="7" t="s">
        <v>25</v>
      </c>
      <c r="AT713">
        <v>1</v>
      </c>
      <c r="AU713" t="s">
        <v>26</v>
      </c>
      <c r="AV713" t="s">
        <v>903</v>
      </c>
      <c r="AW713" t="s">
        <v>904</v>
      </c>
      <c r="AX713">
        <v>1010</v>
      </c>
      <c r="AY713" t="s">
        <v>16</v>
      </c>
      <c r="AZ713" t="s">
        <v>17</v>
      </c>
      <c r="BB713" s="5">
        <v>43713.546527777798</v>
      </c>
      <c r="BC713" s="6" t="s">
        <v>18</v>
      </c>
      <c r="BE713">
        <v>6</v>
      </c>
      <c r="BF713">
        <v>164587</v>
      </c>
      <c r="BH713" t="s">
        <v>905</v>
      </c>
      <c r="BT713">
        <v>401075</v>
      </c>
    </row>
    <row r="714" spans="1:72" x14ac:dyDescent="0.3">
      <c r="A714">
        <v>401128</v>
      </c>
      <c r="C714">
        <v>1</v>
      </c>
      <c r="F714" t="s">
        <v>0</v>
      </c>
      <c r="G714" t="s">
        <v>1</v>
      </c>
      <c r="H714" t="s">
        <v>906</v>
      </c>
      <c r="I714" t="s">
        <v>3</v>
      </c>
      <c r="K714">
        <v>1</v>
      </c>
      <c r="L714" t="s">
        <v>4</v>
      </c>
      <c r="M714">
        <v>99413</v>
      </c>
      <c r="N714" t="s">
        <v>5</v>
      </c>
      <c r="T714" t="s">
        <v>782</v>
      </c>
      <c r="U714" s="1">
        <v>1</v>
      </c>
      <c r="V714" t="s">
        <v>7</v>
      </c>
      <c r="W714" t="s">
        <v>565</v>
      </c>
      <c r="X714" s="2" t="s">
        <v>9</v>
      </c>
      <c r="Y714" s="3">
        <v>1</v>
      </c>
      <c r="Z714" s="4">
        <v>111</v>
      </c>
      <c r="AA714" s="4" t="s">
        <v>565</v>
      </c>
      <c r="AB714" t="s">
        <v>907</v>
      </c>
      <c r="AC714">
        <v>2018</v>
      </c>
      <c r="AD714">
        <v>8</v>
      </c>
      <c r="AE714">
        <v>26</v>
      </c>
      <c r="AF714" t="s">
        <v>23</v>
      </c>
      <c r="AH714">
        <v>267076</v>
      </c>
      <c r="AI714">
        <v>6551676</v>
      </c>
      <c r="AJ714" s="4">
        <v>267000</v>
      </c>
      <c r="AK714" s="4">
        <v>6551000</v>
      </c>
      <c r="AL714">
        <v>10</v>
      </c>
      <c r="AN714">
        <v>1010</v>
      </c>
      <c r="AP714" s="5" t="s">
        <v>908</v>
      </c>
      <c r="AQ714">
        <v>99413</v>
      </c>
      <c r="AS714" s="7" t="s">
        <v>25</v>
      </c>
      <c r="AT714">
        <v>1</v>
      </c>
      <c r="AU714" t="s">
        <v>26</v>
      </c>
      <c r="AV714" t="s">
        <v>909</v>
      </c>
      <c r="AW714" t="s">
        <v>910</v>
      </c>
      <c r="AX714">
        <v>1010</v>
      </c>
      <c r="AY714" t="s">
        <v>16</v>
      </c>
      <c r="AZ714" t="s">
        <v>17</v>
      </c>
      <c r="BB714" s="5">
        <v>43713.546527777798</v>
      </c>
      <c r="BC714" s="6" t="s">
        <v>18</v>
      </c>
      <c r="BE714">
        <v>6</v>
      </c>
      <c r="BF714">
        <v>164588</v>
      </c>
      <c r="BH714" t="s">
        <v>911</v>
      </c>
      <c r="BT714">
        <v>401128</v>
      </c>
    </row>
    <row r="715" spans="1:72" x14ac:dyDescent="0.3">
      <c r="A715">
        <v>401076</v>
      </c>
      <c r="C715">
        <v>1</v>
      </c>
      <c r="F715" t="s">
        <v>0</v>
      </c>
      <c r="G715" t="s">
        <v>1</v>
      </c>
      <c r="H715" t="s">
        <v>912</v>
      </c>
      <c r="I715" t="s">
        <v>3</v>
      </c>
      <c r="K715">
        <v>1</v>
      </c>
      <c r="L715" t="s">
        <v>4</v>
      </c>
      <c r="M715">
        <v>99413</v>
      </c>
      <c r="N715" t="s">
        <v>5</v>
      </c>
      <c r="T715" t="s">
        <v>782</v>
      </c>
      <c r="U715" s="1">
        <v>1</v>
      </c>
      <c r="V715" t="s">
        <v>7</v>
      </c>
      <c r="W715" t="s">
        <v>565</v>
      </c>
      <c r="X715" s="2" t="s">
        <v>9</v>
      </c>
      <c r="Y715" s="3">
        <v>1</v>
      </c>
      <c r="Z715" s="4">
        <v>111</v>
      </c>
      <c r="AA715" s="4" t="s">
        <v>565</v>
      </c>
      <c r="AB715" t="s">
        <v>907</v>
      </c>
      <c r="AC715">
        <v>2018</v>
      </c>
      <c r="AD715">
        <v>8</v>
      </c>
      <c r="AE715">
        <v>26</v>
      </c>
      <c r="AF715" t="s">
        <v>23</v>
      </c>
      <c r="AH715">
        <v>267065</v>
      </c>
      <c r="AI715">
        <v>6551683</v>
      </c>
      <c r="AJ715" s="4">
        <v>267000</v>
      </c>
      <c r="AK715" s="4">
        <v>6551000</v>
      </c>
      <c r="AL715">
        <v>10</v>
      </c>
      <c r="AN715">
        <v>1010</v>
      </c>
      <c r="AP715" s="5" t="s">
        <v>913</v>
      </c>
      <c r="AQ715">
        <v>99413</v>
      </c>
      <c r="AS715" s="7" t="s">
        <v>25</v>
      </c>
      <c r="AT715">
        <v>1</v>
      </c>
      <c r="AU715" t="s">
        <v>26</v>
      </c>
      <c r="AV715" t="s">
        <v>914</v>
      </c>
      <c r="AW715" t="s">
        <v>915</v>
      </c>
      <c r="AX715">
        <v>1010</v>
      </c>
      <c r="AY715" t="s">
        <v>16</v>
      </c>
      <c r="AZ715" t="s">
        <v>17</v>
      </c>
      <c r="BB715" s="5">
        <v>43713.546527777798</v>
      </c>
      <c r="BC715" s="6" t="s">
        <v>18</v>
      </c>
      <c r="BE715">
        <v>6</v>
      </c>
      <c r="BF715">
        <v>164589</v>
      </c>
      <c r="BH715" t="s">
        <v>916</v>
      </c>
      <c r="BT715">
        <v>401076</v>
      </c>
    </row>
    <row r="716" spans="1:72" x14ac:dyDescent="0.3">
      <c r="A716">
        <v>401093</v>
      </c>
      <c r="C716">
        <v>1</v>
      </c>
      <c r="F716" t="s">
        <v>0</v>
      </c>
      <c r="G716" t="s">
        <v>1</v>
      </c>
      <c r="H716" t="s">
        <v>917</v>
      </c>
      <c r="I716" t="s">
        <v>3</v>
      </c>
      <c r="K716">
        <v>1</v>
      </c>
      <c r="L716" t="s">
        <v>4</v>
      </c>
      <c r="M716">
        <v>99413</v>
      </c>
      <c r="N716" t="s">
        <v>5</v>
      </c>
      <c r="T716" t="s">
        <v>782</v>
      </c>
      <c r="U716" s="1">
        <v>1</v>
      </c>
      <c r="V716" t="s">
        <v>7</v>
      </c>
      <c r="W716" t="s">
        <v>565</v>
      </c>
      <c r="X716" s="2" t="s">
        <v>9</v>
      </c>
      <c r="Y716" s="3">
        <v>1</v>
      </c>
      <c r="Z716" s="4">
        <v>111</v>
      </c>
      <c r="AA716" s="4" t="s">
        <v>565</v>
      </c>
      <c r="AB716" t="s">
        <v>907</v>
      </c>
      <c r="AC716">
        <v>2018</v>
      </c>
      <c r="AD716">
        <v>8</v>
      </c>
      <c r="AE716">
        <v>26</v>
      </c>
      <c r="AF716" t="s">
        <v>23</v>
      </c>
      <c r="AH716">
        <v>267069</v>
      </c>
      <c r="AI716">
        <v>6551696</v>
      </c>
      <c r="AJ716" s="4">
        <v>267000</v>
      </c>
      <c r="AK716" s="4">
        <v>6551000</v>
      </c>
      <c r="AL716">
        <v>10</v>
      </c>
      <c r="AN716">
        <v>1010</v>
      </c>
      <c r="AP716" s="5" t="s">
        <v>918</v>
      </c>
      <c r="AQ716">
        <v>99413</v>
      </c>
      <c r="AS716" s="7" t="s">
        <v>25</v>
      </c>
      <c r="AT716">
        <v>1</v>
      </c>
      <c r="AU716" t="s">
        <v>26</v>
      </c>
      <c r="AV716" t="s">
        <v>919</v>
      </c>
      <c r="AW716" t="s">
        <v>920</v>
      </c>
      <c r="AX716">
        <v>1010</v>
      </c>
      <c r="AY716" t="s">
        <v>16</v>
      </c>
      <c r="AZ716" t="s">
        <v>17</v>
      </c>
      <c r="BB716" s="5">
        <v>43713.546527777798</v>
      </c>
      <c r="BC716" s="6" t="s">
        <v>18</v>
      </c>
      <c r="BE716">
        <v>6</v>
      </c>
      <c r="BF716">
        <v>164590</v>
      </c>
      <c r="BH716" t="s">
        <v>921</v>
      </c>
      <c r="BT716">
        <v>401093</v>
      </c>
    </row>
    <row r="717" spans="1:72" x14ac:dyDescent="0.3">
      <c r="A717">
        <v>401336</v>
      </c>
      <c r="C717">
        <v>1</v>
      </c>
      <c r="F717" t="s">
        <v>0</v>
      </c>
      <c r="G717" t="s">
        <v>1</v>
      </c>
      <c r="H717" t="s">
        <v>922</v>
      </c>
      <c r="I717" t="s">
        <v>3</v>
      </c>
      <c r="K717">
        <v>1</v>
      </c>
      <c r="L717" t="s">
        <v>4</v>
      </c>
      <c r="M717">
        <v>99413</v>
      </c>
      <c r="N717" t="s">
        <v>5</v>
      </c>
      <c r="T717" t="s">
        <v>782</v>
      </c>
      <c r="U717" s="1">
        <v>1</v>
      </c>
      <c r="V717" t="s">
        <v>7</v>
      </c>
      <c r="W717" t="s">
        <v>565</v>
      </c>
      <c r="X717" s="2" t="s">
        <v>9</v>
      </c>
      <c r="Y717" s="3">
        <v>1</v>
      </c>
      <c r="Z717" s="4">
        <v>111</v>
      </c>
      <c r="AA717" s="4" t="s">
        <v>565</v>
      </c>
      <c r="AB717" t="s">
        <v>836</v>
      </c>
      <c r="AC717">
        <v>2018</v>
      </c>
      <c r="AD717">
        <v>8</v>
      </c>
      <c r="AE717">
        <v>26</v>
      </c>
      <c r="AF717" t="s">
        <v>23</v>
      </c>
      <c r="AH717">
        <v>267116</v>
      </c>
      <c r="AI717">
        <v>6551662</v>
      </c>
      <c r="AJ717" s="4">
        <v>267000</v>
      </c>
      <c r="AK717" s="4">
        <v>6551000</v>
      </c>
      <c r="AL717">
        <v>10</v>
      </c>
      <c r="AN717">
        <v>1010</v>
      </c>
      <c r="AP717" s="5" t="s">
        <v>923</v>
      </c>
      <c r="AQ717">
        <v>99413</v>
      </c>
      <c r="AS717" s="7" t="s">
        <v>25</v>
      </c>
      <c r="AT717">
        <v>1</v>
      </c>
      <c r="AU717" t="s">
        <v>26</v>
      </c>
      <c r="AV717" t="s">
        <v>924</v>
      </c>
      <c r="AW717" t="s">
        <v>925</v>
      </c>
      <c r="AX717">
        <v>1010</v>
      </c>
      <c r="AY717" t="s">
        <v>16</v>
      </c>
      <c r="AZ717" t="s">
        <v>17</v>
      </c>
      <c r="BB717" s="5">
        <v>43713.546527777798</v>
      </c>
      <c r="BC717" s="6" t="s">
        <v>18</v>
      </c>
      <c r="BE717">
        <v>6</v>
      </c>
      <c r="BF717">
        <v>164591</v>
      </c>
      <c r="BH717" t="s">
        <v>926</v>
      </c>
      <c r="BT717">
        <v>401336</v>
      </c>
    </row>
    <row r="718" spans="1:72" x14ac:dyDescent="0.3">
      <c r="A718">
        <v>401350</v>
      </c>
      <c r="C718">
        <v>1</v>
      </c>
      <c r="F718" t="s">
        <v>0</v>
      </c>
      <c r="G718" t="s">
        <v>1</v>
      </c>
      <c r="H718" t="s">
        <v>927</v>
      </c>
      <c r="I718" t="s">
        <v>3</v>
      </c>
      <c r="K718">
        <v>1</v>
      </c>
      <c r="L718" t="s">
        <v>4</v>
      </c>
      <c r="M718">
        <v>99413</v>
      </c>
      <c r="N718" t="s">
        <v>5</v>
      </c>
      <c r="T718" t="s">
        <v>782</v>
      </c>
      <c r="U718" s="1">
        <v>1</v>
      </c>
      <c r="V718" t="s">
        <v>7</v>
      </c>
      <c r="W718" t="s">
        <v>565</v>
      </c>
      <c r="X718" s="2" t="s">
        <v>9</v>
      </c>
      <c r="Y718" s="3">
        <v>1</v>
      </c>
      <c r="Z718" s="4">
        <v>111</v>
      </c>
      <c r="AA718" s="4" t="s">
        <v>565</v>
      </c>
      <c r="AB718" t="s">
        <v>836</v>
      </c>
      <c r="AC718">
        <v>2018</v>
      </c>
      <c r="AD718">
        <v>8</v>
      </c>
      <c r="AE718">
        <v>26</v>
      </c>
      <c r="AF718" t="s">
        <v>23</v>
      </c>
      <c r="AH718">
        <v>267119</v>
      </c>
      <c r="AI718">
        <v>6551659</v>
      </c>
      <c r="AJ718" s="4">
        <v>267000</v>
      </c>
      <c r="AK718" s="4">
        <v>6551000</v>
      </c>
      <c r="AL718">
        <v>10</v>
      </c>
      <c r="AN718">
        <v>1010</v>
      </c>
      <c r="AP718" s="5" t="s">
        <v>928</v>
      </c>
      <c r="AQ718">
        <v>99413</v>
      </c>
      <c r="AS718" s="7" t="s">
        <v>25</v>
      </c>
      <c r="AT718">
        <v>1</v>
      </c>
      <c r="AU718" t="s">
        <v>26</v>
      </c>
      <c r="AV718" t="s">
        <v>929</v>
      </c>
      <c r="AW718" t="s">
        <v>930</v>
      </c>
      <c r="AX718">
        <v>1010</v>
      </c>
      <c r="AY718" t="s">
        <v>16</v>
      </c>
      <c r="AZ718" t="s">
        <v>17</v>
      </c>
      <c r="BB718" s="5">
        <v>43713.546527777798</v>
      </c>
      <c r="BC718" s="6" t="s">
        <v>18</v>
      </c>
      <c r="BE718">
        <v>6</v>
      </c>
      <c r="BF718">
        <v>164592</v>
      </c>
      <c r="BH718" t="s">
        <v>931</v>
      </c>
      <c r="BT718">
        <v>401350</v>
      </c>
    </row>
    <row r="719" spans="1:72" x14ac:dyDescent="0.3">
      <c r="A719">
        <v>401647</v>
      </c>
      <c r="C719">
        <v>1</v>
      </c>
      <c r="F719" t="s">
        <v>0</v>
      </c>
      <c r="G719" t="s">
        <v>1</v>
      </c>
      <c r="H719" t="s">
        <v>932</v>
      </c>
      <c r="I719" t="s">
        <v>3</v>
      </c>
      <c r="K719">
        <v>1</v>
      </c>
      <c r="L719" t="s">
        <v>4</v>
      </c>
      <c r="M719">
        <v>99413</v>
      </c>
      <c r="N719" t="s">
        <v>5</v>
      </c>
      <c r="T719" t="s">
        <v>782</v>
      </c>
      <c r="U719" s="1">
        <v>1</v>
      </c>
      <c r="V719" t="s">
        <v>7</v>
      </c>
      <c r="W719" t="s">
        <v>565</v>
      </c>
      <c r="X719" s="2" t="s">
        <v>9</v>
      </c>
      <c r="Y719" s="3">
        <v>1</v>
      </c>
      <c r="Z719" s="4">
        <v>111</v>
      </c>
      <c r="AA719" s="4" t="s">
        <v>565</v>
      </c>
      <c r="AB719" t="s">
        <v>836</v>
      </c>
      <c r="AC719">
        <v>2018</v>
      </c>
      <c r="AD719">
        <v>8</v>
      </c>
      <c r="AE719">
        <v>26</v>
      </c>
      <c r="AF719" t="s">
        <v>23</v>
      </c>
      <c r="AH719">
        <v>267194</v>
      </c>
      <c r="AI719">
        <v>6551642</v>
      </c>
      <c r="AJ719" s="4">
        <v>267000</v>
      </c>
      <c r="AK719" s="4">
        <v>6551000</v>
      </c>
      <c r="AL719">
        <v>10</v>
      </c>
      <c r="AN719">
        <v>1010</v>
      </c>
      <c r="AP719" s="5" t="s">
        <v>933</v>
      </c>
      <c r="AQ719">
        <v>99413</v>
      </c>
      <c r="AS719" s="7" t="s">
        <v>25</v>
      </c>
      <c r="AT719">
        <v>1</v>
      </c>
      <c r="AU719" t="s">
        <v>26</v>
      </c>
      <c r="AV719" t="s">
        <v>934</v>
      </c>
      <c r="AW719" t="s">
        <v>935</v>
      </c>
      <c r="AX719">
        <v>1010</v>
      </c>
      <c r="AY719" t="s">
        <v>16</v>
      </c>
      <c r="AZ719" t="s">
        <v>17</v>
      </c>
      <c r="BB719" s="5">
        <v>43713.546527777798</v>
      </c>
      <c r="BC719" s="6" t="s">
        <v>18</v>
      </c>
      <c r="BE719">
        <v>6</v>
      </c>
      <c r="BF719">
        <v>164594</v>
      </c>
      <c r="BH719" t="s">
        <v>936</v>
      </c>
      <c r="BT719">
        <v>401647</v>
      </c>
    </row>
    <row r="720" spans="1:72" x14ac:dyDescent="0.3">
      <c r="A720">
        <v>406922</v>
      </c>
      <c r="C720">
        <v>1</v>
      </c>
      <c r="D720">
        <v>1</v>
      </c>
      <c r="E720">
        <v>6</v>
      </c>
      <c r="F720" t="s">
        <v>0</v>
      </c>
      <c r="G720" t="s">
        <v>1</v>
      </c>
      <c r="H720" t="s">
        <v>1069</v>
      </c>
      <c r="I720" t="s">
        <v>3</v>
      </c>
      <c r="K720">
        <v>1</v>
      </c>
      <c r="L720" t="s">
        <v>4</v>
      </c>
      <c r="M720">
        <v>99413</v>
      </c>
      <c r="N720" t="s">
        <v>5</v>
      </c>
      <c r="T720" t="s">
        <v>1042</v>
      </c>
      <c r="U720" s="1">
        <v>1</v>
      </c>
      <c r="V720" t="s">
        <v>7</v>
      </c>
      <c r="W720" t="s">
        <v>565</v>
      </c>
      <c r="X720" s="2" t="s">
        <v>9</v>
      </c>
      <c r="Y720" s="3">
        <v>1</v>
      </c>
      <c r="Z720" s="4">
        <v>111</v>
      </c>
      <c r="AA720" s="4" t="s">
        <v>565</v>
      </c>
      <c r="AB720" t="s">
        <v>1070</v>
      </c>
      <c r="AC720">
        <v>2018</v>
      </c>
      <c r="AD720">
        <v>10</v>
      </c>
      <c r="AE720">
        <v>26</v>
      </c>
      <c r="AF720" t="s">
        <v>1071</v>
      </c>
      <c r="AH720">
        <v>268544</v>
      </c>
      <c r="AI720">
        <v>6551917</v>
      </c>
      <c r="AJ720" s="4">
        <v>269000</v>
      </c>
      <c r="AK720" s="4">
        <v>6551000</v>
      </c>
      <c r="AL720">
        <v>10</v>
      </c>
      <c r="AN720">
        <v>1010</v>
      </c>
      <c r="AP720" s="5" t="s">
        <v>1072</v>
      </c>
      <c r="AQ720">
        <v>99412</v>
      </c>
      <c r="AT720">
        <v>1</v>
      </c>
      <c r="AU720" t="s">
        <v>13</v>
      </c>
      <c r="AV720" t="s">
        <v>1073</v>
      </c>
      <c r="AW720" t="s">
        <v>1074</v>
      </c>
      <c r="AX720">
        <v>1010</v>
      </c>
      <c r="AY720" t="s">
        <v>16</v>
      </c>
      <c r="AZ720" t="s">
        <v>17</v>
      </c>
      <c r="BB720" s="5">
        <v>43400.353842592602</v>
      </c>
      <c r="BC720" s="6" t="s">
        <v>18</v>
      </c>
      <c r="BE720">
        <v>6</v>
      </c>
      <c r="BF720">
        <v>172149</v>
      </c>
      <c r="BH720" t="s">
        <v>1075</v>
      </c>
      <c r="BT720">
        <v>406922</v>
      </c>
    </row>
    <row r="721" spans="1:72" x14ac:dyDescent="0.3">
      <c r="A721">
        <v>424424</v>
      </c>
      <c r="C721">
        <v>1</v>
      </c>
      <c r="F721" t="s">
        <v>0</v>
      </c>
      <c r="G721" t="s">
        <v>60</v>
      </c>
      <c r="H721" t="s">
        <v>1164</v>
      </c>
      <c r="I721" t="s">
        <v>62</v>
      </c>
      <c r="K721">
        <v>1</v>
      </c>
      <c r="L721" t="s">
        <v>4</v>
      </c>
      <c r="M721">
        <v>99413</v>
      </c>
      <c r="N721" t="s">
        <v>5</v>
      </c>
      <c r="T721" t="s">
        <v>1149</v>
      </c>
      <c r="U721" s="1">
        <v>1</v>
      </c>
      <c r="V721" t="s">
        <v>7</v>
      </c>
      <c r="W721" t="s">
        <v>565</v>
      </c>
      <c r="X721" s="2" t="s">
        <v>9</v>
      </c>
      <c r="Y721" s="3">
        <v>1</v>
      </c>
      <c r="Z721" s="4">
        <v>111</v>
      </c>
      <c r="AA721" s="4" t="s">
        <v>565</v>
      </c>
      <c r="AB721" t="s">
        <v>1165</v>
      </c>
      <c r="AC721">
        <v>2018</v>
      </c>
      <c r="AD721">
        <v>6</v>
      </c>
      <c r="AE721">
        <v>16</v>
      </c>
      <c r="AF721" t="s">
        <v>1166</v>
      </c>
      <c r="AG721" t="s">
        <v>1166</v>
      </c>
      <c r="AH721">
        <v>272844</v>
      </c>
      <c r="AI721">
        <v>6546487</v>
      </c>
      <c r="AJ721" s="4">
        <v>273000</v>
      </c>
      <c r="AK721" s="4">
        <v>6547000</v>
      </c>
      <c r="AL721">
        <v>20</v>
      </c>
      <c r="AN721">
        <v>8</v>
      </c>
      <c r="AO721" t="s">
        <v>94</v>
      </c>
      <c r="AQ721">
        <v>99413</v>
      </c>
      <c r="AS721" s="7" t="s">
        <v>25</v>
      </c>
      <c r="AT721">
        <v>1</v>
      </c>
      <c r="AU721" t="s">
        <v>26</v>
      </c>
      <c r="AV721" t="s">
        <v>1167</v>
      </c>
      <c r="AW721" t="s">
        <v>1168</v>
      </c>
      <c r="AX721">
        <v>8</v>
      </c>
      <c r="AY721" t="s">
        <v>69</v>
      </c>
      <c r="AZ721" t="s">
        <v>70</v>
      </c>
      <c r="BB721" s="5">
        <v>43962</v>
      </c>
      <c r="BC721" s="6" t="s">
        <v>18</v>
      </c>
      <c r="BE721">
        <v>3</v>
      </c>
      <c r="BF721">
        <v>454472</v>
      </c>
      <c r="BH721" t="s">
        <v>1169</v>
      </c>
      <c r="BJ721" t="s">
        <v>1170</v>
      </c>
      <c r="BT721">
        <v>424424</v>
      </c>
    </row>
    <row r="722" spans="1:72" x14ac:dyDescent="0.3">
      <c r="A722">
        <v>437538</v>
      </c>
      <c r="C722">
        <v>1</v>
      </c>
      <c r="D722">
        <v>1</v>
      </c>
      <c r="E722">
        <v>1</v>
      </c>
      <c r="F722" t="s">
        <v>0</v>
      </c>
      <c r="G722" t="s">
        <v>1</v>
      </c>
      <c r="H722" t="s">
        <v>1302</v>
      </c>
      <c r="I722" t="s">
        <v>3</v>
      </c>
      <c r="K722">
        <v>1</v>
      </c>
      <c r="L722" t="s">
        <v>4</v>
      </c>
      <c r="M722">
        <v>99413</v>
      </c>
      <c r="N722" t="s">
        <v>5</v>
      </c>
      <c r="T722" t="s">
        <v>1303</v>
      </c>
      <c r="U722" s="1">
        <v>1</v>
      </c>
      <c r="V722" t="s">
        <v>7</v>
      </c>
      <c r="W722" t="s">
        <v>1268</v>
      </c>
      <c r="X722" s="2" t="s">
        <v>9</v>
      </c>
      <c r="Y722" s="3">
        <v>1</v>
      </c>
      <c r="Z722" s="4">
        <v>123</v>
      </c>
      <c r="AA722" t="s">
        <v>1304</v>
      </c>
      <c r="AB722" t="s">
        <v>1305</v>
      </c>
      <c r="AC722">
        <v>2018</v>
      </c>
      <c r="AD722">
        <v>6</v>
      </c>
      <c r="AE722">
        <v>11</v>
      </c>
      <c r="AF722" t="s">
        <v>125</v>
      </c>
      <c r="AH722">
        <v>278574</v>
      </c>
      <c r="AI722">
        <v>6621491</v>
      </c>
      <c r="AJ722" s="4">
        <v>279000</v>
      </c>
      <c r="AK722" s="4">
        <v>6621000</v>
      </c>
      <c r="AL722">
        <v>20</v>
      </c>
      <c r="AN722">
        <v>1010</v>
      </c>
      <c r="AP722" s="5" t="s">
        <v>1306</v>
      </c>
      <c r="AQ722">
        <v>99412</v>
      </c>
      <c r="AT722">
        <v>1</v>
      </c>
      <c r="AU722" t="s">
        <v>13</v>
      </c>
      <c r="AV722" t="s">
        <v>1307</v>
      </c>
      <c r="AW722" t="s">
        <v>1308</v>
      </c>
      <c r="AX722">
        <v>1010</v>
      </c>
      <c r="AY722" t="s">
        <v>16</v>
      </c>
      <c r="AZ722" t="s">
        <v>17</v>
      </c>
      <c r="BB722" s="5">
        <v>43713.546527777798</v>
      </c>
      <c r="BC722" s="6" t="s">
        <v>18</v>
      </c>
      <c r="BE722">
        <v>6</v>
      </c>
      <c r="BF722">
        <v>156025</v>
      </c>
      <c r="BH722" t="s">
        <v>1309</v>
      </c>
      <c r="BT722">
        <v>437538</v>
      </c>
    </row>
    <row r="723" spans="1:72" x14ac:dyDescent="0.3">
      <c r="A723">
        <v>471211</v>
      </c>
      <c r="C723">
        <v>1</v>
      </c>
      <c r="D723">
        <v>1</v>
      </c>
      <c r="E723">
        <v>1</v>
      </c>
      <c r="F723" t="s">
        <v>0</v>
      </c>
      <c r="G723" t="s">
        <v>1</v>
      </c>
      <c r="H723" t="s">
        <v>1442</v>
      </c>
      <c r="I723" t="s">
        <v>3</v>
      </c>
      <c r="K723">
        <v>1</v>
      </c>
      <c r="L723" t="s">
        <v>4</v>
      </c>
      <c r="M723">
        <v>99413</v>
      </c>
      <c r="N723" t="s">
        <v>5</v>
      </c>
      <c r="T723" t="s">
        <v>1443</v>
      </c>
      <c r="U723" s="1">
        <v>1</v>
      </c>
      <c r="V723" t="s">
        <v>7</v>
      </c>
      <c r="W723" t="s">
        <v>1371</v>
      </c>
      <c r="X723" s="2" t="s">
        <v>9</v>
      </c>
      <c r="Y723" s="3">
        <v>1</v>
      </c>
      <c r="Z723" s="4">
        <v>128</v>
      </c>
      <c r="AA723" s="4" t="s">
        <v>1371</v>
      </c>
      <c r="AB723" t="s">
        <v>1444</v>
      </c>
      <c r="AC723">
        <v>2018</v>
      </c>
      <c r="AD723">
        <v>7</v>
      </c>
      <c r="AE723">
        <v>24</v>
      </c>
      <c r="AF723" t="s">
        <v>76</v>
      </c>
      <c r="AH723">
        <v>296642</v>
      </c>
      <c r="AI723">
        <v>6574896</v>
      </c>
      <c r="AJ723" s="4">
        <v>297000</v>
      </c>
      <c r="AK723" s="4">
        <v>6575000</v>
      </c>
      <c r="AL723">
        <v>10</v>
      </c>
      <c r="AN723">
        <v>1010</v>
      </c>
      <c r="AP723" s="5" t="s">
        <v>1445</v>
      </c>
      <c r="AQ723">
        <v>99413</v>
      </c>
      <c r="AS723" s="7" t="s">
        <v>25</v>
      </c>
      <c r="AT723">
        <v>1</v>
      </c>
      <c r="AU723" t="s">
        <v>26</v>
      </c>
      <c r="AV723" t="s">
        <v>1446</v>
      </c>
      <c r="AW723" t="s">
        <v>1447</v>
      </c>
      <c r="AX723">
        <v>1010</v>
      </c>
      <c r="AY723" t="s">
        <v>16</v>
      </c>
      <c r="AZ723" t="s">
        <v>17</v>
      </c>
      <c r="BB723" s="5">
        <v>43305.678368055596</v>
      </c>
      <c r="BC723" s="6" t="s">
        <v>18</v>
      </c>
      <c r="BE723">
        <v>6</v>
      </c>
      <c r="BF723">
        <v>160806</v>
      </c>
      <c r="BH723" t="s">
        <v>1448</v>
      </c>
      <c r="BT723">
        <v>471211</v>
      </c>
    </row>
    <row r="724" spans="1:72" x14ac:dyDescent="0.3">
      <c r="A724">
        <v>396703</v>
      </c>
      <c r="C724">
        <v>1</v>
      </c>
      <c r="D724">
        <v>1</v>
      </c>
      <c r="E724">
        <v>1</v>
      </c>
      <c r="F724" t="s">
        <v>0</v>
      </c>
      <c r="G724" t="s">
        <v>1</v>
      </c>
      <c r="H724" t="s">
        <v>1594</v>
      </c>
      <c r="I724" t="s">
        <v>3</v>
      </c>
      <c r="K724">
        <v>1</v>
      </c>
      <c r="L724" t="s">
        <v>4</v>
      </c>
      <c r="M724">
        <v>99413</v>
      </c>
      <c r="N724" t="s">
        <v>5</v>
      </c>
      <c r="T724" t="s">
        <v>1595</v>
      </c>
      <c r="U724" s="1">
        <v>1</v>
      </c>
      <c r="V724" t="s">
        <v>7</v>
      </c>
      <c r="W724" t="s">
        <v>1531</v>
      </c>
      <c r="X724" s="2" t="s">
        <v>9</v>
      </c>
      <c r="Y724" s="3">
        <v>1</v>
      </c>
      <c r="Z724" s="4">
        <v>135</v>
      </c>
      <c r="AA724" t="s">
        <v>1531</v>
      </c>
      <c r="AB724" t="s">
        <v>1596</v>
      </c>
      <c r="AC724">
        <v>2018</v>
      </c>
      <c r="AD724">
        <v>6</v>
      </c>
      <c r="AE724">
        <v>20</v>
      </c>
      <c r="AF724" t="s">
        <v>125</v>
      </c>
      <c r="AH724">
        <v>266312</v>
      </c>
      <c r="AI724">
        <v>6589023</v>
      </c>
      <c r="AJ724" s="4">
        <v>267000</v>
      </c>
      <c r="AK724" s="4">
        <v>6589000</v>
      </c>
      <c r="AL724">
        <v>20</v>
      </c>
      <c r="AN724">
        <v>1010</v>
      </c>
      <c r="AP724" s="5" t="s">
        <v>1597</v>
      </c>
      <c r="AQ724">
        <v>99412</v>
      </c>
      <c r="AT724">
        <v>1</v>
      </c>
      <c r="AU724" t="s">
        <v>13</v>
      </c>
      <c r="AV724" t="s">
        <v>1598</v>
      </c>
      <c r="AW724" t="s">
        <v>1599</v>
      </c>
      <c r="AX724">
        <v>1010</v>
      </c>
      <c r="AY724" t="s">
        <v>16</v>
      </c>
      <c r="AZ724" t="s">
        <v>17</v>
      </c>
      <c r="BB724" s="5">
        <v>43713.546527777798</v>
      </c>
      <c r="BC724" s="6" t="s">
        <v>18</v>
      </c>
      <c r="BE724">
        <v>6</v>
      </c>
      <c r="BF724">
        <v>156818</v>
      </c>
      <c r="BH724" t="s">
        <v>1600</v>
      </c>
      <c r="BT724">
        <v>396703</v>
      </c>
    </row>
    <row r="725" spans="1:72" x14ac:dyDescent="0.3">
      <c r="A725">
        <v>317477</v>
      </c>
      <c r="C725">
        <v>1</v>
      </c>
      <c r="D725">
        <v>1</v>
      </c>
      <c r="E725">
        <v>1</v>
      </c>
      <c r="F725" t="s">
        <v>0</v>
      </c>
      <c r="G725" t="s">
        <v>1</v>
      </c>
      <c r="H725" t="s">
        <v>1666</v>
      </c>
      <c r="I725" t="s">
        <v>3</v>
      </c>
      <c r="K725">
        <v>1</v>
      </c>
      <c r="L725" t="s">
        <v>4</v>
      </c>
      <c r="M725">
        <v>99413</v>
      </c>
      <c r="N725" t="s">
        <v>5</v>
      </c>
      <c r="T725" t="s">
        <v>1667</v>
      </c>
      <c r="U725" s="1">
        <v>1</v>
      </c>
      <c r="V725" t="s">
        <v>7</v>
      </c>
      <c r="W725" t="s">
        <v>115</v>
      </c>
      <c r="X725" t="s">
        <v>9</v>
      </c>
      <c r="Y725" s="3">
        <v>1</v>
      </c>
      <c r="Z725" s="4">
        <v>136</v>
      </c>
      <c r="AA725" t="s">
        <v>1603</v>
      </c>
      <c r="AB725" t="s">
        <v>1668</v>
      </c>
      <c r="AC725">
        <v>2018</v>
      </c>
      <c r="AD725">
        <v>6</v>
      </c>
      <c r="AE725">
        <v>1</v>
      </c>
      <c r="AF725" t="s">
        <v>1655</v>
      </c>
      <c r="AH725">
        <v>253814</v>
      </c>
      <c r="AI725">
        <v>6590749</v>
      </c>
      <c r="AJ725" s="4">
        <v>253000</v>
      </c>
      <c r="AK725" s="4">
        <v>6591000</v>
      </c>
      <c r="AL725">
        <v>8</v>
      </c>
      <c r="AN725">
        <v>1010</v>
      </c>
      <c r="AP725" s="5" t="s">
        <v>1669</v>
      </c>
      <c r="AQ725">
        <v>99412</v>
      </c>
      <c r="AT725">
        <v>1</v>
      </c>
      <c r="AU725" t="s">
        <v>13</v>
      </c>
      <c r="AV725" t="s">
        <v>1670</v>
      </c>
      <c r="AW725" t="s">
        <v>1671</v>
      </c>
      <c r="AX725">
        <v>1010</v>
      </c>
      <c r="AY725" t="s">
        <v>16</v>
      </c>
      <c r="AZ725" t="s">
        <v>17</v>
      </c>
      <c r="BB725" s="5">
        <v>43713.546527777798</v>
      </c>
      <c r="BC725" s="6" t="s">
        <v>18</v>
      </c>
      <c r="BE725">
        <v>6</v>
      </c>
      <c r="BF725">
        <v>155236</v>
      </c>
      <c r="BH725" t="s">
        <v>1672</v>
      </c>
      <c r="BT725">
        <v>317477</v>
      </c>
    </row>
    <row r="726" spans="1:72" x14ac:dyDescent="0.3">
      <c r="A726">
        <v>351389</v>
      </c>
      <c r="C726">
        <v>1</v>
      </c>
      <c r="F726" t="s">
        <v>0</v>
      </c>
      <c r="G726" t="s">
        <v>1</v>
      </c>
      <c r="H726" t="s">
        <v>1926</v>
      </c>
      <c r="I726" t="s">
        <v>3</v>
      </c>
      <c r="K726">
        <v>1</v>
      </c>
      <c r="L726" t="s">
        <v>4</v>
      </c>
      <c r="M726">
        <v>99413</v>
      </c>
      <c r="N726" t="s">
        <v>5</v>
      </c>
      <c r="T726" t="s">
        <v>1915</v>
      </c>
      <c r="U726" s="1">
        <v>1</v>
      </c>
      <c r="V726" t="s">
        <v>7</v>
      </c>
      <c r="W726" t="s">
        <v>1870</v>
      </c>
      <c r="X726" s="2" t="s">
        <v>1739</v>
      </c>
      <c r="Y726" s="3">
        <v>2</v>
      </c>
      <c r="Z726" s="4">
        <v>215</v>
      </c>
      <c r="AA726" s="4" t="s">
        <v>1870</v>
      </c>
      <c r="AB726" t="s">
        <v>1927</v>
      </c>
      <c r="AC726">
        <v>2018</v>
      </c>
      <c r="AD726">
        <v>5</v>
      </c>
      <c r="AE726">
        <v>7</v>
      </c>
      <c r="AF726" t="s">
        <v>1881</v>
      </c>
      <c r="AH726">
        <v>259351</v>
      </c>
      <c r="AI726">
        <v>6634123</v>
      </c>
      <c r="AJ726" s="4">
        <v>259000</v>
      </c>
      <c r="AK726" s="4">
        <v>6635000</v>
      </c>
      <c r="AL726">
        <v>150</v>
      </c>
      <c r="AN726">
        <v>1010</v>
      </c>
      <c r="AP726" s="5" t="s">
        <v>1928</v>
      </c>
      <c r="AQ726">
        <v>99412</v>
      </c>
      <c r="AT726">
        <v>1</v>
      </c>
      <c r="AU726" t="s">
        <v>13</v>
      </c>
      <c r="AV726" t="s">
        <v>1918</v>
      </c>
      <c r="AW726" t="s">
        <v>1929</v>
      </c>
      <c r="AX726">
        <v>1010</v>
      </c>
      <c r="AY726" t="s">
        <v>16</v>
      </c>
      <c r="AZ726" t="s">
        <v>17</v>
      </c>
      <c r="BB726" s="5">
        <v>43725.6069907407</v>
      </c>
      <c r="BC726" s="6" t="s">
        <v>18</v>
      </c>
      <c r="BE726">
        <v>6</v>
      </c>
      <c r="BF726">
        <v>153860</v>
      </c>
      <c r="BH726" t="s">
        <v>1930</v>
      </c>
      <c r="BT726">
        <v>351389</v>
      </c>
    </row>
    <row r="727" spans="1:72" x14ac:dyDescent="0.3">
      <c r="A727">
        <v>351390</v>
      </c>
      <c r="C727">
        <v>1</v>
      </c>
      <c r="F727" t="s">
        <v>0</v>
      </c>
      <c r="G727" t="s">
        <v>1</v>
      </c>
      <c r="H727" t="s">
        <v>1931</v>
      </c>
      <c r="I727" t="s">
        <v>3</v>
      </c>
      <c r="K727">
        <v>1</v>
      </c>
      <c r="L727" t="s">
        <v>4</v>
      </c>
      <c r="M727">
        <v>99413</v>
      </c>
      <c r="N727" t="s">
        <v>5</v>
      </c>
      <c r="T727" t="s">
        <v>1915</v>
      </c>
      <c r="U727" s="1">
        <v>1</v>
      </c>
      <c r="V727" t="s">
        <v>7</v>
      </c>
      <c r="W727" t="s">
        <v>1870</v>
      </c>
      <c r="X727" s="2" t="s">
        <v>1739</v>
      </c>
      <c r="Y727" s="3">
        <v>2</v>
      </c>
      <c r="Z727" s="4">
        <v>215</v>
      </c>
      <c r="AA727" s="4" t="s">
        <v>1870</v>
      </c>
      <c r="AB727" t="s">
        <v>1932</v>
      </c>
      <c r="AC727">
        <v>2018</v>
      </c>
      <c r="AD727">
        <v>5</v>
      </c>
      <c r="AE727">
        <v>30</v>
      </c>
      <c r="AF727" t="s">
        <v>1881</v>
      </c>
      <c r="AH727">
        <v>259351</v>
      </c>
      <c r="AI727">
        <v>6634123</v>
      </c>
      <c r="AJ727" s="4">
        <v>259000</v>
      </c>
      <c r="AK727" s="4">
        <v>6635000</v>
      </c>
      <c r="AL727">
        <v>150</v>
      </c>
      <c r="AN727">
        <v>1010</v>
      </c>
      <c r="AP727" s="5" t="s">
        <v>1933</v>
      </c>
      <c r="AQ727">
        <v>99412</v>
      </c>
      <c r="AT727">
        <v>1</v>
      </c>
      <c r="AU727" t="s">
        <v>13</v>
      </c>
      <c r="AV727" t="s">
        <v>1918</v>
      </c>
      <c r="AW727" t="s">
        <v>1934</v>
      </c>
      <c r="AX727">
        <v>1010</v>
      </c>
      <c r="AY727" t="s">
        <v>16</v>
      </c>
      <c r="AZ727" t="s">
        <v>17</v>
      </c>
      <c r="BB727" s="5">
        <v>43725.6069907407</v>
      </c>
      <c r="BC727" s="6" t="s">
        <v>18</v>
      </c>
      <c r="BE727">
        <v>6</v>
      </c>
      <c r="BF727">
        <v>155099</v>
      </c>
      <c r="BH727" t="s">
        <v>1935</v>
      </c>
      <c r="BT727">
        <v>351390</v>
      </c>
    </row>
    <row r="728" spans="1:72" x14ac:dyDescent="0.3">
      <c r="A728">
        <v>351455</v>
      </c>
      <c r="C728">
        <v>1</v>
      </c>
      <c r="F728" t="s">
        <v>0</v>
      </c>
      <c r="G728" t="s">
        <v>1</v>
      </c>
      <c r="H728" t="s">
        <v>1936</v>
      </c>
      <c r="I728" t="s">
        <v>3</v>
      </c>
      <c r="K728">
        <v>1</v>
      </c>
      <c r="L728" t="s">
        <v>4</v>
      </c>
      <c r="M728">
        <v>99413</v>
      </c>
      <c r="N728" t="s">
        <v>5</v>
      </c>
      <c r="T728" t="s">
        <v>1915</v>
      </c>
      <c r="U728" s="1">
        <v>1</v>
      </c>
      <c r="V728" t="s">
        <v>7</v>
      </c>
      <c r="W728" t="s">
        <v>1870</v>
      </c>
      <c r="X728" s="2" t="s">
        <v>1739</v>
      </c>
      <c r="Y728" s="3">
        <v>2</v>
      </c>
      <c r="Z728" s="4">
        <v>215</v>
      </c>
      <c r="AA728" s="4" t="s">
        <v>1870</v>
      </c>
      <c r="AB728" t="s">
        <v>1937</v>
      </c>
      <c r="AC728">
        <v>2018</v>
      </c>
      <c r="AD728">
        <v>8</v>
      </c>
      <c r="AE728">
        <v>24</v>
      </c>
      <c r="AF728" t="s">
        <v>132</v>
      </c>
      <c r="AH728">
        <v>259377</v>
      </c>
      <c r="AI728">
        <v>6634160</v>
      </c>
      <c r="AJ728" s="4">
        <v>259000</v>
      </c>
      <c r="AK728" s="4">
        <v>6635000</v>
      </c>
      <c r="AL728">
        <v>20</v>
      </c>
      <c r="AN728">
        <v>1010</v>
      </c>
      <c r="AP728" s="5" t="s">
        <v>1938</v>
      </c>
      <c r="AQ728">
        <v>99412</v>
      </c>
      <c r="AT728">
        <v>1</v>
      </c>
      <c r="AU728" t="s">
        <v>13</v>
      </c>
      <c r="AV728" t="s">
        <v>1939</v>
      </c>
      <c r="AW728" t="s">
        <v>1940</v>
      </c>
      <c r="AX728">
        <v>1010</v>
      </c>
      <c r="AY728" t="s">
        <v>16</v>
      </c>
      <c r="AZ728" t="s">
        <v>17</v>
      </c>
      <c r="BB728" s="5">
        <v>43713.546527777798</v>
      </c>
      <c r="BC728" s="6" t="s">
        <v>18</v>
      </c>
      <c r="BE728">
        <v>6</v>
      </c>
      <c r="BF728">
        <v>164333</v>
      </c>
      <c r="BH728" t="s">
        <v>1941</v>
      </c>
      <c r="BT728">
        <v>351455</v>
      </c>
    </row>
    <row r="729" spans="1:72" x14ac:dyDescent="0.3">
      <c r="A729">
        <v>342182</v>
      </c>
      <c r="C729">
        <v>1</v>
      </c>
      <c r="D729">
        <v>1</v>
      </c>
      <c r="E729">
        <v>1</v>
      </c>
      <c r="F729" t="s">
        <v>0</v>
      </c>
      <c r="G729" t="s">
        <v>1</v>
      </c>
      <c r="H729" t="s">
        <v>2022</v>
      </c>
      <c r="I729" t="s">
        <v>3</v>
      </c>
      <c r="K729">
        <v>1</v>
      </c>
      <c r="L729" t="s">
        <v>4</v>
      </c>
      <c r="M729">
        <v>99413</v>
      </c>
      <c r="N729" t="s">
        <v>5</v>
      </c>
      <c r="T729" t="s">
        <v>2023</v>
      </c>
      <c r="U729" s="1">
        <v>1</v>
      </c>
      <c r="V729" t="s">
        <v>7</v>
      </c>
      <c r="W729" t="s">
        <v>1944</v>
      </c>
      <c r="X729" s="2" t="s">
        <v>1739</v>
      </c>
      <c r="Y729" s="3">
        <v>2</v>
      </c>
      <c r="Z729" s="4">
        <v>216</v>
      </c>
      <c r="AA729" s="4" t="s">
        <v>1944</v>
      </c>
      <c r="AB729" t="s">
        <v>2024</v>
      </c>
      <c r="AC729">
        <v>2018</v>
      </c>
      <c r="AD729">
        <v>5</v>
      </c>
      <c r="AE729">
        <v>27</v>
      </c>
      <c r="AF729" t="s">
        <v>125</v>
      </c>
      <c r="AH729">
        <v>257960</v>
      </c>
      <c r="AI729">
        <v>6637982</v>
      </c>
      <c r="AJ729" s="4">
        <v>257000</v>
      </c>
      <c r="AK729" s="4">
        <v>6637000</v>
      </c>
      <c r="AL729">
        <v>20</v>
      </c>
      <c r="AN729">
        <v>1010</v>
      </c>
      <c r="AP729" s="5" t="s">
        <v>2025</v>
      </c>
      <c r="AQ729">
        <v>99412</v>
      </c>
      <c r="AT729">
        <v>1</v>
      </c>
      <c r="AU729" t="s">
        <v>13</v>
      </c>
      <c r="AV729" t="s">
        <v>2026</v>
      </c>
      <c r="AW729" t="s">
        <v>2027</v>
      </c>
      <c r="AX729">
        <v>1010</v>
      </c>
      <c r="AY729" t="s">
        <v>16</v>
      </c>
      <c r="AZ729" t="s">
        <v>17</v>
      </c>
      <c r="BB729" s="5">
        <v>43713.546527777798</v>
      </c>
      <c r="BC729" s="6" t="s">
        <v>18</v>
      </c>
      <c r="BE729">
        <v>6</v>
      </c>
      <c r="BF729">
        <v>154896</v>
      </c>
      <c r="BH729" t="s">
        <v>2028</v>
      </c>
      <c r="BT729">
        <v>342182</v>
      </c>
    </row>
    <row r="730" spans="1:72" x14ac:dyDescent="0.3">
      <c r="A730">
        <v>358872</v>
      </c>
      <c r="C730">
        <v>1</v>
      </c>
      <c r="D730">
        <v>1</v>
      </c>
      <c r="E730">
        <v>2</v>
      </c>
      <c r="F730" t="s">
        <v>0</v>
      </c>
      <c r="G730" t="s">
        <v>1</v>
      </c>
      <c r="H730" t="s">
        <v>2076</v>
      </c>
      <c r="I730" t="s">
        <v>3</v>
      </c>
      <c r="K730">
        <v>1</v>
      </c>
      <c r="L730" t="s">
        <v>4</v>
      </c>
      <c r="M730">
        <v>99413</v>
      </c>
      <c r="N730" t="s">
        <v>5</v>
      </c>
      <c r="T730" t="s">
        <v>2068</v>
      </c>
      <c r="U730" s="1">
        <v>1</v>
      </c>
      <c r="V730" t="s">
        <v>7</v>
      </c>
      <c r="W730" t="s">
        <v>1944</v>
      </c>
      <c r="X730" s="2" t="s">
        <v>1739</v>
      </c>
      <c r="Y730" s="3">
        <v>2</v>
      </c>
      <c r="Z730" s="4">
        <v>216</v>
      </c>
      <c r="AA730" s="4" t="s">
        <v>1944</v>
      </c>
      <c r="AB730" t="s">
        <v>2077</v>
      </c>
      <c r="AC730">
        <v>2018</v>
      </c>
      <c r="AD730">
        <v>10</v>
      </c>
      <c r="AE730">
        <v>14</v>
      </c>
      <c r="AF730" t="s">
        <v>575</v>
      </c>
      <c r="AH730">
        <v>260798</v>
      </c>
      <c r="AI730">
        <v>6642822</v>
      </c>
      <c r="AJ730" s="4">
        <v>261000</v>
      </c>
      <c r="AK730" s="4">
        <v>6643000</v>
      </c>
      <c r="AL730">
        <v>10</v>
      </c>
      <c r="AN730">
        <v>1010</v>
      </c>
      <c r="AO730" t="s">
        <v>1132</v>
      </c>
      <c r="AP730" s="5" t="s">
        <v>2078</v>
      </c>
      <c r="AQ730">
        <v>99412</v>
      </c>
      <c r="AT730">
        <v>1</v>
      </c>
      <c r="AU730" t="s">
        <v>13</v>
      </c>
      <c r="AV730" t="s">
        <v>2079</v>
      </c>
      <c r="AW730" t="s">
        <v>2080</v>
      </c>
      <c r="AX730">
        <v>1010</v>
      </c>
      <c r="AY730" t="s">
        <v>16</v>
      </c>
      <c r="AZ730" t="s">
        <v>17</v>
      </c>
      <c r="BB730" s="5">
        <v>43713.546527777798</v>
      </c>
      <c r="BC730" s="6" t="s">
        <v>18</v>
      </c>
      <c r="BE730">
        <v>6</v>
      </c>
      <c r="BF730">
        <v>168382</v>
      </c>
      <c r="BH730" t="s">
        <v>2081</v>
      </c>
      <c r="BT730">
        <v>358872</v>
      </c>
    </row>
    <row r="731" spans="1:72" x14ac:dyDescent="0.3">
      <c r="A731">
        <v>324260</v>
      </c>
      <c r="C731">
        <v>1</v>
      </c>
      <c r="F731" t="s">
        <v>0</v>
      </c>
      <c r="G731" t="s">
        <v>1</v>
      </c>
      <c r="H731" t="s">
        <v>2346</v>
      </c>
      <c r="I731" t="s">
        <v>3</v>
      </c>
      <c r="K731">
        <v>1</v>
      </c>
      <c r="L731" t="s">
        <v>4</v>
      </c>
      <c r="M731">
        <v>99413</v>
      </c>
      <c r="N731" t="s">
        <v>5</v>
      </c>
      <c r="T731" t="s">
        <v>2313</v>
      </c>
      <c r="U731" s="1">
        <v>1</v>
      </c>
      <c r="V731" t="s">
        <v>7</v>
      </c>
      <c r="W731" t="s">
        <v>2122</v>
      </c>
      <c r="X731" s="2" t="s">
        <v>1739</v>
      </c>
      <c r="Y731" s="3">
        <v>2</v>
      </c>
      <c r="Z731" s="4">
        <v>219</v>
      </c>
      <c r="AA731" t="s">
        <v>2122</v>
      </c>
      <c r="AB731" t="s">
        <v>2347</v>
      </c>
      <c r="AC731">
        <v>2018</v>
      </c>
      <c r="AD731">
        <v>6</v>
      </c>
      <c r="AE731">
        <v>27</v>
      </c>
      <c r="AF731" t="s">
        <v>2348</v>
      </c>
      <c r="AH731">
        <v>255046</v>
      </c>
      <c r="AI731">
        <v>6647645</v>
      </c>
      <c r="AJ731" s="4">
        <v>255000</v>
      </c>
      <c r="AK731" s="4">
        <v>6647000</v>
      </c>
      <c r="AL731">
        <v>40</v>
      </c>
      <c r="AN731">
        <v>1010</v>
      </c>
      <c r="AP731" s="5" t="s">
        <v>2349</v>
      </c>
      <c r="AQ731">
        <v>99412</v>
      </c>
      <c r="AT731">
        <v>1</v>
      </c>
      <c r="AU731" t="s">
        <v>13</v>
      </c>
      <c r="AV731" t="s">
        <v>2350</v>
      </c>
      <c r="AW731" t="s">
        <v>2351</v>
      </c>
      <c r="AX731">
        <v>1010</v>
      </c>
      <c r="AY731" t="s">
        <v>16</v>
      </c>
      <c r="AZ731" t="s">
        <v>17</v>
      </c>
      <c r="BB731" s="5">
        <v>43425.764201388898</v>
      </c>
      <c r="BC731" s="6" t="s">
        <v>18</v>
      </c>
      <c r="BE731">
        <v>6</v>
      </c>
      <c r="BF731">
        <v>179020</v>
      </c>
      <c r="BH731" t="s">
        <v>2352</v>
      </c>
      <c r="BT731">
        <v>324260</v>
      </c>
    </row>
    <row r="732" spans="1:72" x14ac:dyDescent="0.3">
      <c r="A732">
        <v>278899</v>
      </c>
      <c r="C732">
        <v>1</v>
      </c>
      <c r="F732" t="s">
        <v>0</v>
      </c>
      <c r="G732" t="s">
        <v>1</v>
      </c>
      <c r="H732" t="s">
        <v>2406</v>
      </c>
      <c r="I732" t="s">
        <v>3</v>
      </c>
      <c r="K732">
        <v>1</v>
      </c>
      <c r="L732" t="s">
        <v>4</v>
      </c>
      <c r="M732">
        <v>99413</v>
      </c>
      <c r="N732" t="s">
        <v>5</v>
      </c>
      <c r="T732" t="s">
        <v>2384</v>
      </c>
      <c r="U732" s="1">
        <v>1</v>
      </c>
      <c r="V732" t="s">
        <v>7</v>
      </c>
      <c r="W732" t="s">
        <v>2385</v>
      </c>
      <c r="X732" s="2" t="s">
        <v>1739</v>
      </c>
      <c r="Y732" s="3">
        <v>2</v>
      </c>
      <c r="Z732" s="4">
        <v>220</v>
      </c>
      <c r="AA732" s="4" t="s">
        <v>2385</v>
      </c>
      <c r="AB732" t="s">
        <v>2407</v>
      </c>
      <c r="AC732">
        <v>2018</v>
      </c>
      <c r="AD732">
        <v>6</v>
      </c>
      <c r="AE732">
        <v>14</v>
      </c>
      <c r="AF732" t="s">
        <v>125</v>
      </c>
      <c r="AH732">
        <v>244425</v>
      </c>
      <c r="AI732">
        <v>6639862</v>
      </c>
      <c r="AJ732" s="4">
        <v>245000</v>
      </c>
      <c r="AK732" s="4">
        <v>6639000</v>
      </c>
      <c r="AL732">
        <v>20</v>
      </c>
      <c r="AN732">
        <v>1010</v>
      </c>
      <c r="AP732" s="5" t="s">
        <v>2408</v>
      </c>
      <c r="AQ732">
        <v>99412</v>
      </c>
      <c r="AT732">
        <v>1</v>
      </c>
      <c r="AU732" t="s">
        <v>13</v>
      </c>
      <c r="AV732" t="s">
        <v>2409</v>
      </c>
      <c r="AW732" t="s">
        <v>2410</v>
      </c>
      <c r="AX732">
        <v>1010</v>
      </c>
      <c r="AY732" t="s">
        <v>16</v>
      </c>
      <c r="AZ732" t="s">
        <v>17</v>
      </c>
      <c r="BB732" s="5">
        <v>43713.546527777798</v>
      </c>
      <c r="BC732" s="6" t="s">
        <v>18</v>
      </c>
      <c r="BE732">
        <v>6</v>
      </c>
      <c r="BF732">
        <v>156245</v>
      </c>
      <c r="BH732" t="s">
        <v>2411</v>
      </c>
      <c r="BT732">
        <v>278899</v>
      </c>
    </row>
    <row r="733" spans="1:72" x14ac:dyDescent="0.3">
      <c r="A733">
        <v>356572</v>
      </c>
      <c r="C733">
        <v>1</v>
      </c>
      <c r="F733" t="s">
        <v>0</v>
      </c>
      <c r="G733" t="s">
        <v>1</v>
      </c>
      <c r="H733" t="s">
        <v>2702</v>
      </c>
      <c r="I733" t="s">
        <v>3</v>
      </c>
      <c r="K733">
        <v>1</v>
      </c>
      <c r="L733" t="s">
        <v>4</v>
      </c>
      <c r="M733">
        <v>99413</v>
      </c>
      <c r="N733" t="s">
        <v>5</v>
      </c>
      <c r="T733" t="s">
        <v>2644</v>
      </c>
      <c r="U733" s="1">
        <v>1</v>
      </c>
      <c r="V733" t="s">
        <v>2556</v>
      </c>
      <c r="W733" t="s">
        <v>2556</v>
      </c>
      <c r="X733" s="2" t="s">
        <v>1739</v>
      </c>
      <c r="Y733" s="3">
        <v>2</v>
      </c>
      <c r="Z733" s="4">
        <v>301</v>
      </c>
      <c r="AA733" s="4" t="s">
        <v>2556</v>
      </c>
      <c r="AB733" t="s">
        <v>2703</v>
      </c>
      <c r="AC733">
        <v>2018</v>
      </c>
      <c r="AD733">
        <v>8</v>
      </c>
      <c r="AE733">
        <v>31</v>
      </c>
      <c r="AF733" t="s">
        <v>1844</v>
      </c>
      <c r="AH733">
        <v>260465</v>
      </c>
      <c r="AI733">
        <v>6647317</v>
      </c>
      <c r="AJ733" s="4">
        <v>261000</v>
      </c>
      <c r="AK733" s="4">
        <v>6647000</v>
      </c>
      <c r="AL733">
        <v>10</v>
      </c>
      <c r="AN733">
        <v>1010</v>
      </c>
      <c r="AP733" s="5" t="s">
        <v>2704</v>
      </c>
      <c r="AQ733">
        <v>99412</v>
      </c>
      <c r="AT733">
        <v>1</v>
      </c>
      <c r="AU733" t="s">
        <v>13</v>
      </c>
      <c r="AV733" t="s">
        <v>2705</v>
      </c>
      <c r="AW733" t="s">
        <v>2706</v>
      </c>
      <c r="AX733">
        <v>1010</v>
      </c>
      <c r="AY733" t="s">
        <v>16</v>
      </c>
      <c r="AZ733" t="s">
        <v>17</v>
      </c>
      <c r="BB733" s="5">
        <v>43713.546527777798</v>
      </c>
      <c r="BC733" s="6" t="s">
        <v>18</v>
      </c>
      <c r="BE733">
        <v>6</v>
      </c>
      <c r="BF733">
        <v>192625</v>
      </c>
      <c r="BH733" t="s">
        <v>2707</v>
      </c>
      <c r="BT733">
        <v>356572</v>
      </c>
    </row>
    <row r="734" spans="1:72" x14ac:dyDescent="0.3">
      <c r="A734">
        <v>356575</v>
      </c>
      <c r="C734">
        <v>1</v>
      </c>
      <c r="F734" t="s">
        <v>0</v>
      </c>
      <c r="G734" t="s">
        <v>1</v>
      </c>
      <c r="H734" t="s">
        <v>2708</v>
      </c>
      <c r="I734" t="s">
        <v>3</v>
      </c>
      <c r="K734">
        <v>1</v>
      </c>
      <c r="L734" t="s">
        <v>4</v>
      </c>
      <c r="M734">
        <v>99413</v>
      </c>
      <c r="N734" t="s">
        <v>5</v>
      </c>
      <c r="T734" t="s">
        <v>2644</v>
      </c>
      <c r="U734" s="1">
        <v>1</v>
      </c>
      <c r="V734" t="s">
        <v>2556</v>
      </c>
      <c r="W734" t="s">
        <v>2556</v>
      </c>
      <c r="X734" s="2" t="s">
        <v>1739</v>
      </c>
      <c r="Y734" s="3">
        <v>2</v>
      </c>
      <c r="Z734" s="4">
        <v>301</v>
      </c>
      <c r="AA734" s="4" t="s">
        <v>2556</v>
      </c>
      <c r="AB734" t="s">
        <v>2703</v>
      </c>
      <c r="AC734">
        <v>2018</v>
      </c>
      <c r="AD734">
        <v>8</v>
      </c>
      <c r="AE734">
        <v>31</v>
      </c>
      <c r="AF734" t="s">
        <v>1844</v>
      </c>
      <c r="AH734">
        <v>260465</v>
      </c>
      <c r="AI734">
        <v>6647317</v>
      </c>
      <c r="AJ734" s="4">
        <v>261000</v>
      </c>
      <c r="AK734" s="4">
        <v>6647000</v>
      </c>
      <c r="AL734">
        <v>10</v>
      </c>
      <c r="AN734">
        <v>1010</v>
      </c>
      <c r="AP734" s="5" t="s">
        <v>2709</v>
      </c>
      <c r="AQ734">
        <v>99412</v>
      </c>
      <c r="AT734">
        <v>1</v>
      </c>
      <c r="AU734" t="s">
        <v>13</v>
      </c>
      <c r="AV734" t="s">
        <v>2705</v>
      </c>
      <c r="AW734" t="s">
        <v>2710</v>
      </c>
      <c r="AX734">
        <v>1010</v>
      </c>
      <c r="AY734" t="s">
        <v>16</v>
      </c>
      <c r="AZ734" t="s">
        <v>17</v>
      </c>
      <c r="BB734" s="5">
        <v>43713.546527777798</v>
      </c>
      <c r="BC734" s="6" t="s">
        <v>18</v>
      </c>
      <c r="BE734">
        <v>6</v>
      </c>
      <c r="BF734">
        <v>193098</v>
      </c>
      <c r="BH734" t="s">
        <v>2711</v>
      </c>
      <c r="BT734">
        <v>356575</v>
      </c>
    </row>
    <row r="735" spans="1:72" x14ac:dyDescent="0.3">
      <c r="A735">
        <v>370419</v>
      </c>
      <c r="C735">
        <v>1</v>
      </c>
      <c r="D735">
        <v>1</v>
      </c>
      <c r="E735">
        <v>1</v>
      </c>
      <c r="F735" t="s">
        <v>0</v>
      </c>
      <c r="G735" t="s">
        <v>1</v>
      </c>
      <c r="H735" t="s">
        <v>2726</v>
      </c>
      <c r="I735" t="s">
        <v>3</v>
      </c>
      <c r="K735">
        <v>1</v>
      </c>
      <c r="L735" t="s">
        <v>4</v>
      </c>
      <c r="M735">
        <v>99413</v>
      </c>
      <c r="N735" t="s">
        <v>5</v>
      </c>
      <c r="T735" t="s">
        <v>2727</v>
      </c>
      <c r="U735" s="1">
        <v>1</v>
      </c>
      <c r="V735" t="s">
        <v>2556</v>
      </c>
      <c r="W735" t="s">
        <v>2556</v>
      </c>
      <c r="X735" s="2" t="s">
        <v>1739</v>
      </c>
      <c r="Y735" s="3">
        <v>2</v>
      </c>
      <c r="Z735" s="4">
        <v>301</v>
      </c>
      <c r="AA735" s="4" t="s">
        <v>2556</v>
      </c>
      <c r="AB735" t="s">
        <v>2728</v>
      </c>
      <c r="AC735">
        <v>2018</v>
      </c>
      <c r="AD735">
        <v>5</v>
      </c>
      <c r="AE735">
        <v>26</v>
      </c>
      <c r="AF735" t="s">
        <v>987</v>
      </c>
      <c r="AH735">
        <v>261562</v>
      </c>
      <c r="AI735">
        <v>6648918</v>
      </c>
      <c r="AJ735" s="4">
        <v>261000</v>
      </c>
      <c r="AK735" s="4">
        <v>6649000</v>
      </c>
      <c r="AL735">
        <v>10</v>
      </c>
      <c r="AN735">
        <v>1010</v>
      </c>
      <c r="AP735" s="5" t="s">
        <v>2729</v>
      </c>
      <c r="AQ735">
        <v>99412</v>
      </c>
      <c r="AT735">
        <v>1</v>
      </c>
      <c r="AU735" t="s">
        <v>13</v>
      </c>
      <c r="AV735" t="s">
        <v>2730</v>
      </c>
      <c r="AW735" t="s">
        <v>2731</v>
      </c>
      <c r="AX735">
        <v>1010</v>
      </c>
      <c r="AY735" t="s">
        <v>16</v>
      </c>
      <c r="AZ735" t="s">
        <v>17</v>
      </c>
      <c r="BB735" s="5">
        <v>43408.673078703701</v>
      </c>
      <c r="BC735" s="6" t="s">
        <v>18</v>
      </c>
      <c r="BE735">
        <v>6</v>
      </c>
      <c r="BF735">
        <v>177766</v>
      </c>
      <c r="BH735" t="s">
        <v>2732</v>
      </c>
      <c r="BT735">
        <v>370419</v>
      </c>
    </row>
    <row r="736" spans="1:72" x14ac:dyDescent="0.3">
      <c r="A736">
        <v>370420</v>
      </c>
      <c r="C736">
        <v>1</v>
      </c>
      <c r="D736">
        <v>1</v>
      </c>
      <c r="E736">
        <v>2</v>
      </c>
      <c r="F736" t="s">
        <v>0</v>
      </c>
      <c r="G736" t="s">
        <v>1</v>
      </c>
      <c r="H736" t="s">
        <v>2733</v>
      </c>
      <c r="I736" t="s">
        <v>3</v>
      </c>
      <c r="K736">
        <v>1</v>
      </c>
      <c r="L736" t="s">
        <v>4</v>
      </c>
      <c r="M736">
        <v>99413</v>
      </c>
      <c r="N736" t="s">
        <v>5</v>
      </c>
      <c r="T736" t="s">
        <v>2727</v>
      </c>
      <c r="U736" s="1">
        <v>1</v>
      </c>
      <c r="V736" t="s">
        <v>2556</v>
      </c>
      <c r="W736" t="s">
        <v>2556</v>
      </c>
      <c r="X736" s="2" t="s">
        <v>1739</v>
      </c>
      <c r="Y736" s="3">
        <v>2</v>
      </c>
      <c r="Z736" s="4">
        <v>301</v>
      </c>
      <c r="AA736" s="4" t="s">
        <v>2556</v>
      </c>
      <c r="AB736" t="s">
        <v>2734</v>
      </c>
      <c r="AC736">
        <v>2018</v>
      </c>
      <c r="AD736">
        <v>5</v>
      </c>
      <c r="AE736">
        <v>26</v>
      </c>
      <c r="AF736" t="s">
        <v>987</v>
      </c>
      <c r="AH736">
        <v>261562</v>
      </c>
      <c r="AI736">
        <v>6648854</v>
      </c>
      <c r="AJ736" s="4">
        <v>261000</v>
      </c>
      <c r="AK736" s="4">
        <v>6649000</v>
      </c>
      <c r="AL736">
        <v>10</v>
      </c>
      <c r="AN736">
        <v>1010</v>
      </c>
      <c r="AP736" s="5" t="s">
        <v>2735</v>
      </c>
      <c r="AQ736">
        <v>99412</v>
      </c>
      <c r="AT736">
        <v>1</v>
      </c>
      <c r="AU736" t="s">
        <v>13</v>
      </c>
      <c r="AV736" t="s">
        <v>2736</v>
      </c>
      <c r="AW736" t="s">
        <v>2737</v>
      </c>
      <c r="AX736">
        <v>1010</v>
      </c>
      <c r="AY736" t="s">
        <v>16</v>
      </c>
      <c r="AZ736" t="s">
        <v>17</v>
      </c>
      <c r="BB736" s="5">
        <v>43408.673078703701</v>
      </c>
      <c r="BC736" s="6" t="s">
        <v>18</v>
      </c>
      <c r="BE736">
        <v>6</v>
      </c>
      <c r="BF736">
        <v>177767</v>
      </c>
      <c r="BH736" t="s">
        <v>2738</v>
      </c>
      <c r="BT736">
        <v>370420</v>
      </c>
    </row>
    <row r="737" spans="1:72" x14ac:dyDescent="0.3">
      <c r="A737">
        <v>370431</v>
      </c>
      <c r="C737">
        <v>1</v>
      </c>
      <c r="D737">
        <v>1</v>
      </c>
      <c r="E737">
        <v>3</v>
      </c>
      <c r="F737" t="s">
        <v>0</v>
      </c>
      <c r="G737" t="s">
        <v>1</v>
      </c>
      <c r="H737" t="s">
        <v>2739</v>
      </c>
      <c r="I737" t="s">
        <v>3</v>
      </c>
      <c r="K737">
        <v>1</v>
      </c>
      <c r="L737" t="s">
        <v>4</v>
      </c>
      <c r="M737">
        <v>99413</v>
      </c>
      <c r="N737" t="s">
        <v>5</v>
      </c>
      <c r="T737" t="s">
        <v>2727</v>
      </c>
      <c r="U737" s="1">
        <v>1</v>
      </c>
      <c r="V737" t="s">
        <v>2556</v>
      </c>
      <c r="W737" t="s">
        <v>2556</v>
      </c>
      <c r="X737" s="2" t="s">
        <v>1739</v>
      </c>
      <c r="Y737" s="3">
        <v>2</v>
      </c>
      <c r="Z737" s="4">
        <v>301</v>
      </c>
      <c r="AA737" s="4" t="s">
        <v>2556</v>
      </c>
      <c r="AB737" t="s">
        <v>2740</v>
      </c>
      <c r="AC737">
        <v>2018</v>
      </c>
      <c r="AD737">
        <v>10</v>
      </c>
      <c r="AE737">
        <v>11</v>
      </c>
      <c r="AF737" t="s">
        <v>125</v>
      </c>
      <c r="AH737">
        <v>261564</v>
      </c>
      <c r="AI737">
        <v>6648841</v>
      </c>
      <c r="AJ737" s="4">
        <v>261000</v>
      </c>
      <c r="AK737" s="4">
        <v>6649000</v>
      </c>
      <c r="AL737">
        <v>20</v>
      </c>
      <c r="AN737">
        <v>1010</v>
      </c>
      <c r="AP737" s="5" t="s">
        <v>2741</v>
      </c>
      <c r="AQ737">
        <v>99412</v>
      </c>
      <c r="AT737">
        <v>1</v>
      </c>
      <c r="AU737" t="s">
        <v>13</v>
      </c>
      <c r="AV737" t="s">
        <v>2742</v>
      </c>
      <c r="AW737" t="s">
        <v>2743</v>
      </c>
      <c r="AX737">
        <v>1010</v>
      </c>
      <c r="AY737" t="s">
        <v>16</v>
      </c>
      <c r="AZ737" t="s">
        <v>17</v>
      </c>
      <c r="BB737" s="5">
        <v>43713.546527777798</v>
      </c>
      <c r="BC737" s="6" t="s">
        <v>18</v>
      </c>
      <c r="BE737">
        <v>6</v>
      </c>
      <c r="BF737">
        <v>168293</v>
      </c>
      <c r="BH737" t="s">
        <v>2744</v>
      </c>
      <c r="BT737">
        <v>370431</v>
      </c>
    </row>
    <row r="738" spans="1:72" x14ac:dyDescent="0.3">
      <c r="A738">
        <v>379951</v>
      </c>
      <c r="C738">
        <v>1</v>
      </c>
      <c r="D738">
        <v>1</v>
      </c>
      <c r="E738">
        <v>1</v>
      </c>
      <c r="F738" t="s">
        <v>0</v>
      </c>
      <c r="G738" t="s">
        <v>30</v>
      </c>
      <c r="H738" t="s">
        <v>2896</v>
      </c>
      <c r="I738" t="s">
        <v>3</v>
      </c>
      <c r="K738">
        <v>1</v>
      </c>
      <c r="L738" t="s">
        <v>4</v>
      </c>
      <c r="M738">
        <v>99413</v>
      </c>
      <c r="N738" t="s">
        <v>5</v>
      </c>
      <c r="T738" t="s">
        <v>2897</v>
      </c>
      <c r="U738" s="1">
        <v>1</v>
      </c>
      <c r="V738" t="s">
        <v>2556</v>
      </c>
      <c r="W738" t="s">
        <v>2556</v>
      </c>
      <c r="X738" s="2" t="s">
        <v>1739</v>
      </c>
      <c r="Y738" s="3">
        <v>2</v>
      </c>
      <c r="Z738" s="4">
        <v>301</v>
      </c>
      <c r="AA738" s="4" t="s">
        <v>2556</v>
      </c>
      <c r="AB738" t="s">
        <v>33</v>
      </c>
      <c r="AC738">
        <v>2018</v>
      </c>
      <c r="AD738">
        <v>5</v>
      </c>
      <c r="AE738">
        <v>31</v>
      </c>
      <c r="AH738">
        <v>263094</v>
      </c>
      <c r="AI738">
        <v>6653551</v>
      </c>
      <c r="AJ738" s="4">
        <v>263000</v>
      </c>
      <c r="AK738" s="4">
        <v>6653000</v>
      </c>
      <c r="AL738">
        <v>17</v>
      </c>
      <c r="AN738">
        <v>40</v>
      </c>
      <c r="AP738" t="s">
        <v>2898</v>
      </c>
      <c r="AQ738">
        <v>99412</v>
      </c>
      <c r="AT738">
        <v>1</v>
      </c>
      <c r="AU738" t="s">
        <v>13</v>
      </c>
      <c r="AV738" t="s">
        <v>2899</v>
      </c>
      <c r="AW738" t="s">
        <v>2900</v>
      </c>
      <c r="AX738">
        <v>40</v>
      </c>
      <c r="AY738" t="s">
        <v>37</v>
      </c>
      <c r="AZ738" t="s">
        <v>38</v>
      </c>
      <c r="BB738" s="5">
        <v>43251</v>
      </c>
      <c r="BC738" s="6" t="s">
        <v>18</v>
      </c>
      <c r="BE738">
        <v>4</v>
      </c>
      <c r="BF738">
        <v>374307</v>
      </c>
      <c r="BH738" t="s">
        <v>2901</v>
      </c>
      <c r="BT738">
        <v>379951</v>
      </c>
    </row>
    <row r="739" spans="1:72" x14ac:dyDescent="0.3">
      <c r="A739">
        <v>401996</v>
      </c>
      <c r="C739">
        <v>1</v>
      </c>
      <c r="D739">
        <v>1</v>
      </c>
      <c r="E739">
        <v>1</v>
      </c>
      <c r="F739" t="s">
        <v>0</v>
      </c>
      <c r="G739" t="s">
        <v>1</v>
      </c>
      <c r="H739" t="s">
        <v>2925</v>
      </c>
      <c r="I739" t="s">
        <v>3</v>
      </c>
      <c r="K739">
        <v>1</v>
      </c>
      <c r="L739" t="s">
        <v>4</v>
      </c>
      <c r="M739">
        <v>99413</v>
      </c>
      <c r="N739" t="s">
        <v>5</v>
      </c>
      <c r="T739" t="s">
        <v>2926</v>
      </c>
      <c r="U739" s="1">
        <v>1</v>
      </c>
      <c r="V739" t="s">
        <v>2556</v>
      </c>
      <c r="W739" t="s">
        <v>2556</v>
      </c>
      <c r="X739" s="2" t="s">
        <v>1739</v>
      </c>
      <c r="Y739" s="3">
        <v>2</v>
      </c>
      <c r="Z739" s="4">
        <v>301</v>
      </c>
      <c r="AA739" s="4" t="s">
        <v>2556</v>
      </c>
      <c r="AB739" t="s">
        <v>2927</v>
      </c>
      <c r="AC739">
        <v>2018</v>
      </c>
      <c r="AD739">
        <v>6</v>
      </c>
      <c r="AE739">
        <v>24</v>
      </c>
      <c r="AF739" t="s">
        <v>125</v>
      </c>
      <c r="AH739">
        <v>267277</v>
      </c>
      <c r="AI739">
        <v>6648920</v>
      </c>
      <c r="AJ739" s="4">
        <v>267000</v>
      </c>
      <c r="AK739" s="4">
        <v>6649000</v>
      </c>
      <c r="AL739">
        <v>20</v>
      </c>
      <c r="AN739">
        <v>1010</v>
      </c>
      <c r="AP739" s="5" t="s">
        <v>2928</v>
      </c>
      <c r="AQ739">
        <v>99412</v>
      </c>
      <c r="AT739">
        <v>1</v>
      </c>
      <c r="AU739" t="s">
        <v>13</v>
      </c>
      <c r="AV739" t="s">
        <v>2929</v>
      </c>
      <c r="AW739" t="s">
        <v>2930</v>
      </c>
      <c r="AX739">
        <v>1010</v>
      </c>
      <c r="AY739" t="s">
        <v>16</v>
      </c>
      <c r="AZ739" t="s">
        <v>17</v>
      </c>
      <c r="BB739" s="5">
        <v>43713.546527777798</v>
      </c>
      <c r="BC739" s="6" t="s">
        <v>18</v>
      </c>
      <c r="BE739">
        <v>6</v>
      </c>
      <c r="BF739">
        <v>157610</v>
      </c>
      <c r="BH739" t="s">
        <v>2931</v>
      </c>
      <c r="BT739">
        <v>401996</v>
      </c>
    </row>
    <row r="740" spans="1:72" x14ac:dyDescent="0.3">
      <c r="A740">
        <v>205649</v>
      </c>
      <c r="C740">
        <v>1</v>
      </c>
      <c r="D740">
        <v>1</v>
      </c>
      <c r="E740">
        <v>1</v>
      </c>
      <c r="F740" t="s">
        <v>0</v>
      </c>
      <c r="G740" t="s">
        <v>1</v>
      </c>
      <c r="H740" t="s">
        <v>3274</v>
      </c>
      <c r="I740" t="s">
        <v>3</v>
      </c>
      <c r="K740">
        <v>1</v>
      </c>
      <c r="L740" t="s">
        <v>4</v>
      </c>
      <c r="M740">
        <v>99413</v>
      </c>
      <c r="N740" t="s">
        <v>5</v>
      </c>
      <c r="T740" t="s">
        <v>3275</v>
      </c>
      <c r="U740" s="1">
        <v>1</v>
      </c>
      <c r="V740" t="s">
        <v>2941</v>
      </c>
      <c r="W740" t="s">
        <v>3276</v>
      </c>
      <c r="X740" t="s">
        <v>3194</v>
      </c>
      <c r="Y740" s="3">
        <v>5</v>
      </c>
      <c r="Z740" s="4">
        <v>511</v>
      </c>
      <c r="AA740" s="4" t="s">
        <v>3276</v>
      </c>
      <c r="AB740" t="s">
        <v>3277</v>
      </c>
      <c r="AC740">
        <v>2018</v>
      </c>
      <c r="AD740">
        <v>7</v>
      </c>
      <c r="AE740">
        <v>7</v>
      </c>
      <c r="AF740" t="s">
        <v>3278</v>
      </c>
      <c r="AH740">
        <v>205464</v>
      </c>
      <c r="AI740">
        <v>6903767</v>
      </c>
      <c r="AJ740" s="4">
        <v>205000</v>
      </c>
      <c r="AK740" s="4">
        <v>6903000</v>
      </c>
      <c r="AL740">
        <v>50</v>
      </c>
      <c r="AN740">
        <v>1010</v>
      </c>
      <c r="AO740" t="s">
        <v>3279</v>
      </c>
      <c r="AP740" s="5" t="s">
        <v>3280</v>
      </c>
      <c r="AQ740">
        <v>99412</v>
      </c>
      <c r="AT740">
        <v>1</v>
      </c>
      <c r="AU740" t="s">
        <v>13</v>
      </c>
      <c r="AV740" t="s">
        <v>3281</v>
      </c>
      <c r="AW740" t="s">
        <v>3282</v>
      </c>
      <c r="AX740">
        <v>1010</v>
      </c>
      <c r="AY740" t="s">
        <v>16</v>
      </c>
      <c r="AZ740" t="s">
        <v>17</v>
      </c>
      <c r="BB740" s="5">
        <v>43295.011226851799</v>
      </c>
      <c r="BC740" s="6" t="s">
        <v>18</v>
      </c>
      <c r="BE740">
        <v>6</v>
      </c>
      <c r="BF740">
        <v>159255</v>
      </c>
      <c r="BH740" t="s">
        <v>3283</v>
      </c>
      <c r="BT740">
        <v>205649</v>
      </c>
    </row>
    <row r="741" spans="1:72" x14ac:dyDescent="0.3">
      <c r="A741">
        <v>421337</v>
      </c>
      <c r="C741">
        <v>1</v>
      </c>
      <c r="D741">
        <v>1</v>
      </c>
      <c r="E741">
        <v>1</v>
      </c>
      <c r="F741" t="s">
        <v>0</v>
      </c>
      <c r="G741" t="s">
        <v>1</v>
      </c>
      <c r="H741" t="s">
        <v>3346</v>
      </c>
      <c r="I741" t="s">
        <v>3</v>
      </c>
      <c r="K741">
        <v>1</v>
      </c>
      <c r="L741" t="s">
        <v>4</v>
      </c>
      <c r="M741">
        <v>99413</v>
      </c>
      <c r="N741" t="s">
        <v>5</v>
      </c>
      <c r="T741" t="s">
        <v>3347</v>
      </c>
      <c r="U741" s="1">
        <v>1</v>
      </c>
      <c r="V741" t="s">
        <v>2941</v>
      </c>
      <c r="W741" t="s">
        <v>3339</v>
      </c>
      <c r="X741" t="s">
        <v>3194</v>
      </c>
      <c r="Y741" s="3">
        <v>5</v>
      </c>
      <c r="Z741" s="4">
        <v>528</v>
      </c>
      <c r="AA741" t="s">
        <v>3339</v>
      </c>
      <c r="AB741" t="s">
        <v>3348</v>
      </c>
      <c r="AC741">
        <v>2018</v>
      </c>
      <c r="AD741">
        <v>7</v>
      </c>
      <c r="AE741">
        <v>4</v>
      </c>
      <c r="AF741" t="s">
        <v>3349</v>
      </c>
      <c r="AH741">
        <v>271890</v>
      </c>
      <c r="AI741">
        <v>6741738</v>
      </c>
      <c r="AJ741" s="4">
        <v>271000</v>
      </c>
      <c r="AK741" s="4">
        <v>6741000</v>
      </c>
      <c r="AL741">
        <v>25</v>
      </c>
      <c r="AN741">
        <v>1010</v>
      </c>
      <c r="AO741" t="s">
        <v>3350</v>
      </c>
      <c r="AP741" s="5" t="s">
        <v>3351</v>
      </c>
      <c r="AQ741">
        <v>99412</v>
      </c>
      <c r="AT741">
        <v>1</v>
      </c>
      <c r="AU741" t="s">
        <v>13</v>
      </c>
      <c r="AV741" t="s">
        <v>3352</v>
      </c>
      <c r="AW741" t="s">
        <v>3353</v>
      </c>
      <c r="AX741">
        <v>1010</v>
      </c>
      <c r="AY741" t="s">
        <v>16</v>
      </c>
      <c r="AZ741" t="s">
        <v>17</v>
      </c>
      <c r="BB741" s="5">
        <v>43713.546527777798</v>
      </c>
      <c r="BC741" s="6" t="s">
        <v>18</v>
      </c>
      <c r="BE741">
        <v>6</v>
      </c>
      <c r="BF741">
        <v>178545</v>
      </c>
      <c r="BH741" t="s">
        <v>3354</v>
      </c>
      <c r="BT741">
        <v>421337</v>
      </c>
    </row>
    <row r="742" spans="1:72" x14ac:dyDescent="0.3">
      <c r="A742">
        <v>235738</v>
      </c>
      <c r="C742">
        <v>1</v>
      </c>
      <c r="D742">
        <v>1</v>
      </c>
      <c r="E742">
        <v>2</v>
      </c>
      <c r="F742" t="s">
        <v>0</v>
      </c>
      <c r="G742" t="s">
        <v>137</v>
      </c>
      <c r="H742" t="s">
        <v>3545</v>
      </c>
      <c r="I742" t="s">
        <v>3</v>
      </c>
      <c r="K742">
        <v>1</v>
      </c>
      <c r="L742" t="s">
        <v>4</v>
      </c>
      <c r="M742">
        <v>99413</v>
      </c>
      <c r="N742" t="s">
        <v>5</v>
      </c>
      <c r="T742" t="s">
        <v>3539</v>
      </c>
      <c r="U742" s="1">
        <v>1</v>
      </c>
      <c r="V742" t="s">
        <v>7</v>
      </c>
      <c r="W742" t="s">
        <v>3428</v>
      </c>
      <c r="X742" t="s">
        <v>3429</v>
      </c>
      <c r="Y742" s="3">
        <v>6</v>
      </c>
      <c r="Z742" s="4">
        <v>602</v>
      </c>
      <c r="AA742" s="4" t="s">
        <v>3428</v>
      </c>
      <c r="AC742">
        <v>2018</v>
      </c>
      <c r="AD742">
        <v>9</v>
      </c>
      <c r="AE742">
        <v>26</v>
      </c>
      <c r="AF742" t="s">
        <v>141</v>
      </c>
      <c r="AG742" t="s">
        <v>141</v>
      </c>
      <c r="AH742">
        <v>232125</v>
      </c>
      <c r="AI742">
        <v>6630974</v>
      </c>
      <c r="AJ742" s="4">
        <v>233000</v>
      </c>
      <c r="AK742" s="4">
        <v>6631000</v>
      </c>
      <c r="AL742">
        <v>125</v>
      </c>
      <c r="AN742">
        <v>210</v>
      </c>
      <c r="AO742" t="s">
        <v>142</v>
      </c>
      <c r="AP742" s="5"/>
      <c r="AQ742">
        <v>99413</v>
      </c>
      <c r="AS742" s="7" t="s">
        <v>25</v>
      </c>
      <c r="AT742">
        <v>1</v>
      </c>
      <c r="AU742" t="s">
        <v>26</v>
      </c>
      <c r="AV742" t="s">
        <v>3546</v>
      </c>
      <c r="AW742" t="s">
        <v>3547</v>
      </c>
      <c r="AX742">
        <v>210</v>
      </c>
      <c r="AY742" t="s">
        <v>145</v>
      </c>
      <c r="AZ742" t="s">
        <v>146</v>
      </c>
      <c r="BB742" s="5">
        <v>43405.3451726852</v>
      </c>
      <c r="BC742" s="6" t="s">
        <v>18</v>
      </c>
      <c r="BE742">
        <v>5</v>
      </c>
      <c r="BF742">
        <v>309944</v>
      </c>
      <c r="BH742" t="s">
        <v>3548</v>
      </c>
      <c r="BT742">
        <v>235738</v>
      </c>
    </row>
    <row r="743" spans="1:72" x14ac:dyDescent="0.3">
      <c r="A743">
        <v>235674</v>
      </c>
      <c r="C743">
        <v>1</v>
      </c>
      <c r="D743">
        <v>1</v>
      </c>
      <c r="E743">
        <v>3</v>
      </c>
      <c r="F743" t="s">
        <v>0</v>
      </c>
      <c r="G743" t="s">
        <v>137</v>
      </c>
      <c r="H743" t="s">
        <v>3549</v>
      </c>
      <c r="I743" t="s">
        <v>3</v>
      </c>
      <c r="K743">
        <v>1</v>
      </c>
      <c r="L743" t="s">
        <v>4</v>
      </c>
      <c r="M743">
        <v>99413</v>
      </c>
      <c r="N743" t="s">
        <v>5</v>
      </c>
      <c r="T743" t="s">
        <v>3539</v>
      </c>
      <c r="U743" s="1">
        <v>1</v>
      </c>
      <c r="V743" t="s">
        <v>7</v>
      </c>
      <c r="W743" t="s">
        <v>3428</v>
      </c>
      <c r="X743" t="s">
        <v>3429</v>
      </c>
      <c r="Y743" s="3">
        <v>6</v>
      </c>
      <c r="Z743" s="4">
        <v>602</v>
      </c>
      <c r="AA743" s="4" t="s">
        <v>3428</v>
      </c>
      <c r="AC743">
        <v>2018</v>
      </c>
      <c r="AD743">
        <v>10</v>
      </c>
      <c r="AE743">
        <v>3</v>
      </c>
      <c r="AF743" t="s">
        <v>3550</v>
      </c>
      <c r="AG743" t="s">
        <v>3550</v>
      </c>
      <c r="AH743">
        <v>232125</v>
      </c>
      <c r="AI743">
        <v>6630974</v>
      </c>
      <c r="AJ743" s="4">
        <v>233000</v>
      </c>
      <c r="AK743" s="4">
        <v>6631000</v>
      </c>
      <c r="AL743">
        <v>125</v>
      </c>
      <c r="AN743">
        <v>210</v>
      </c>
      <c r="AO743" t="s">
        <v>142</v>
      </c>
      <c r="AP743" s="5"/>
      <c r="AQ743">
        <v>99412</v>
      </c>
      <c r="AT743">
        <v>1</v>
      </c>
      <c r="AU743" t="s">
        <v>13</v>
      </c>
      <c r="AV743" t="s">
        <v>3546</v>
      </c>
      <c r="AW743" t="s">
        <v>3551</v>
      </c>
      <c r="AX743">
        <v>210</v>
      </c>
      <c r="AY743" t="s">
        <v>145</v>
      </c>
      <c r="AZ743" t="s">
        <v>146</v>
      </c>
      <c r="BB743" s="5">
        <v>43405.3451726852</v>
      </c>
      <c r="BC743" s="6" t="s">
        <v>18</v>
      </c>
      <c r="BE743">
        <v>5</v>
      </c>
      <c r="BF743">
        <v>309529</v>
      </c>
      <c r="BH743" t="s">
        <v>3552</v>
      </c>
      <c r="BT743">
        <v>235674</v>
      </c>
    </row>
    <row r="744" spans="1:72" x14ac:dyDescent="0.3">
      <c r="A744">
        <v>257329</v>
      </c>
      <c r="C744">
        <v>1</v>
      </c>
      <c r="F744" t="s">
        <v>0</v>
      </c>
      <c r="G744" t="s">
        <v>1</v>
      </c>
      <c r="H744" t="s">
        <v>4060</v>
      </c>
      <c r="I744" t="s">
        <v>3</v>
      </c>
      <c r="K744">
        <v>1</v>
      </c>
      <c r="L744" t="s">
        <v>4</v>
      </c>
      <c r="M744">
        <v>99413</v>
      </c>
      <c r="N744" t="s">
        <v>5</v>
      </c>
      <c r="T744" t="s">
        <v>4054</v>
      </c>
      <c r="U744" s="1">
        <v>1</v>
      </c>
      <c r="V744" t="s">
        <v>3933</v>
      </c>
      <c r="W744" t="s">
        <v>4034</v>
      </c>
      <c r="X744" s="2" t="s">
        <v>3935</v>
      </c>
      <c r="Y744" s="3">
        <v>7</v>
      </c>
      <c r="Z744" s="4">
        <v>704</v>
      </c>
      <c r="AA744" t="s">
        <v>4034</v>
      </c>
      <c r="AB744" t="s">
        <v>4061</v>
      </c>
      <c r="AC744">
        <v>2018</v>
      </c>
      <c r="AD744">
        <v>5</v>
      </c>
      <c r="AE744">
        <v>10</v>
      </c>
      <c r="AF744" t="s">
        <v>117</v>
      </c>
      <c r="AH744">
        <v>238122</v>
      </c>
      <c r="AI744">
        <v>6581988</v>
      </c>
      <c r="AJ744" s="4">
        <v>239000</v>
      </c>
      <c r="AK744" s="4">
        <v>6581000</v>
      </c>
      <c r="AL744">
        <v>10</v>
      </c>
      <c r="AN744">
        <v>1010</v>
      </c>
      <c r="AP744" s="5" t="s">
        <v>4062</v>
      </c>
      <c r="AQ744">
        <v>99412</v>
      </c>
      <c r="AT744">
        <v>1</v>
      </c>
      <c r="AU744" t="s">
        <v>13</v>
      </c>
      <c r="AV744" t="s">
        <v>4063</v>
      </c>
      <c r="AW744" t="s">
        <v>4064</v>
      </c>
      <c r="AX744">
        <v>1010</v>
      </c>
      <c r="AY744" t="s">
        <v>16</v>
      </c>
      <c r="AZ744" t="s">
        <v>17</v>
      </c>
      <c r="BB744" s="5">
        <v>43231.311724537001</v>
      </c>
      <c r="BC744" s="6" t="s">
        <v>18</v>
      </c>
      <c r="BE744">
        <v>6</v>
      </c>
      <c r="BF744">
        <v>153946</v>
      </c>
      <c r="BH744" t="s">
        <v>4065</v>
      </c>
      <c r="BT744">
        <v>257329</v>
      </c>
    </row>
    <row r="745" spans="1:72" x14ac:dyDescent="0.3">
      <c r="A745">
        <v>264625</v>
      </c>
      <c r="C745">
        <v>1</v>
      </c>
      <c r="D745">
        <v>1</v>
      </c>
      <c r="E745">
        <v>1</v>
      </c>
      <c r="F745" t="s">
        <v>0</v>
      </c>
      <c r="G745" t="s">
        <v>1</v>
      </c>
      <c r="H745" t="s">
        <v>4066</v>
      </c>
      <c r="I745" t="s">
        <v>3</v>
      </c>
      <c r="K745">
        <v>1</v>
      </c>
      <c r="L745" t="s">
        <v>4</v>
      </c>
      <c r="M745">
        <v>99413</v>
      </c>
      <c r="N745" t="s">
        <v>5</v>
      </c>
      <c r="T745" t="s">
        <v>4067</v>
      </c>
      <c r="U745" s="1">
        <v>1</v>
      </c>
      <c r="V745" t="s">
        <v>3933</v>
      </c>
      <c r="W745" t="s">
        <v>4034</v>
      </c>
      <c r="X745" s="2" t="s">
        <v>3935</v>
      </c>
      <c r="Y745" s="3">
        <v>7</v>
      </c>
      <c r="Z745" s="4">
        <v>704</v>
      </c>
      <c r="AA745" t="s">
        <v>4034</v>
      </c>
      <c r="AB745" t="s">
        <v>4068</v>
      </c>
      <c r="AC745">
        <v>2018</v>
      </c>
      <c r="AD745">
        <v>8</v>
      </c>
      <c r="AE745">
        <v>2</v>
      </c>
      <c r="AF745" t="s">
        <v>4069</v>
      </c>
      <c r="AH745">
        <v>240668</v>
      </c>
      <c r="AI745">
        <v>6576381</v>
      </c>
      <c r="AJ745" s="4">
        <v>241000</v>
      </c>
      <c r="AK745" s="4">
        <v>6577000</v>
      </c>
      <c r="AL745">
        <v>5</v>
      </c>
      <c r="AN745">
        <v>1010</v>
      </c>
      <c r="AO745" t="s">
        <v>4070</v>
      </c>
      <c r="AP745" s="5" t="s">
        <v>4071</v>
      </c>
      <c r="AQ745">
        <v>99412</v>
      </c>
      <c r="AT745">
        <v>1</v>
      </c>
      <c r="AU745" t="s">
        <v>13</v>
      </c>
      <c r="AV745" t="s">
        <v>4072</v>
      </c>
      <c r="AW745" t="s">
        <v>4073</v>
      </c>
      <c r="AX745">
        <v>1010</v>
      </c>
      <c r="AY745" t="s">
        <v>16</v>
      </c>
      <c r="AZ745" t="s">
        <v>17</v>
      </c>
      <c r="BB745" s="5">
        <v>43315.375983796301</v>
      </c>
      <c r="BC745" s="6" t="s">
        <v>18</v>
      </c>
      <c r="BE745">
        <v>6</v>
      </c>
      <c r="BF745">
        <v>161969</v>
      </c>
      <c r="BH745" t="s">
        <v>4074</v>
      </c>
      <c r="BT745">
        <v>264625</v>
      </c>
    </row>
    <row r="746" spans="1:72" x14ac:dyDescent="0.3">
      <c r="A746">
        <v>195408</v>
      </c>
      <c r="C746">
        <v>1</v>
      </c>
      <c r="D746">
        <v>1</v>
      </c>
      <c r="E746">
        <v>1</v>
      </c>
      <c r="F746" t="s">
        <v>0</v>
      </c>
      <c r="G746" t="s">
        <v>1</v>
      </c>
      <c r="H746" t="s">
        <v>4821</v>
      </c>
      <c r="I746" t="s">
        <v>3</v>
      </c>
      <c r="K746">
        <v>1</v>
      </c>
      <c r="L746" t="s">
        <v>4</v>
      </c>
      <c r="M746">
        <v>99413</v>
      </c>
      <c r="N746" t="s">
        <v>5</v>
      </c>
      <c r="T746" t="s">
        <v>4822</v>
      </c>
      <c r="U746" s="1">
        <v>1</v>
      </c>
      <c r="V746" t="s">
        <v>3933</v>
      </c>
      <c r="W746" t="s">
        <v>4773</v>
      </c>
      <c r="X746" s="2" t="s">
        <v>4644</v>
      </c>
      <c r="Y746" s="3">
        <v>8</v>
      </c>
      <c r="Z746" s="4">
        <v>814</v>
      </c>
      <c r="AA746" s="4" t="s">
        <v>4773</v>
      </c>
      <c r="AB746" t="s">
        <v>4823</v>
      </c>
      <c r="AC746">
        <v>2018</v>
      </c>
      <c r="AD746">
        <v>5</v>
      </c>
      <c r="AE746">
        <v>29</v>
      </c>
      <c r="AF746" t="s">
        <v>4824</v>
      </c>
      <c r="AH746">
        <v>193071</v>
      </c>
      <c r="AI746">
        <v>6551278</v>
      </c>
      <c r="AJ746" s="4">
        <v>193000</v>
      </c>
      <c r="AK746" s="4">
        <v>6551000</v>
      </c>
      <c r="AL746">
        <v>50</v>
      </c>
      <c r="AN746">
        <v>1010</v>
      </c>
      <c r="AP746" s="5" t="s">
        <v>4825</v>
      </c>
      <c r="AQ746">
        <v>99412</v>
      </c>
      <c r="AT746">
        <v>1</v>
      </c>
      <c r="AU746" t="s">
        <v>13</v>
      </c>
      <c r="AV746" t="s">
        <v>4826</v>
      </c>
      <c r="AW746" t="s">
        <v>4827</v>
      </c>
      <c r="AX746">
        <v>1010</v>
      </c>
      <c r="AY746" t="s">
        <v>16</v>
      </c>
      <c r="AZ746" t="s">
        <v>17</v>
      </c>
      <c r="BB746" s="5">
        <v>43713.546527777798</v>
      </c>
      <c r="BC746" s="6" t="s">
        <v>18</v>
      </c>
      <c r="BE746">
        <v>6</v>
      </c>
      <c r="BF746">
        <v>155065</v>
      </c>
      <c r="BH746" t="s">
        <v>4828</v>
      </c>
      <c r="BT746">
        <v>195408</v>
      </c>
    </row>
    <row r="747" spans="1:72" x14ac:dyDescent="0.3">
      <c r="A747">
        <v>198692</v>
      </c>
      <c r="C747">
        <v>1</v>
      </c>
      <c r="D747">
        <v>1</v>
      </c>
      <c r="E747">
        <v>1</v>
      </c>
      <c r="F747" t="s">
        <v>0</v>
      </c>
      <c r="G747" t="s">
        <v>1</v>
      </c>
      <c r="H747" t="s">
        <v>4847</v>
      </c>
      <c r="I747" t="s">
        <v>3</v>
      </c>
      <c r="K747">
        <v>1</v>
      </c>
      <c r="L747" t="s">
        <v>4</v>
      </c>
      <c r="M747">
        <v>99413</v>
      </c>
      <c r="N747" t="s">
        <v>5</v>
      </c>
      <c r="T747" t="s">
        <v>4848</v>
      </c>
      <c r="U747" s="1">
        <v>1</v>
      </c>
      <c r="V747" t="s">
        <v>3933</v>
      </c>
      <c r="W747" t="s">
        <v>4773</v>
      </c>
      <c r="X747" s="2" t="s">
        <v>4644</v>
      </c>
      <c r="Y747" s="3">
        <v>8</v>
      </c>
      <c r="Z747" s="4">
        <v>814</v>
      </c>
      <c r="AA747" s="4" t="s">
        <v>4773</v>
      </c>
      <c r="AB747" t="s">
        <v>4849</v>
      </c>
      <c r="AC747">
        <v>2018</v>
      </c>
      <c r="AD747">
        <v>6</v>
      </c>
      <c r="AE747">
        <v>2</v>
      </c>
      <c r="AF747" t="s">
        <v>4850</v>
      </c>
      <c r="AH747">
        <v>195834</v>
      </c>
      <c r="AI747">
        <v>6552324</v>
      </c>
      <c r="AJ747" s="4">
        <v>195000</v>
      </c>
      <c r="AK747" s="4">
        <v>6553000</v>
      </c>
      <c r="AL747">
        <v>25</v>
      </c>
      <c r="AN747">
        <v>1010</v>
      </c>
      <c r="AP747" s="5" t="s">
        <v>4851</v>
      </c>
      <c r="AQ747">
        <v>99412</v>
      </c>
      <c r="AT747">
        <v>1</v>
      </c>
      <c r="AU747" t="s">
        <v>13</v>
      </c>
      <c r="AV747" t="s">
        <v>4852</v>
      </c>
      <c r="AW747" t="s">
        <v>4853</v>
      </c>
      <c r="AX747">
        <v>1010</v>
      </c>
      <c r="AY747" t="s">
        <v>16</v>
      </c>
      <c r="AZ747" t="s">
        <v>17</v>
      </c>
      <c r="BB747" s="5">
        <v>43713.546527777798</v>
      </c>
      <c r="BC747" s="6" t="s">
        <v>18</v>
      </c>
      <c r="BE747">
        <v>6</v>
      </c>
      <c r="BF747">
        <v>155331</v>
      </c>
      <c r="BH747" t="s">
        <v>4854</v>
      </c>
      <c r="BT747">
        <v>198692</v>
      </c>
    </row>
    <row r="748" spans="1:72" x14ac:dyDescent="0.3">
      <c r="A748">
        <v>187536</v>
      </c>
      <c r="C748">
        <v>1</v>
      </c>
      <c r="D748">
        <v>1</v>
      </c>
      <c r="E748">
        <v>1</v>
      </c>
      <c r="F748" t="s">
        <v>0</v>
      </c>
      <c r="G748" t="s">
        <v>339</v>
      </c>
      <c r="H748" t="s">
        <v>4940</v>
      </c>
      <c r="I748" t="s">
        <v>62</v>
      </c>
      <c r="K748">
        <v>1</v>
      </c>
      <c r="L748" t="s">
        <v>4</v>
      </c>
      <c r="M748">
        <v>99413</v>
      </c>
      <c r="N748" t="s">
        <v>5</v>
      </c>
      <c r="T748" t="s">
        <v>4941</v>
      </c>
      <c r="U748" s="1">
        <v>1</v>
      </c>
      <c r="V748" t="s">
        <v>3933</v>
      </c>
      <c r="W748" t="s">
        <v>4901</v>
      </c>
      <c r="X748" s="2" t="s">
        <v>4644</v>
      </c>
      <c r="Y748" s="3">
        <v>8</v>
      </c>
      <c r="Z748" s="4">
        <v>815</v>
      </c>
      <c r="AA748" t="s">
        <v>4901</v>
      </c>
      <c r="AB748" t="s">
        <v>4942</v>
      </c>
      <c r="AC748">
        <v>2018</v>
      </c>
      <c r="AD748">
        <v>5</v>
      </c>
      <c r="AE748">
        <v>22</v>
      </c>
      <c r="AF748" t="s">
        <v>1124</v>
      </c>
      <c r="AG748" t="s">
        <v>1124</v>
      </c>
      <c r="AH748">
        <v>180159</v>
      </c>
      <c r="AI748">
        <v>6536750</v>
      </c>
      <c r="AJ748" s="4">
        <v>181000</v>
      </c>
      <c r="AK748" s="4">
        <v>6537000</v>
      </c>
      <c r="AL748">
        <v>7</v>
      </c>
      <c r="AN748">
        <v>33</v>
      </c>
      <c r="AP748" s="5"/>
      <c r="AQ748">
        <v>99413</v>
      </c>
      <c r="AS748" s="7" t="s">
        <v>25</v>
      </c>
      <c r="AT748">
        <v>1</v>
      </c>
      <c r="AU748" t="s">
        <v>26</v>
      </c>
      <c r="AV748" t="s">
        <v>4943</v>
      </c>
      <c r="AW748" t="s">
        <v>4944</v>
      </c>
      <c r="AX748">
        <v>33</v>
      </c>
      <c r="AY748" t="s">
        <v>345</v>
      </c>
      <c r="AZ748" t="s">
        <v>70</v>
      </c>
      <c r="BB748" s="5">
        <v>43468</v>
      </c>
      <c r="BC748" s="6" t="s">
        <v>18</v>
      </c>
      <c r="BE748">
        <v>4</v>
      </c>
      <c r="BF748">
        <v>354246</v>
      </c>
      <c r="BH748" t="s">
        <v>4945</v>
      </c>
      <c r="BJ748" t="s">
        <v>4946</v>
      </c>
      <c r="BT748">
        <v>187536</v>
      </c>
    </row>
    <row r="749" spans="1:72" x14ac:dyDescent="0.3">
      <c r="A749">
        <v>192491</v>
      </c>
      <c r="C749">
        <v>1</v>
      </c>
      <c r="D749">
        <v>1</v>
      </c>
      <c r="E749">
        <v>1</v>
      </c>
      <c r="F749" t="s">
        <v>0</v>
      </c>
      <c r="G749" t="s">
        <v>1</v>
      </c>
      <c r="H749" t="s">
        <v>5040</v>
      </c>
      <c r="I749" t="s">
        <v>3</v>
      </c>
      <c r="K749">
        <v>1</v>
      </c>
      <c r="L749" t="s">
        <v>4</v>
      </c>
      <c r="M749">
        <v>99413</v>
      </c>
      <c r="N749" t="s">
        <v>5</v>
      </c>
      <c r="T749" t="s">
        <v>5041</v>
      </c>
      <c r="U749" s="1">
        <v>1</v>
      </c>
      <c r="V749" t="s">
        <v>3933</v>
      </c>
      <c r="W749" t="s">
        <v>4901</v>
      </c>
      <c r="X749" s="2" t="s">
        <v>4644</v>
      </c>
      <c r="Y749" s="3">
        <v>8</v>
      </c>
      <c r="Z749" s="4">
        <v>815</v>
      </c>
      <c r="AA749" t="s">
        <v>4901</v>
      </c>
      <c r="AB749" t="s">
        <v>5042</v>
      </c>
      <c r="AC749">
        <v>2018</v>
      </c>
      <c r="AD749">
        <v>5</v>
      </c>
      <c r="AE749">
        <v>5</v>
      </c>
      <c r="AF749" t="s">
        <v>5043</v>
      </c>
      <c r="AH749">
        <v>189473</v>
      </c>
      <c r="AI749">
        <v>6539338</v>
      </c>
      <c r="AJ749" s="4">
        <v>189000</v>
      </c>
      <c r="AK749" s="4">
        <v>6539000</v>
      </c>
      <c r="AL749">
        <v>10</v>
      </c>
      <c r="AN749">
        <v>1010</v>
      </c>
      <c r="AO749" t="s">
        <v>5044</v>
      </c>
      <c r="AP749" s="5" t="s">
        <v>5045</v>
      </c>
      <c r="AQ749">
        <v>99412</v>
      </c>
      <c r="AT749">
        <v>1</v>
      </c>
      <c r="AU749" t="s">
        <v>13</v>
      </c>
      <c r="AV749" t="s">
        <v>5046</v>
      </c>
      <c r="AW749" t="s">
        <v>5047</v>
      </c>
      <c r="AX749">
        <v>1010</v>
      </c>
      <c r="AY749" t="s">
        <v>16</v>
      </c>
      <c r="AZ749" t="s">
        <v>17</v>
      </c>
      <c r="BB749" s="5">
        <v>43226.423217592601</v>
      </c>
      <c r="BC749" s="6" t="s">
        <v>18</v>
      </c>
      <c r="BE749">
        <v>6</v>
      </c>
      <c r="BF749">
        <v>153755</v>
      </c>
      <c r="BH749" t="s">
        <v>5048</v>
      </c>
      <c r="BT749">
        <v>192491</v>
      </c>
    </row>
    <row r="750" spans="1:72" x14ac:dyDescent="0.3">
      <c r="A750">
        <v>176474</v>
      </c>
      <c r="C750">
        <v>1</v>
      </c>
      <c r="D750">
        <v>1</v>
      </c>
      <c r="E750">
        <v>1</v>
      </c>
      <c r="F750" t="s">
        <v>0</v>
      </c>
      <c r="G750" t="s">
        <v>1</v>
      </c>
      <c r="H750" t="s">
        <v>5096</v>
      </c>
      <c r="I750" s="8" t="str">
        <f>HYPERLINK(AP750,"Foto")</f>
        <v>Foto</v>
      </c>
      <c r="K750">
        <v>1</v>
      </c>
      <c r="L750" t="s">
        <v>4</v>
      </c>
      <c r="M750">
        <v>99413</v>
      </c>
      <c r="N750" t="s">
        <v>5</v>
      </c>
      <c r="T750" t="s">
        <v>5097</v>
      </c>
      <c r="U750" s="1">
        <v>1</v>
      </c>
      <c r="V750" t="s">
        <v>5078</v>
      </c>
      <c r="W750" t="s">
        <v>5079</v>
      </c>
      <c r="X750" t="s">
        <v>5080</v>
      </c>
      <c r="Y750" s="3">
        <v>9</v>
      </c>
      <c r="Z750" s="4">
        <v>901</v>
      </c>
      <c r="AA750" t="s">
        <v>5079</v>
      </c>
      <c r="AB750" t="s">
        <v>5098</v>
      </c>
      <c r="AC750">
        <v>2018</v>
      </c>
      <c r="AD750">
        <v>9</v>
      </c>
      <c r="AE750">
        <v>20</v>
      </c>
      <c r="AF750" t="s">
        <v>5082</v>
      </c>
      <c r="AH750">
        <v>159787</v>
      </c>
      <c r="AI750">
        <v>6516954</v>
      </c>
      <c r="AJ750" s="4">
        <v>159000</v>
      </c>
      <c r="AK750" s="4">
        <v>6517000</v>
      </c>
      <c r="AL750">
        <v>150</v>
      </c>
      <c r="AN750">
        <v>1010</v>
      </c>
      <c r="AP750" s="5" t="s">
        <v>5099</v>
      </c>
      <c r="AQ750">
        <v>99412</v>
      </c>
      <c r="AT750">
        <v>1</v>
      </c>
      <c r="AU750" t="s">
        <v>13</v>
      </c>
      <c r="AV750" t="s">
        <v>5100</v>
      </c>
      <c r="AW750" t="s">
        <v>5101</v>
      </c>
      <c r="AX750">
        <v>1010</v>
      </c>
      <c r="AY750" t="s">
        <v>16</v>
      </c>
      <c r="AZ750" t="s">
        <v>17</v>
      </c>
      <c r="BA750">
        <v>1</v>
      </c>
      <c r="BB750" s="5">
        <v>43713.546527777798</v>
      </c>
      <c r="BC750" s="6" t="s">
        <v>18</v>
      </c>
      <c r="BE750">
        <v>6</v>
      </c>
      <c r="BF750">
        <v>167150</v>
      </c>
      <c r="BH750" t="s">
        <v>5102</v>
      </c>
      <c r="BT750">
        <v>176474</v>
      </c>
    </row>
    <row r="751" spans="1:72" x14ac:dyDescent="0.3">
      <c r="A751">
        <v>178803</v>
      </c>
      <c r="C751">
        <v>1</v>
      </c>
      <c r="D751">
        <v>1</v>
      </c>
      <c r="E751">
        <v>1</v>
      </c>
      <c r="F751" t="s">
        <v>0</v>
      </c>
      <c r="G751" t="s">
        <v>1</v>
      </c>
      <c r="H751" t="s">
        <v>5185</v>
      </c>
      <c r="I751" s="8" t="str">
        <f>HYPERLINK(AP751,"Foto")</f>
        <v>Foto</v>
      </c>
      <c r="K751">
        <v>1</v>
      </c>
      <c r="L751" t="s">
        <v>4</v>
      </c>
      <c r="M751">
        <v>99413</v>
      </c>
      <c r="N751" t="s">
        <v>5</v>
      </c>
      <c r="T751" t="s">
        <v>5186</v>
      </c>
      <c r="U751" s="1">
        <v>1</v>
      </c>
      <c r="V751" t="s">
        <v>5078</v>
      </c>
      <c r="W751" t="s">
        <v>5079</v>
      </c>
      <c r="X751" t="s">
        <v>5080</v>
      </c>
      <c r="Y751" s="3">
        <v>9</v>
      </c>
      <c r="Z751" s="4">
        <v>901</v>
      </c>
      <c r="AA751" t="s">
        <v>5079</v>
      </c>
      <c r="AB751" t="s">
        <v>5187</v>
      </c>
      <c r="AC751">
        <v>2018</v>
      </c>
      <c r="AD751">
        <v>6</v>
      </c>
      <c r="AE751">
        <v>8</v>
      </c>
      <c r="AF751" t="s">
        <v>5082</v>
      </c>
      <c r="AH751">
        <v>164172</v>
      </c>
      <c r="AI751">
        <v>6524050</v>
      </c>
      <c r="AJ751" s="4">
        <v>165000</v>
      </c>
      <c r="AK751" s="4">
        <v>6525000</v>
      </c>
      <c r="AL751">
        <v>1</v>
      </c>
      <c r="AN751">
        <v>1010</v>
      </c>
      <c r="AP751" s="5" t="s">
        <v>5188</v>
      </c>
      <c r="AQ751">
        <v>99412</v>
      </c>
      <c r="AT751">
        <v>1</v>
      </c>
      <c r="AU751" t="s">
        <v>13</v>
      </c>
      <c r="AV751" t="s">
        <v>5189</v>
      </c>
      <c r="AW751" t="s">
        <v>5190</v>
      </c>
      <c r="AX751">
        <v>1010</v>
      </c>
      <c r="AY751" t="s">
        <v>16</v>
      </c>
      <c r="AZ751" t="s">
        <v>17</v>
      </c>
      <c r="BA751">
        <v>1</v>
      </c>
      <c r="BB751" s="5">
        <v>43713.546527777798</v>
      </c>
      <c r="BC751" s="6" t="s">
        <v>18</v>
      </c>
      <c r="BE751">
        <v>6</v>
      </c>
      <c r="BF751">
        <v>155803</v>
      </c>
      <c r="BH751" t="s">
        <v>5191</v>
      </c>
      <c r="BT751">
        <v>178803</v>
      </c>
    </row>
    <row r="752" spans="1:72" x14ac:dyDescent="0.3">
      <c r="A752">
        <v>37674</v>
      </c>
      <c r="C752">
        <v>1</v>
      </c>
      <c r="D752">
        <v>1</v>
      </c>
      <c r="E752">
        <v>1</v>
      </c>
      <c r="F752" t="s">
        <v>0</v>
      </c>
      <c r="G752" t="s">
        <v>1</v>
      </c>
      <c r="H752" t="s">
        <v>6013</v>
      </c>
      <c r="I752" t="s">
        <v>3</v>
      </c>
      <c r="K752">
        <v>1</v>
      </c>
      <c r="L752" t="s">
        <v>4</v>
      </c>
      <c r="M752">
        <v>99413</v>
      </c>
      <c r="N752" t="s">
        <v>5</v>
      </c>
      <c r="T752" t="s">
        <v>6014</v>
      </c>
      <c r="U752" s="1">
        <v>1</v>
      </c>
      <c r="V752" t="s">
        <v>6003</v>
      </c>
      <c r="W752" t="s">
        <v>6015</v>
      </c>
      <c r="X752" t="s">
        <v>6005</v>
      </c>
      <c r="Y752" s="3">
        <v>11</v>
      </c>
      <c r="Z752" s="4">
        <v>1103</v>
      </c>
      <c r="AA752" s="4" t="s">
        <v>6015</v>
      </c>
      <c r="AB752" t="s">
        <v>6016</v>
      </c>
      <c r="AC752">
        <v>2018</v>
      </c>
      <c r="AD752">
        <v>5</v>
      </c>
      <c r="AE752">
        <v>16</v>
      </c>
      <c r="AF752" t="s">
        <v>6017</v>
      </c>
      <c r="AH752">
        <v>-31456</v>
      </c>
      <c r="AI752">
        <v>6573307</v>
      </c>
      <c r="AJ752" s="4">
        <v>-31000</v>
      </c>
      <c r="AK752" s="4">
        <v>6573000</v>
      </c>
      <c r="AL752">
        <v>10</v>
      </c>
      <c r="AN752">
        <v>1010</v>
      </c>
      <c r="AP752" s="5" t="s">
        <v>6018</v>
      </c>
      <c r="AQ752">
        <v>99412</v>
      </c>
      <c r="AT752">
        <v>1</v>
      </c>
      <c r="AU752" t="s">
        <v>13</v>
      </c>
      <c r="AV752" t="s">
        <v>6019</v>
      </c>
      <c r="AW752" t="s">
        <v>6020</v>
      </c>
      <c r="AX752">
        <v>1010</v>
      </c>
      <c r="AY752" t="s">
        <v>16</v>
      </c>
      <c r="AZ752" t="s">
        <v>17</v>
      </c>
      <c r="BB752" s="5">
        <v>43312.995844907397</v>
      </c>
      <c r="BC752" s="6" t="s">
        <v>18</v>
      </c>
      <c r="BE752">
        <v>6</v>
      </c>
      <c r="BF752">
        <v>161707</v>
      </c>
      <c r="BH752" t="s">
        <v>6021</v>
      </c>
      <c r="BT752">
        <v>37674</v>
      </c>
    </row>
    <row r="753" spans="1:72" x14ac:dyDescent="0.3">
      <c r="A753">
        <v>46742</v>
      </c>
      <c r="C753">
        <v>1</v>
      </c>
      <c r="D753">
        <v>1</v>
      </c>
      <c r="E753">
        <v>1</v>
      </c>
      <c r="F753" t="s">
        <v>0</v>
      </c>
      <c r="G753" t="s">
        <v>1</v>
      </c>
      <c r="H753" t="s">
        <v>6168</v>
      </c>
      <c r="I753" s="8" t="str">
        <f>HYPERLINK(AP753,"Foto")</f>
        <v>Foto</v>
      </c>
      <c r="K753">
        <v>1</v>
      </c>
      <c r="L753" t="s">
        <v>4</v>
      </c>
      <c r="M753">
        <v>99413</v>
      </c>
      <c r="N753" t="s">
        <v>5</v>
      </c>
      <c r="T753" t="s">
        <v>6169</v>
      </c>
      <c r="U753" s="1">
        <v>1</v>
      </c>
      <c r="V753" t="s">
        <v>6160</v>
      </c>
      <c r="W753" t="s">
        <v>6161</v>
      </c>
      <c r="X753" s="2" t="s">
        <v>6162</v>
      </c>
      <c r="Y753" s="3">
        <v>12</v>
      </c>
      <c r="Z753" s="4">
        <v>1201</v>
      </c>
      <c r="AA753" s="4" t="s">
        <v>6161</v>
      </c>
      <c r="AB753" t="s">
        <v>6170</v>
      </c>
      <c r="AC753">
        <v>2018</v>
      </c>
      <c r="AD753">
        <v>6</v>
      </c>
      <c r="AE753">
        <v>1</v>
      </c>
      <c r="AF753" t="s">
        <v>6171</v>
      </c>
      <c r="AH753">
        <v>-29489</v>
      </c>
      <c r="AI753">
        <v>6721165</v>
      </c>
      <c r="AJ753" s="4">
        <v>-29000</v>
      </c>
      <c r="AK753" s="4">
        <v>6721000</v>
      </c>
      <c r="AL753">
        <v>105</v>
      </c>
      <c r="AN753">
        <v>1010</v>
      </c>
      <c r="AP753" s="5" t="s">
        <v>6172</v>
      </c>
      <c r="AQ753">
        <v>99412</v>
      </c>
      <c r="AT753">
        <v>1</v>
      </c>
      <c r="AU753" t="s">
        <v>13</v>
      </c>
      <c r="AV753" t="s">
        <v>6173</v>
      </c>
      <c r="AW753" t="s">
        <v>6174</v>
      </c>
      <c r="AX753">
        <v>1010</v>
      </c>
      <c r="AY753" t="s">
        <v>16</v>
      </c>
      <c r="AZ753" t="s">
        <v>17</v>
      </c>
      <c r="BA753">
        <v>1</v>
      </c>
      <c r="BB753" s="5">
        <v>43954.5</v>
      </c>
      <c r="BC753" s="6" t="s">
        <v>18</v>
      </c>
      <c r="BE753">
        <v>6</v>
      </c>
      <c r="BF753">
        <v>155229</v>
      </c>
      <c r="BH753" t="s">
        <v>6175</v>
      </c>
      <c r="BT753">
        <v>46742</v>
      </c>
    </row>
    <row r="754" spans="1:72" x14ac:dyDescent="0.3">
      <c r="A754">
        <v>89727</v>
      </c>
      <c r="C754">
        <v>1</v>
      </c>
      <c r="D754">
        <v>1</v>
      </c>
      <c r="E754">
        <v>1</v>
      </c>
      <c r="F754" t="s">
        <v>0</v>
      </c>
      <c r="G754" t="s">
        <v>30</v>
      </c>
      <c r="H754" t="s">
        <v>6346</v>
      </c>
      <c r="I754" t="s">
        <v>3</v>
      </c>
      <c r="K754">
        <v>1</v>
      </c>
      <c r="L754" t="s">
        <v>4</v>
      </c>
      <c r="M754">
        <v>99413</v>
      </c>
      <c r="N754" t="s">
        <v>5</v>
      </c>
      <c r="T754" t="s">
        <v>6347</v>
      </c>
      <c r="U754" s="1">
        <v>1</v>
      </c>
      <c r="V754" t="s">
        <v>6160</v>
      </c>
      <c r="W754" t="s">
        <v>6348</v>
      </c>
      <c r="X754" s="2" t="s">
        <v>6314</v>
      </c>
      <c r="Y754" s="3">
        <v>14</v>
      </c>
      <c r="Z754" s="4">
        <v>1445</v>
      </c>
      <c r="AA754" s="4" t="s">
        <v>6348</v>
      </c>
      <c r="AB754" t="s">
        <v>33</v>
      </c>
      <c r="AC754">
        <v>2018</v>
      </c>
      <c r="AD754">
        <v>6</v>
      </c>
      <c r="AE754">
        <v>3</v>
      </c>
      <c r="AH754">
        <v>38050</v>
      </c>
      <c r="AI754">
        <v>6879689</v>
      </c>
      <c r="AJ754" s="4">
        <v>39000</v>
      </c>
      <c r="AK754" s="4">
        <v>6879000</v>
      </c>
      <c r="AL754">
        <v>0</v>
      </c>
      <c r="AN754">
        <v>40</v>
      </c>
      <c r="AP754" t="s">
        <v>6349</v>
      </c>
      <c r="AQ754">
        <v>99412</v>
      </c>
      <c r="AT754">
        <v>1</v>
      </c>
      <c r="AU754" t="s">
        <v>13</v>
      </c>
      <c r="AV754" t="s">
        <v>6350</v>
      </c>
      <c r="AW754" t="s">
        <v>6351</v>
      </c>
      <c r="AX754">
        <v>40</v>
      </c>
      <c r="AY754" t="s">
        <v>37</v>
      </c>
      <c r="AZ754" t="s">
        <v>38</v>
      </c>
      <c r="BB754" s="5">
        <v>43254</v>
      </c>
      <c r="BC754" s="6" t="s">
        <v>18</v>
      </c>
      <c r="BE754">
        <v>4</v>
      </c>
      <c r="BF754">
        <v>374448</v>
      </c>
      <c r="BH754" t="s">
        <v>6352</v>
      </c>
      <c r="BT754">
        <v>89727</v>
      </c>
    </row>
    <row r="755" spans="1:72" x14ac:dyDescent="0.3">
      <c r="A755">
        <v>419793</v>
      </c>
      <c r="C755">
        <v>1</v>
      </c>
      <c r="D755">
        <v>1</v>
      </c>
      <c r="E755">
        <v>1</v>
      </c>
      <c r="F755" t="s">
        <v>0</v>
      </c>
      <c r="G755" t="s">
        <v>1</v>
      </c>
      <c r="H755" t="s">
        <v>6531</v>
      </c>
      <c r="I755" t="s">
        <v>3</v>
      </c>
      <c r="K755">
        <v>1</v>
      </c>
      <c r="L755" t="s">
        <v>4</v>
      </c>
      <c r="M755">
        <v>99413</v>
      </c>
      <c r="N755" t="s">
        <v>5</v>
      </c>
      <c r="T755" t="s">
        <v>6532</v>
      </c>
      <c r="U755" s="1">
        <v>1</v>
      </c>
      <c r="V755" t="s">
        <v>6490</v>
      </c>
      <c r="W755" t="s">
        <v>6491</v>
      </c>
      <c r="X755" s="2" t="s">
        <v>6492</v>
      </c>
      <c r="Y755" s="3">
        <v>16</v>
      </c>
      <c r="Z755" s="4">
        <v>1601</v>
      </c>
      <c r="AA755" s="4" t="s">
        <v>6491</v>
      </c>
      <c r="AB755" t="s">
        <v>6533</v>
      </c>
      <c r="AC755">
        <v>2018</v>
      </c>
      <c r="AD755">
        <v>6</v>
      </c>
      <c r="AE755">
        <v>25</v>
      </c>
      <c r="AF755" t="s">
        <v>575</v>
      </c>
      <c r="AH755">
        <v>271285</v>
      </c>
      <c r="AI755">
        <v>7039910</v>
      </c>
      <c r="AJ755" s="4">
        <v>271000</v>
      </c>
      <c r="AK755" s="4">
        <v>7039000</v>
      </c>
      <c r="AL755">
        <v>10</v>
      </c>
      <c r="AN755">
        <v>1010</v>
      </c>
      <c r="AO755" t="s">
        <v>2091</v>
      </c>
      <c r="AP755" s="5" t="s">
        <v>6534</v>
      </c>
      <c r="AQ755">
        <v>99412</v>
      </c>
      <c r="AT755">
        <v>1</v>
      </c>
      <c r="AU755" t="s">
        <v>13</v>
      </c>
      <c r="AV755" t="s">
        <v>6535</v>
      </c>
      <c r="AW755" t="s">
        <v>6536</v>
      </c>
      <c r="AX755">
        <v>1010</v>
      </c>
      <c r="AY755" t="s">
        <v>16</v>
      </c>
      <c r="AZ755" t="s">
        <v>17</v>
      </c>
      <c r="BB755" s="5">
        <v>43713.546527777798</v>
      </c>
      <c r="BC755" s="6" t="s">
        <v>18</v>
      </c>
      <c r="BE755">
        <v>6</v>
      </c>
      <c r="BF755">
        <v>157226</v>
      </c>
      <c r="BH755" t="s">
        <v>6537</v>
      </c>
      <c r="BT755">
        <v>419793</v>
      </c>
    </row>
    <row r="756" spans="1:72" x14ac:dyDescent="0.3">
      <c r="A756">
        <v>198104</v>
      </c>
      <c r="C756">
        <v>1</v>
      </c>
      <c r="D756">
        <v>1</v>
      </c>
      <c r="E756">
        <v>1</v>
      </c>
      <c r="F756" t="s">
        <v>0</v>
      </c>
      <c r="G756" t="s">
        <v>1</v>
      </c>
      <c r="H756" t="s">
        <v>6554</v>
      </c>
      <c r="I756" t="s">
        <v>3</v>
      </c>
      <c r="K756">
        <v>1</v>
      </c>
      <c r="L756" t="s">
        <v>4</v>
      </c>
      <c r="M756">
        <v>99413</v>
      </c>
      <c r="N756" t="s">
        <v>5</v>
      </c>
      <c r="T756" t="s">
        <v>6555</v>
      </c>
      <c r="U756" s="1">
        <v>1</v>
      </c>
      <c r="V756" t="s">
        <v>6490</v>
      </c>
      <c r="W756" t="s">
        <v>6556</v>
      </c>
      <c r="X756" s="2" t="s">
        <v>6492</v>
      </c>
      <c r="Y756" s="3">
        <v>16</v>
      </c>
      <c r="Z756" s="4">
        <v>1617</v>
      </c>
      <c r="AA756" s="4" t="s">
        <v>6556</v>
      </c>
      <c r="AB756" t="s">
        <v>6557</v>
      </c>
      <c r="AC756">
        <v>2018</v>
      </c>
      <c r="AD756">
        <v>5</v>
      </c>
      <c r="AE756">
        <v>15</v>
      </c>
      <c r="AF756" t="s">
        <v>6558</v>
      </c>
      <c r="AH756">
        <v>195443</v>
      </c>
      <c r="AI756">
        <v>7070089</v>
      </c>
      <c r="AJ756" s="4">
        <v>195000</v>
      </c>
      <c r="AK756" s="4">
        <v>7071000</v>
      </c>
      <c r="AL756">
        <v>150</v>
      </c>
      <c r="AN756">
        <v>1010</v>
      </c>
      <c r="AP756" s="5" t="s">
        <v>6559</v>
      </c>
      <c r="AQ756">
        <v>99412</v>
      </c>
      <c r="AT756">
        <v>1</v>
      </c>
      <c r="AU756" t="s">
        <v>13</v>
      </c>
      <c r="AV756" t="s">
        <v>6560</v>
      </c>
      <c r="AW756" t="s">
        <v>6561</v>
      </c>
      <c r="AX756">
        <v>1010</v>
      </c>
      <c r="AY756" t="s">
        <v>16</v>
      </c>
      <c r="AZ756" t="s">
        <v>17</v>
      </c>
      <c r="BB756" s="5">
        <v>43236.436620370398</v>
      </c>
      <c r="BC756" s="6" t="s">
        <v>18</v>
      </c>
      <c r="BE756">
        <v>6</v>
      </c>
      <c r="BF756">
        <v>154262</v>
      </c>
      <c r="BH756" t="s">
        <v>6562</v>
      </c>
      <c r="BT756">
        <v>198104</v>
      </c>
    </row>
    <row r="757" spans="1:72" x14ac:dyDescent="0.3">
      <c r="A757">
        <v>500689</v>
      </c>
      <c r="C757">
        <v>1</v>
      </c>
      <c r="D757">
        <v>1</v>
      </c>
      <c r="E757">
        <v>1</v>
      </c>
      <c r="F757" t="s">
        <v>0</v>
      </c>
      <c r="G757" t="s">
        <v>30</v>
      </c>
      <c r="H757" t="s">
        <v>6703</v>
      </c>
      <c r="I757" t="s">
        <v>3</v>
      </c>
      <c r="K757">
        <v>1</v>
      </c>
      <c r="L757" t="s">
        <v>4</v>
      </c>
      <c r="M757">
        <v>99413</v>
      </c>
      <c r="N757" t="s">
        <v>5</v>
      </c>
      <c r="T757" t="s">
        <v>6704</v>
      </c>
      <c r="U757" s="1">
        <v>1</v>
      </c>
      <c r="V757" t="s">
        <v>6490</v>
      </c>
      <c r="W757" t="s">
        <v>6653</v>
      </c>
      <c r="X757" s="2" t="s">
        <v>6492</v>
      </c>
      <c r="Y757" s="3">
        <v>16</v>
      </c>
      <c r="Z757" s="4">
        <v>1640</v>
      </c>
      <c r="AA757" t="s">
        <v>6653</v>
      </c>
      <c r="AB757" t="s">
        <v>33</v>
      </c>
      <c r="AC757">
        <v>2018</v>
      </c>
      <c r="AD757">
        <v>7</v>
      </c>
      <c r="AE757">
        <v>18</v>
      </c>
      <c r="AH757">
        <v>340343</v>
      </c>
      <c r="AI757">
        <v>6964011</v>
      </c>
      <c r="AJ757" s="4">
        <v>341000</v>
      </c>
      <c r="AK757" s="4">
        <v>6965000</v>
      </c>
      <c r="AL757">
        <v>0</v>
      </c>
      <c r="AN757">
        <v>40</v>
      </c>
      <c r="AP757" t="s">
        <v>6705</v>
      </c>
      <c r="AQ757">
        <v>99412</v>
      </c>
      <c r="AT757">
        <v>1</v>
      </c>
      <c r="AU757" t="s">
        <v>13</v>
      </c>
      <c r="AV757" t="s">
        <v>6706</v>
      </c>
      <c r="AW757" t="s">
        <v>6707</v>
      </c>
      <c r="AX757">
        <v>40</v>
      </c>
      <c r="AY757" t="s">
        <v>37</v>
      </c>
      <c r="AZ757" t="s">
        <v>38</v>
      </c>
      <c r="BB757" s="5">
        <v>43299</v>
      </c>
      <c r="BC757" s="6" t="s">
        <v>18</v>
      </c>
      <c r="BE757">
        <v>4</v>
      </c>
      <c r="BF757">
        <v>374350</v>
      </c>
      <c r="BH757" t="s">
        <v>6708</v>
      </c>
      <c r="BT757">
        <v>500689</v>
      </c>
    </row>
    <row r="758" spans="1:72" x14ac:dyDescent="0.3">
      <c r="A758">
        <v>510127</v>
      </c>
      <c r="C758">
        <v>1</v>
      </c>
      <c r="D758">
        <v>1</v>
      </c>
      <c r="E758">
        <v>1</v>
      </c>
      <c r="F758" t="s">
        <v>0</v>
      </c>
      <c r="G758" t="s">
        <v>1</v>
      </c>
      <c r="H758" t="s">
        <v>6835</v>
      </c>
      <c r="I758" t="s">
        <v>3</v>
      </c>
      <c r="K758">
        <v>1</v>
      </c>
      <c r="L758" t="s">
        <v>4</v>
      </c>
      <c r="M758">
        <v>99413</v>
      </c>
      <c r="N758" t="s">
        <v>5</v>
      </c>
      <c r="T758" t="s">
        <v>6836</v>
      </c>
      <c r="U758" s="1">
        <v>1</v>
      </c>
      <c r="V758" t="s">
        <v>6817</v>
      </c>
      <c r="W758" t="s">
        <v>6837</v>
      </c>
      <c r="X758" t="s">
        <v>6819</v>
      </c>
      <c r="Y758" s="3">
        <v>18</v>
      </c>
      <c r="Z758" s="4">
        <v>1813</v>
      </c>
      <c r="AA758" t="s">
        <v>6837</v>
      </c>
      <c r="AB758" t="s">
        <v>6838</v>
      </c>
      <c r="AC758">
        <v>2018</v>
      </c>
      <c r="AD758">
        <v>8</v>
      </c>
      <c r="AE758">
        <v>31</v>
      </c>
      <c r="AF758" t="s">
        <v>4036</v>
      </c>
      <c r="AH758">
        <v>385976</v>
      </c>
      <c r="AI758">
        <v>7250664</v>
      </c>
      <c r="AJ758" s="4">
        <v>385000</v>
      </c>
      <c r="AK758" s="4">
        <v>7251000</v>
      </c>
      <c r="AL758">
        <v>100</v>
      </c>
      <c r="AN758">
        <v>1010</v>
      </c>
      <c r="AP758" s="5" t="s">
        <v>6839</v>
      </c>
      <c r="AQ758">
        <v>99412</v>
      </c>
      <c r="AT758">
        <v>1</v>
      </c>
      <c r="AU758" t="s">
        <v>13</v>
      </c>
      <c r="AV758" t="s">
        <v>6840</v>
      </c>
      <c r="AW758" t="s">
        <v>6841</v>
      </c>
      <c r="AX758">
        <v>1010</v>
      </c>
      <c r="AY758" t="s">
        <v>16</v>
      </c>
      <c r="AZ758" t="s">
        <v>17</v>
      </c>
      <c r="BB758" s="5">
        <v>43351.839756944399</v>
      </c>
      <c r="BC758" s="6" t="s">
        <v>18</v>
      </c>
      <c r="BE758">
        <v>6</v>
      </c>
      <c r="BF758">
        <v>165629</v>
      </c>
      <c r="BH758" t="s">
        <v>6842</v>
      </c>
      <c r="BT758">
        <v>510127</v>
      </c>
    </row>
    <row r="759" spans="1:72" x14ac:dyDescent="0.3">
      <c r="A759">
        <v>463008</v>
      </c>
      <c r="C759">
        <v>1</v>
      </c>
      <c r="D759">
        <v>1</v>
      </c>
      <c r="E759">
        <v>1</v>
      </c>
      <c r="F759" t="s">
        <v>0</v>
      </c>
      <c r="G759" t="s">
        <v>30</v>
      </c>
      <c r="H759" t="s">
        <v>31</v>
      </c>
      <c r="I759" t="s">
        <v>3</v>
      </c>
      <c r="K759">
        <v>1</v>
      </c>
      <c r="L759" t="s">
        <v>4</v>
      </c>
      <c r="M759">
        <v>99413</v>
      </c>
      <c r="N759" t="s">
        <v>5</v>
      </c>
      <c r="T759" t="s">
        <v>32</v>
      </c>
      <c r="U759" s="1">
        <v>1</v>
      </c>
      <c r="V759" t="s">
        <v>7</v>
      </c>
      <c r="W759" t="s">
        <v>8</v>
      </c>
      <c r="X759" s="2" t="s">
        <v>9</v>
      </c>
      <c r="Y759" s="3">
        <v>1</v>
      </c>
      <c r="Z759" s="4">
        <v>101</v>
      </c>
      <c r="AA759" s="4" t="s">
        <v>8</v>
      </c>
      <c r="AB759" t="s">
        <v>33</v>
      </c>
      <c r="AC759">
        <v>2019</v>
      </c>
      <c r="AD759">
        <v>5</v>
      </c>
      <c r="AE759">
        <v>12</v>
      </c>
      <c r="AH759">
        <v>292025</v>
      </c>
      <c r="AI759">
        <v>6559498</v>
      </c>
      <c r="AJ759" s="4">
        <v>293000</v>
      </c>
      <c r="AK759" s="4">
        <v>6559000</v>
      </c>
      <c r="AL759">
        <v>26</v>
      </c>
      <c r="AN759">
        <v>40</v>
      </c>
      <c r="AP759" t="s">
        <v>34</v>
      </c>
      <c r="AQ759">
        <v>99412</v>
      </c>
      <c r="AT759">
        <v>1</v>
      </c>
      <c r="AU759" t="s">
        <v>13</v>
      </c>
      <c r="AV759" t="s">
        <v>35</v>
      </c>
      <c r="AW759" t="s">
        <v>36</v>
      </c>
      <c r="AX759">
        <v>40</v>
      </c>
      <c r="AY759" t="s">
        <v>37</v>
      </c>
      <c r="AZ759" t="s">
        <v>38</v>
      </c>
      <c r="BB759" s="5">
        <v>43597</v>
      </c>
      <c r="BC759" s="6" t="s">
        <v>18</v>
      </c>
      <c r="BE759">
        <v>4</v>
      </c>
      <c r="BF759">
        <v>375481</v>
      </c>
      <c r="BH759" t="s">
        <v>39</v>
      </c>
      <c r="BT759">
        <v>463008</v>
      </c>
    </row>
    <row r="760" spans="1:72" x14ac:dyDescent="0.3">
      <c r="A760">
        <v>346643</v>
      </c>
      <c r="C760">
        <v>1</v>
      </c>
      <c r="F760" t="s">
        <v>0</v>
      </c>
      <c r="G760" t="s">
        <v>1</v>
      </c>
      <c r="H760" t="s">
        <v>178</v>
      </c>
      <c r="I760" t="s">
        <v>3</v>
      </c>
      <c r="K760">
        <v>1</v>
      </c>
      <c r="L760" t="s">
        <v>4</v>
      </c>
      <c r="M760">
        <v>99413</v>
      </c>
      <c r="N760" t="s">
        <v>5</v>
      </c>
      <c r="T760" t="s">
        <v>164</v>
      </c>
      <c r="U760" s="1">
        <v>1</v>
      </c>
      <c r="V760" t="s">
        <v>7</v>
      </c>
      <c r="W760" t="s">
        <v>115</v>
      </c>
      <c r="X760" s="2" t="s">
        <v>9</v>
      </c>
      <c r="Y760" s="3">
        <v>1</v>
      </c>
      <c r="Z760" s="4">
        <v>104</v>
      </c>
      <c r="AA760" s="4" t="s">
        <v>115</v>
      </c>
      <c r="AB760" t="s">
        <v>179</v>
      </c>
      <c r="AC760">
        <v>2019</v>
      </c>
      <c r="AD760">
        <v>9</v>
      </c>
      <c r="AE760">
        <v>1</v>
      </c>
      <c r="AF760" t="s">
        <v>158</v>
      </c>
      <c r="AH760">
        <v>258482</v>
      </c>
      <c r="AI760">
        <v>6599148</v>
      </c>
      <c r="AJ760" s="4">
        <v>259000</v>
      </c>
      <c r="AK760" s="4">
        <v>6599000</v>
      </c>
      <c r="AL760">
        <v>8</v>
      </c>
      <c r="AN760">
        <v>1010</v>
      </c>
      <c r="AP760" s="5" t="s">
        <v>180</v>
      </c>
      <c r="AQ760">
        <v>99412</v>
      </c>
      <c r="AT760">
        <v>1</v>
      </c>
      <c r="AU760" t="s">
        <v>13</v>
      </c>
      <c r="AV760" t="s">
        <v>181</v>
      </c>
      <c r="AW760" t="s">
        <v>182</v>
      </c>
      <c r="AX760">
        <v>1010</v>
      </c>
      <c r="AY760" t="s">
        <v>16</v>
      </c>
      <c r="AZ760" t="s">
        <v>17</v>
      </c>
      <c r="BB760" s="5">
        <v>43712.709884259297</v>
      </c>
      <c r="BC760" s="6" t="s">
        <v>18</v>
      </c>
      <c r="BE760">
        <v>6</v>
      </c>
      <c r="BF760">
        <v>216897</v>
      </c>
      <c r="BH760" t="s">
        <v>183</v>
      </c>
      <c r="BT760">
        <v>346643</v>
      </c>
    </row>
    <row r="761" spans="1:72" x14ac:dyDescent="0.3">
      <c r="A761">
        <v>382279</v>
      </c>
      <c r="C761">
        <v>1</v>
      </c>
      <c r="F761" t="s">
        <v>0</v>
      </c>
      <c r="G761" t="s">
        <v>1</v>
      </c>
      <c r="H761" t="s">
        <v>402</v>
      </c>
      <c r="I761" t="s">
        <v>3</v>
      </c>
      <c r="K761">
        <v>1</v>
      </c>
      <c r="L761" t="s">
        <v>4</v>
      </c>
      <c r="M761">
        <v>99413</v>
      </c>
      <c r="N761" t="s">
        <v>5</v>
      </c>
      <c r="T761" t="s">
        <v>396</v>
      </c>
      <c r="U761" s="1">
        <v>1</v>
      </c>
      <c r="V761" t="s">
        <v>7</v>
      </c>
      <c r="W761" t="s">
        <v>238</v>
      </c>
      <c r="X761" s="2" t="s">
        <v>9</v>
      </c>
      <c r="Y761" s="3">
        <v>1</v>
      </c>
      <c r="Z761" s="4">
        <v>106</v>
      </c>
      <c r="AA761" s="4" t="s">
        <v>238</v>
      </c>
      <c r="AB761" t="s">
        <v>403</v>
      </c>
      <c r="AC761">
        <v>2019</v>
      </c>
      <c r="AD761">
        <v>9</v>
      </c>
      <c r="AE761">
        <v>6</v>
      </c>
      <c r="AF761" t="s">
        <v>404</v>
      </c>
      <c r="AH761">
        <v>263406</v>
      </c>
      <c r="AI761">
        <v>6567613</v>
      </c>
      <c r="AJ761" s="4">
        <v>263000</v>
      </c>
      <c r="AK761" s="4">
        <v>6567000</v>
      </c>
      <c r="AL761">
        <v>10</v>
      </c>
      <c r="AN761">
        <v>1010</v>
      </c>
      <c r="AP761" s="5" t="s">
        <v>405</v>
      </c>
      <c r="AQ761">
        <v>99412</v>
      </c>
      <c r="AT761">
        <v>1</v>
      </c>
      <c r="AU761" t="s">
        <v>13</v>
      </c>
      <c r="AV761" t="s">
        <v>406</v>
      </c>
      <c r="AW761" t="s">
        <v>407</v>
      </c>
      <c r="AX761">
        <v>1010</v>
      </c>
      <c r="AY761" t="s">
        <v>16</v>
      </c>
      <c r="AZ761" t="s">
        <v>17</v>
      </c>
      <c r="BB761" s="5">
        <v>43729.641354166699</v>
      </c>
      <c r="BC761" s="6" t="s">
        <v>18</v>
      </c>
      <c r="BE761">
        <v>6</v>
      </c>
      <c r="BF761">
        <v>218846</v>
      </c>
      <c r="BH761" t="s">
        <v>408</v>
      </c>
      <c r="BT761">
        <v>382279</v>
      </c>
    </row>
    <row r="762" spans="1:72" x14ac:dyDescent="0.3">
      <c r="A762">
        <v>393740</v>
      </c>
      <c r="C762">
        <v>1</v>
      </c>
      <c r="D762">
        <v>1</v>
      </c>
      <c r="E762">
        <v>1</v>
      </c>
      <c r="F762" t="s">
        <v>0</v>
      </c>
      <c r="G762" t="s">
        <v>1</v>
      </c>
      <c r="H762" t="s">
        <v>435</v>
      </c>
      <c r="I762" t="s">
        <v>3</v>
      </c>
      <c r="K762">
        <v>1</v>
      </c>
      <c r="L762" t="s">
        <v>4</v>
      </c>
      <c r="M762">
        <v>99413</v>
      </c>
      <c r="N762" t="s">
        <v>5</v>
      </c>
      <c r="T762" t="s">
        <v>436</v>
      </c>
      <c r="U762" s="1">
        <v>1</v>
      </c>
      <c r="V762" t="s">
        <v>7</v>
      </c>
      <c r="W762" t="s">
        <v>238</v>
      </c>
      <c r="X762" s="2" t="s">
        <v>9</v>
      </c>
      <c r="Y762" s="3">
        <v>1</v>
      </c>
      <c r="Z762" s="4">
        <v>106</v>
      </c>
      <c r="AA762" s="4" t="s">
        <v>238</v>
      </c>
      <c r="AB762" t="s">
        <v>437</v>
      </c>
      <c r="AC762">
        <v>2019</v>
      </c>
      <c r="AD762">
        <v>7</v>
      </c>
      <c r="AE762">
        <v>9</v>
      </c>
      <c r="AF762" t="s">
        <v>23</v>
      </c>
      <c r="AH762">
        <v>265693</v>
      </c>
      <c r="AI762">
        <v>6567290</v>
      </c>
      <c r="AJ762" s="4">
        <v>265000</v>
      </c>
      <c r="AK762" s="4">
        <v>6567000</v>
      </c>
      <c r="AL762">
        <v>10</v>
      </c>
      <c r="AN762">
        <v>1010</v>
      </c>
      <c r="AP762" s="5" t="s">
        <v>438</v>
      </c>
      <c r="AQ762">
        <v>99413</v>
      </c>
      <c r="AS762" s="7" t="s">
        <v>25</v>
      </c>
      <c r="AT762">
        <v>1</v>
      </c>
      <c r="AU762" t="s">
        <v>26</v>
      </c>
      <c r="AV762" t="s">
        <v>439</v>
      </c>
      <c r="AW762" t="s">
        <v>440</v>
      </c>
      <c r="AX762">
        <v>1010</v>
      </c>
      <c r="AY762" t="s">
        <v>16</v>
      </c>
      <c r="AZ762" t="s">
        <v>17</v>
      </c>
      <c r="BB762" s="5">
        <v>43713.546527777798</v>
      </c>
      <c r="BC762" s="6" t="s">
        <v>18</v>
      </c>
      <c r="BE762">
        <v>6</v>
      </c>
      <c r="BF762">
        <v>207520</v>
      </c>
      <c r="BH762" t="s">
        <v>441</v>
      </c>
      <c r="BT762">
        <v>393740</v>
      </c>
    </row>
    <row r="763" spans="1:72" x14ac:dyDescent="0.3">
      <c r="A763">
        <v>413257</v>
      </c>
      <c r="C763">
        <v>1</v>
      </c>
      <c r="D763">
        <v>1</v>
      </c>
      <c r="E763">
        <v>1</v>
      </c>
      <c r="F763" t="s">
        <v>0</v>
      </c>
      <c r="G763" t="s">
        <v>1</v>
      </c>
      <c r="H763" t="s">
        <v>529</v>
      </c>
      <c r="I763" t="s">
        <v>3</v>
      </c>
      <c r="K763">
        <v>1</v>
      </c>
      <c r="L763" t="s">
        <v>4</v>
      </c>
      <c r="M763">
        <v>99413</v>
      </c>
      <c r="N763" t="s">
        <v>5</v>
      </c>
      <c r="T763" t="s">
        <v>530</v>
      </c>
      <c r="U763" s="1">
        <v>1</v>
      </c>
      <c r="V763" t="s">
        <v>7</v>
      </c>
      <c r="W763" t="s">
        <v>238</v>
      </c>
      <c r="X763" s="2" t="s">
        <v>9</v>
      </c>
      <c r="Y763" s="3">
        <v>1</v>
      </c>
      <c r="Z763" s="4">
        <v>106</v>
      </c>
      <c r="AA763" s="4" t="s">
        <v>238</v>
      </c>
      <c r="AB763" t="s">
        <v>531</v>
      </c>
      <c r="AC763">
        <v>2019</v>
      </c>
      <c r="AD763">
        <v>7</v>
      </c>
      <c r="AE763">
        <v>9</v>
      </c>
      <c r="AF763" t="s">
        <v>23</v>
      </c>
      <c r="AH763">
        <v>269695</v>
      </c>
      <c r="AI763">
        <v>6576567</v>
      </c>
      <c r="AJ763" s="4">
        <v>269000</v>
      </c>
      <c r="AK763" s="4">
        <v>6577000</v>
      </c>
      <c r="AL763">
        <v>10</v>
      </c>
      <c r="AN763">
        <v>1010</v>
      </c>
      <c r="AP763" s="5" t="s">
        <v>532</v>
      </c>
      <c r="AQ763">
        <v>99413</v>
      </c>
      <c r="AS763" s="7" t="s">
        <v>25</v>
      </c>
      <c r="AT763">
        <v>1</v>
      </c>
      <c r="AU763" t="s">
        <v>26</v>
      </c>
      <c r="AV763" t="s">
        <v>533</v>
      </c>
      <c r="AW763" t="s">
        <v>534</v>
      </c>
      <c r="AX763">
        <v>1010</v>
      </c>
      <c r="AY763" t="s">
        <v>16</v>
      </c>
      <c r="AZ763" t="s">
        <v>17</v>
      </c>
      <c r="BB763" s="5">
        <v>43713.546527777798</v>
      </c>
      <c r="BC763" s="6" t="s">
        <v>18</v>
      </c>
      <c r="BE763">
        <v>6</v>
      </c>
      <c r="BF763">
        <v>207504</v>
      </c>
      <c r="BH763" t="s">
        <v>535</v>
      </c>
      <c r="BT763">
        <v>413257</v>
      </c>
    </row>
    <row r="764" spans="1:72" x14ac:dyDescent="0.3">
      <c r="A764">
        <v>379744</v>
      </c>
      <c r="C764">
        <v>1</v>
      </c>
      <c r="D764">
        <v>1</v>
      </c>
      <c r="E764">
        <v>1</v>
      </c>
      <c r="F764" t="s">
        <v>0</v>
      </c>
      <c r="G764" t="s">
        <v>1</v>
      </c>
      <c r="H764" t="s">
        <v>572</v>
      </c>
      <c r="I764" t="s">
        <v>3</v>
      </c>
      <c r="K764">
        <v>1</v>
      </c>
      <c r="L764" t="s">
        <v>4</v>
      </c>
      <c r="M764">
        <v>99413</v>
      </c>
      <c r="N764" t="s">
        <v>5</v>
      </c>
      <c r="T764" t="s">
        <v>573</v>
      </c>
      <c r="U764" s="1">
        <v>1</v>
      </c>
      <c r="V764" t="s">
        <v>7</v>
      </c>
      <c r="W764" t="s">
        <v>565</v>
      </c>
      <c r="X764" s="2" t="s">
        <v>9</v>
      </c>
      <c r="Y764" s="3">
        <v>1</v>
      </c>
      <c r="Z764" s="4">
        <v>111</v>
      </c>
      <c r="AA764" s="4" t="s">
        <v>565</v>
      </c>
      <c r="AB764" t="s">
        <v>574</v>
      </c>
      <c r="AC764">
        <v>2019</v>
      </c>
      <c r="AD764">
        <v>5</v>
      </c>
      <c r="AE764">
        <v>11</v>
      </c>
      <c r="AF764" t="s">
        <v>575</v>
      </c>
      <c r="AH764">
        <v>263051</v>
      </c>
      <c r="AI764">
        <v>6555944</v>
      </c>
      <c r="AJ764" s="4">
        <v>263000</v>
      </c>
      <c r="AK764" s="4">
        <v>6555000</v>
      </c>
      <c r="AL764">
        <v>10</v>
      </c>
      <c r="AN764">
        <v>1010</v>
      </c>
      <c r="AO764" t="s">
        <v>576</v>
      </c>
      <c r="AP764" s="5" t="s">
        <v>577</v>
      </c>
      <c r="AQ764">
        <v>99412</v>
      </c>
      <c r="AT764">
        <v>1</v>
      </c>
      <c r="AU764" t="s">
        <v>13</v>
      </c>
      <c r="AV764" t="s">
        <v>578</v>
      </c>
      <c r="AW764" t="s">
        <v>579</v>
      </c>
      <c r="AX764">
        <v>1010</v>
      </c>
      <c r="AY764" t="s">
        <v>16</v>
      </c>
      <c r="AZ764" t="s">
        <v>17</v>
      </c>
      <c r="BB764" s="5">
        <v>43713.546527777798</v>
      </c>
      <c r="BC764" s="6" t="s">
        <v>18</v>
      </c>
      <c r="BE764">
        <v>6</v>
      </c>
      <c r="BF764">
        <v>197561</v>
      </c>
      <c r="BH764" t="s">
        <v>580</v>
      </c>
      <c r="BT764">
        <v>379744</v>
      </c>
    </row>
    <row r="765" spans="1:72" x14ac:dyDescent="0.3">
      <c r="A765">
        <v>382488</v>
      </c>
      <c r="C765">
        <v>1</v>
      </c>
      <c r="F765" t="s">
        <v>0</v>
      </c>
      <c r="G765" t="s">
        <v>1</v>
      </c>
      <c r="H765" t="s">
        <v>595</v>
      </c>
      <c r="I765" t="s">
        <v>3</v>
      </c>
      <c r="K765">
        <v>1</v>
      </c>
      <c r="L765" t="s">
        <v>4</v>
      </c>
      <c r="M765">
        <v>99413</v>
      </c>
      <c r="N765" t="s">
        <v>5</v>
      </c>
      <c r="T765" t="s">
        <v>582</v>
      </c>
      <c r="U765" s="1">
        <v>1</v>
      </c>
      <c r="V765" t="s">
        <v>7</v>
      </c>
      <c r="W765" t="s">
        <v>565</v>
      </c>
      <c r="X765" s="2" t="s">
        <v>9</v>
      </c>
      <c r="Y765" s="3">
        <v>1</v>
      </c>
      <c r="Z765" s="4">
        <v>111</v>
      </c>
      <c r="AA765" s="4" t="s">
        <v>565</v>
      </c>
      <c r="AB765" t="s">
        <v>596</v>
      </c>
      <c r="AC765">
        <v>2019</v>
      </c>
      <c r="AD765">
        <v>6</v>
      </c>
      <c r="AE765">
        <v>15</v>
      </c>
      <c r="AF765" t="s">
        <v>597</v>
      </c>
      <c r="AH765">
        <v>263435</v>
      </c>
      <c r="AI765">
        <v>6556094</v>
      </c>
      <c r="AJ765" s="4">
        <v>263000</v>
      </c>
      <c r="AK765" s="4">
        <v>6557000</v>
      </c>
      <c r="AL765">
        <v>10</v>
      </c>
      <c r="AN765">
        <v>1010</v>
      </c>
      <c r="AP765" s="5" t="s">
        <v>598</v>
      </c>
      <c r="AQ765">
        <v>99412</v>
      </c>
      <c r="AT765">
        <v>1</v>
      </c>
      <c r="AU765" t="s">
        <v>13</v>
      </c>
      <c r="AV765" t="s">
        <v>599</v>
      </c>
      <c r="AW765" t="s">
        <v>600</v>
      </c>
      <c r="AX765">
        <v>1010</v>
      </c>
      <c r="AY765" t="s">
        <v>16</v>
      </c>
      <c r="AZ765" t="s">
        <v>17</v>
      </c>
      <c r="BB765" s="5">
        <v>43713.546527777798</v>
      </c>
      <c r="BC765" s="6" t="s">
        <v>18</v>
      </c>
      <c r="BE765">
        <v>6</v>
      </c>
      <c r="BF765">
        <v>202742</v>
      </c>
      <c r="BH765" t="s">
        <v>601</v>
      </c>
      <c r="BT765">
        <v>382488</v>
      </c>
    </row>
    <row r="766" spans="1:72" x14ac:dyDescent="0.3">
      <c r="A766">
        <v>378998</v>
      </c>
      <c r="C766">
        <v>1</v>
      </c>
      <c r="F766" t="s">
        <v>0</v>
      </c>
      <c r="G766" t="s">
        <v>1</v>
      </c>
      <c r="H766" t="s">
        <v>631</v>
      </c>
      <c r="I766" t="s">
        <v>3</v>
      </c>
      <c r="K766">
        <v>1</v>
      </c>
      <c r="L766" t="s">
        <v>4</v>
      </c>
      <c r="M766">
        <v>99413</v>
      </c>
      <c r="N766" t="s">
        <v>5</v>
      </c>
      <c r="T766" t="s">
        <v>611</v>
      </c>
      <c r="U766" s="1">
        <v>1</v>
      </c>
      <c r="V766" t="s">
        <v>7</v>
      </c>
      <c r="W766" t="s">
        <v>565</v>
      </c>
      <c r="X766" s="2" t="s">
        <v>9</v>
      </c>
      <c r="Y766" s="3">
        <v>1</v>
      </c>
      <c r="Z766" s="4">
        <v>111</v>
      </c>
      <c r="AA766" s="4" t="s">
        <v>565</v>
      </c>
      <c r="AB766" t="s">
        <v>632</v>
      </c>
      <c r="AC766">
        <v>2019</v>
      </c>
      <c r="AD766">
        <v>7</v>
      </c>
      <c r="AE766">
        <v>8</v>
      </c>
      <c r="AF766" t="s">
        <v>23</v>
      </c>
      <c r="AH766">
        <v>262939</v>
      </c>
      <c r="AI766">
        <v>6560008</v>
      </c>
      <c r="AJ766" s="4">
        <v>263000</v>
      </c>
      <c r="AK766" s="4">
        <v>6561000</v>
      </c>
      <c r="AL766">
        <v>10</v>
      </c>
      <c r="AN766">
        <v>1010</v>
      </c>
      <c r="AP766" s="5" t="s">
        <v>633</v>
      </c>
      <c r="AQ766">
        <v>99413</v>
      </c>
      <c r="AS766" s="7" t="s">
        <v>25</v>
      </c>
      <c r="AT766">
        <v>1</v>
      </c>
      <c r="AU766" t="s">
        <v>26</v>
      </c>
      <c r="AV766" t="s">
        <v>634</v>
      </c>
      <c r="AW766" t="s">
        <v>635</v>
      </c>
      <c r="AX766">
        <v>1010</v>
      </c>
      <c r="AY766" t="s">
        <v>16</v>
      </c>
      <c r="AZ766" t="s">
        <v>17</v>
      </c>
      <c r="BB766" s="5">
        <v>43713.546527777798</v>
      </c>
      <c r="BC766" s="6" t="s">
        <v>18</v>
      </c>
      <c r="BE766">
        <v>6</v>
      </c>
      <c r="BF766">
        <v>207145</v>
      </c>
      <c r="BH766" t="s">
        <v>636</v>
      </c>
      <c r="BT766">
        <v>378998</v>
      </c>
    </row>
    <row r="767" spans="1:72" x14ac:dyDescent="0.3">
      <c r="A767">
        <v>380613</v>
      </c>
      <c r="C767">
        <v>1</v>
      </c>
      <c r="F767" t="s">
        <v>0</v>
      </c>
      <c r="G767" t="s">
        <v>1</v>
      </c>
      <c r="H767" t="s">
        <v>637</v>
      </c>
      <c r="I767" t="s">
        <v>3</v>
      </c>
      <c r="K767">
        <v>1</v>
      </c>
      <c r="L767" t="s">
        <v>4</v>
      </c>
      <c r="M767">
        <v>99413</v>
      </c>
      <c r="N767" t="s">
        <v>5</v>
      </c>
      <c r="T767" t="s">
        <v>611</v>
      </c>
      <c r="U767" s="1">
        <v>1</v>
      </c>
      <c r="V767" t="s">
        <v>7</v>
      </c>
      <c r="W767" t="s">
        <v>565</v>
      </c>
      <c r="X767" s="2" t="s">
        <v>9</v>
      </c>
      <c r="Y767" s="3">
        <v>1</v>
      </c>
      <c r="Z767" s="4">
        <v>111</v>
      </c>
      <c r="AA767" s="4" t="s">
        <v>565</v>
      </c>
      <c r="AB767" t="s">
        <v>619</v>
      </c>
      <c r="AC767">
        <v>2019</v>
      </c>
      <c r="AD767">
        <v>8</v>
      </c>
      <c r="AE767">
        <v>17</v>
      </c>
      <c r="AF767" t="s">
        <v>638</v>
      </c>
      <c r="AH767">
        <v>263188</v>
      </c>
      <c r="AI767">
        <v>6561006</v>
      </c>
      <c r="AJ767" s="4">
        <v>263000</v>
      </c>
      <c r="AK767" s="4">
        <v>6561000</v>
      </c>
      <c r="AL767">
        <v>200</v>
      </c>
      <c r="AN767">
        <v>1010</v>
      </c>
      <c r="AP767" s="5" t="s">
        <v>639</v>
      </c>
      <c r="AQ767">
        <v>99412</v>
      </c>
      <c r="AT767">
        <v>1</v>
      </c>
      <c r="AU767" t="s">
        <v>13</v>
      </c>
      <c r="AV767" t="s">
        <v>640</v>
      </c>
      <c r="AW767" t="s">
        <v>641</v>
      </c>
      <c r="AX767">
        <v>1010</v>
      </c>
      <c r="AY767" t="s">
        <v>16</v>
      </c>
      <c r="AZ767" t="s">
        <v>17</v>
      </c>
      <c r="BB767" s="5">
        <v>44040.057685185202</v>
      </c>
      <c r="BC767" s="6" t="s">
        <v>18</v>
      </c>
      <c r="BE767">
        <v>6</v>
      </c>
      <c r="BF767">
        <v>243957</v>
      </c>
      <c r="BH767" t="s">
        <v>642</v>
      </c>
      <c r="BT767">
        <v>380613</v>
      </c>
    </row>
    <row r="768" spans="1:72" x14ac:dyDescent="0.3">
      <c r="A768">
        <v>393685</v>
      </c>
      <c r="C768">
        <v>1</v>
      </c>
      <c r="F768" t="s">
        <v>0</v>
      </c>
      <c r="G768" t="s">
        <v>1</v>
      </c>
      <c r="H768" t="s">
        <v>663</v>
      </c>
      <c r="I768" t="s">
        <v>3</v>
      </c>
      <c r="K768">
        <v>1</v>
      </c>
      <c r="L768" t="s">
        <v>4</v>
      </c>
      <c r="M768">
        <v>99413</v>
      </c>
      <c r="N768" t="s">
        <v>5</v>
      </c>
      <c r="T768" t="s">
        <v>644</v>
      </c>
      <c r="U768" s="1">
        <v>1</v>
      </c>
      <c r="V768" t="s">
        <v>7</v>
      </c>
      <c r="W768" t="s">
        <v>565</v>
      </c>
      <c r="X768" s="2" t="s">
        <v>9</v>
      </c>
      <c r="Y768" s="3">
        <v>1</v>
      </c>
      <c r="Z768" s="4">
        <v>111</v>
      </c>
      <c r="AA768" s="4" t="s">
        <v>565</v>
      </c>
      <c r="AB768" t="s">
        <v>664</v>
      </c>
      <c r="AC768">
        <v>2019</v>
      </c>
      <c r="AD768">
        <v>10</v>
      </c>
      <c r="AE768">
        <v>23</v>
      </c>
      <c r="AF768" t="s">
        <v>132</v>
      </c>
      <c r="AH768">
        <v>265683</v>
      </c>
      <c r="AI768">
        <v>6554366</v>
      </c>
      <c r="AJ768" s="4">
        <v>265000</v>
      </c>
      <c r="AK768" s="4">
        <v>6555000</v>
      </c>
      <c r="AL768">
        <v>20</v>
      </c>
      <c r="AN768">
        <v>1010</v>
      </c>
      <c r="AP768" s="5" t="s">
        <v>665</v>
      </c>
      <c r="AQ768">
        <v>99412</v>
      </c>
      <c r="AT768">
        <v>1</v>
      </c>
      <c r="AU768" t="s">
        <v>13</v>
      </c>
      <c r="AV768" t="s">
        <v>666</v>
      </c>
      <c r="AW768" t="s">
        <v>667</v>
      </c>
      <c r="AX768">
        <v>1010</v>
      </c>
      <c r="AY768" t="s">
        <v>16</v>
      </c>
      <c r="AZ768" t="s">
        <v>17</v>
      </c>
      <c r="BB768" s="5">
        <v>43762.771712962996</v>
      </c>
      <c r="BC768" s="6" t="s">
        <v>18</v>
      </c>
      <c r="BE768">
        <v>6</v>
      </c>
      <c r="BF768">
        <v>221380</v>
      </c>
      <c r="BH768" t="s">
        <v>668</v>
      </c>
      <c r="BT768">
        <v>393685</v>
      </c>
    </row>
    <row r="769" spans="1:72" x14ac:dyDescent="0.3">
      <c r="A769">
        <v>402779</v>
      </c>
      <c r="C769">
        <v>1</v>
      </c>
      <c r="F769" t="s">
        <v>0</v>
      </c>
      <c r="G769" t="s">
        <v>1</v>
      </c>
      <c r="H769" t="s">
        <v>937</v>
      </c>
      <c r="I769" t="s">
        <v>3</v>
      </c>
      <c r="K769">
        <v>1</v>
      </c>
      <c r="L769" t="s">
        <v>4</v>
      </c>
      <c r="M769">
        <v>99413</v>
      </c>
      <c r="N769" t="s">
        <v>5</v>
      </c>
      <c r="T769" t="s">
        <v>782</v>
      </c>
      <c r="U769" s="1">
        <v>1</v>
      </c>
      <c r="V769" t="s">
        <v>7</v>
      </c>
      <c r="W769" t="s">
        <v>565</v>
      </c>
      <c r="X769" s="2" t="s">
        <v>9</v>
      </c>
      <c r="Y769" s="3">
        <v>1</v>
      </c>
      <c r="Z769" s="4">
        <v>111</v>
      </c>
      <c r="AA769" s="4" t="s">
        <v>565</v>
      </c>
      <c r="AB769" t="s">
        <v>938</v>
      </c>
      <c r="AC769">
        <v>2019</v>
      </c>
      <c r="AD769">
        <v>4</v>
      </c>
      <c r="AE769">
        <v>18</v>
      </c>
      <c r="AF769" t="s">
        <v>23</v>
      </c>
      <c r="AH769">
        <v>267476</v>
      </c>
      <c r="AI769">
        <v>6550893</v>
      </c>
      <c r="AJ769" s="4">
        <v>267000</v>
      </c>
      <c r="AK769" s="4">
        <v>6551000</v>
      </c>
      <c r="AL769">
        <v>10</v>
      </c>
      <c r="AN769">
        <v>1010</v>
      </c>
      <c r="AP769" s="5" t="s">
        <v>939</v>
      </c>
      <c r="AQ769">
        <v>99413</v>
      </c>
      <c r="AS769" s="7" t="s">
        <v>25</v>
      </c>
      <c r="AT769">
        <v>1</v>
      </c>
      <c r="AU769" t="s">
        <v>26</v>
      </c>
      <c r="AV769" t="s">
        <v>940</v>
      </c>
      <c r="AW769" t="s">
        <v>941</v>
      </c>
      <c r="AX769">
        <v>1010</v>
      </c>
      <c r="AY769" t="s">
        <v>16</v>
      </c>
      <c r="AZ769" t="s">
        <v>17</v>
      </c>
      <c r="BB769" s="5">
        <v>43713.546527777798</v>
      </c>
      <c r="BC769" s="6" t="s">
        <v>18</v>
      </c>
      <c r="BE769">
        <v>6</v>
      </c>
      <c r="BF769">
        <v>196140</v>
      </c>
      <c r="BH769" t="s">
        <v>942</v>
      </c>
      <c r="BT769">
        <v>402779</v>
      </c>
    </row>
    <row r="770" spans="1:72" x14ac:dyDescent="0.3">
      <c r="A770">
        <v>402730</v>
      </c>
      <c r="C770">
        <v>1</v>
      </c>
      <c r="F770" t="s">
        <v>0</v>
      </c>
      <c r="G770" t="s">
        <v>1</v>
      </c>
      <c r="H770" t="s">
        <v>943</v>
      </c>
      <c r="I770" t="s">
        <v>3</v>
      </c>
      <c r="K770">
        <v>1</v>
      </c>
      <c r="L770" t="s">
        <v>4</v>
      </c>
      <c r="M770">
        <v>99413</v>
      </c>
      <c r="N770" t="s">
        <v>5</v>
      </c>
      <c r="T770" t="s">
        <v>782</v>
      </c>
      <c r="U770" s="1">
        <v>1</v>
      </c>
      <c r="V770" t="s">
        <v>7</v>
      </c>
      <c r="W770" t="s">
        <v>565</v>
      </c>
      <c r="X770" s="2" t="s">
        <v>9</v>
      </c>
      <c r="Y770" s="3">
        <v>1</v>
      </c>
      <c r="Z770" s="4">
        <v>111</v>
      </c>
      <c r="AA770" s="4" t="s">
        <v>565</v>
      </c>
      <c r="AB770" t="s">
        <v>938</v>
      </c>
      <c r="AC770">
        <v>2019</v>
      </c>
      <c r="AD770">
        <v>4</v>
      </c>
      <c r="AE770">
        <v>18</v>
      </c>
      <c r="AF770" t="s">
        <v>23</v>
      </c>
      <c r="AH770">
        <v>267461</v>
      </c>
      <c r="AI770">
        <v>6550901</v>
      </c>
      <c r="AJ770" s="4">
        <v>267000</v>
      </c>
      <c r="AK770" s="4">
        <v>6551000</v>
      </c>
      <c r="AL770">
        <v>10</v>
      </c>
      <c r="AN770">
        <v>1010</v>
      </c>
      <c r="AP770" s="5" t="s">
        <v>944</v>
      </c>
      <c r="AQ770">
        <v>99413</v>
      </c>
      <c r="AS770" s="7" t="s">
        <v>25</v>
      </c>
      <c r="AT770">
        <v>1</v>
      </c>
      <c r="AU770" t="s">
        <v>26</v>
      </c>
      <c r="AV770" t="s">
        <v>945</v>
      </c>
      <c r="AW770" t="s">
        <v>946</v>
      </c>
      <c r="AX770">
        <v>1010</v>
      </c>
      <c r="AY770" t="s">
        <v>16</v>
      </c>
      <c r="AZ770" t="s">
        <v>17</v>
      </c>
      <c r="BB770" s="5">
        <v>43713.546527777798</v>
      </c>
      <c r="BC770" s="6" t="s">
        <v>18</v>
      </c>
      <c r="BE770">
        <v>6</v>
      </c>
      <c r="BF770">
        <v>196142</v>
      </c>
      <c r="BH770" t="s">
        <v>947</v>
      </c>
      <c r="BT770">
        <v>402730</v>
      </c>
    </row>
    <row r="771" spans="1:72" x14ac:dyDescent="0.3">
      <c r="A771">
        <v>403395</v>
      </c>
      <c r="C771">
        <v>1</v>
      </c>
      <c r="F771" t="s">
        <v>0</v>
      </c>
      <c r="G771" t="s">
        <v>1</v>
      </c>
      <c r="H771" t="s">
        <v>948</v>
      </c>
      <c r="I771" t="s">
        <v>3</v>
      </c>
      <c r="K771">
        <v>1</v>
      </c>
      <c r="L771" t="s">
        <v>4</v>
      </c>
      <c r="M771">
        <v>99413</v>
      </c>
      <c r="N771" t="s">
        <v>5</v>
      </c>
      <c r="T771" t="s">
        <v>782</v>
      </c>
      <c r="U771" s="1">
        <v>1</v>
      </c>
      <c r="V771" t="s">
        <v>7</v>
      </c>
      <c r="W771" t="s">
        <v>565</v>
      </c>
      <c r="X771" s="2" t="s">
        <v>9</v>
      </c>
      <c r="Y771" s="3">
        <v>1</v>
      </c>
      <c r="Z771" s="4">
        <v>111</v>
      </c>
      <c r="AA771" s="4" t="s">
        <v>565</v>
      </c>
      <c r="AB771" t="s">
        <v>949</v>
      </c>
      <c r="AC771">
        <v>2019</v>
      </c>
      <c r="AD771">
        <v>4</v>
      </c>
      <c r="AE771">
        <v>18</v>
      </c>
      <c r="AF771" t="s">
        <v>23</v>
      </c>
      <c r="AH771">
        <v>267637</v>
      </c>
      <c r="AI771">
        <v>6551368</v>
      </c>
      <c r="AJ771" s="4">
        <v>267000</v>
      </c>
      <c r="AK771" s="4">
        <v>6551000</v>
      </c>
      <c r="AL771">
        <v>10</v>
      </c>
      <c r="AN771">
        <v>1010</v>
      </c>
      <c r="AP771" s="5" t="s">
        <v>950</v>
      </c>
      <c r="AQ771">
        <v>99413</v>
      </c>
      <c r="AS771" s="7" t="s">
        <v>25</v>
      </c>
      <c r="AT771">
        <v>1</v>
      </c>
      <c r="AU771" t="s">
        <v>26</v>
      </c>
      <c r="AV771" t="s">
        <v>951</v>
      </c>
      <c r="AW771" t="s">
        <v>952</v>
      </c>
      <c r="AX771">
        <v>1010</v>
      </c>
      <c r="AY771" t="s">
        <v>16</v>
      </c>
      <c r="AZ771" t="s">
        <v>17</v>
      </c>
      <c r="BB771" s="5">
        <v>43713.546527777798</v>
      </c>
      <c r="BC771" s="6" t="s">
        <v>18</v>
      </c>
      <c r="BE771">
        <v>6</v>
      </c>
      <c r="BF771">
        <v>196147</v>
      </c>
      <c r="BH771" t="s">
        <v>953</v>
      </c>
      <c r="BT771">
        <v>403395</v>
      </c>
    </row>
    <row r="772" spans="1:72" x14ac:dyDescent="0.3">
      <c r="A772">
        <v>402589</v>
      </c>
      <c r="C772">
        <v>1</v>
      </c>
      <c r="D772">
        <v>1</v>
      </c>
      <c r="E772">
        <v>1</v>
      </c>
      <c r="F772" t="s">
        <v>0</v>
      </c>
      <c r="G772" t="s">
        <v>1</v>
      </c>
      <c r="H772" t="s">
        <v>984</v>
      </c>
      <c r="I772" t="s">
        <v>3</v>
      </c>
      <c r="K772">
        <v>1</v>
      </c>
      <c r="L772" t="s">
        <v>4</v>
      </c>
      <c r="M772">
        <v>99413</v>
      </c>
      <c r="N772" t="s">
        <v>5</v>
      </c>
      <c r="T772" t="s">
        <v>985</v>
      </c>
      <c r="U772" s="1">
        <v>1</v>
      </c>
      <c r="V772" t="s">
        <v>7</v>
      </c>
      <c r="W772" t="s">
        <v>565</v>
      </c>
      <c r="X772" s="2" t="s">
        <v>9</v>
      </c>
      <c r="Y772" s="3">
        <v>1</v>
      </c>
      <c r="Z772" s="4">
        <v>111</v>
      </c>
      <c r="AA772" s="4" t="s">
        <v>565</v>
      </c>
      <c r="AB772" t="s">
        <v>986</v>
      </c>
      <c r="AC772">
        <v>2019</v>
      </c>
      <c r="AD772">
        <v>5</v>
      </c>
      <c r="AE772">
        <v>31</v>
      </c>
      <c r="AF772" t="s">
        <v>987</v>
      </c>
      <c r="AH772">
        <v>267428</v>
      </c>
      <c r="AI772">
        <v>6553349</v>
      </c>
      <c r="AJ772" s="4">
        <v>267000</v>
      </c>
      <c r="AK772" s="4">
        <v>6553000</v>
      </c>
      <c r="AL772">
        <v>25</v>
      </c>
      <c r="AN772">
        <v>1010</v>
      </c>
      <c r="AP772" s="5" t="s">
        <v>988</v>
      </c>
      <c r="AQ772">
        <v>99412</v>
      </c>
      <c r="AT772">
        <v>1</v>
      </c>
      <c r="AU772" t="s">
        <v>13</v>
      </c>
      <c r="AV772" t="s">
        <v>989</v>
      </c>
      <c r="AW772" t="s">
        <v>990</v>
      </c>
      <c r="AX772">
        <v>1010</v>
      </c>
      <c r="AY772" t="s">
        <v>16</v>
      </c>
      <c r="AZ772" t="s">
        <v>17</v>
      </c>
      <c r="BB772" s="5">
        <v>43940.494918981502</v>
      </c>
      <c r="BC772" s="6" t="s">
        <v>18</v>
      </c>
      <c r="BE772">
        <v>6</v>
      </c>
      <c r="BF772">
        <v>233717</v>
      </c>
      <c r="BH772" t="s">
        <v>991</v>
      </c>
      <c r="BT772">
        <v>402589</v>
      </c>
    </row>
    <row r="773" spans="1:72" x14ac:dyDescent="0.3">
      <c r="A773">
        <v>398344</v>
      </c>
      <c r="C773">
        <v>1</v>
      </c>
      <c r="D773">
        <v>1</v>
      </c>
      <c r="E773">
        <v>2</v>
      </c>
      <c r="F773" t="s">
        <v>0</v>
      </c>
      <c r="G773" t="s">
        <v>1</v>
      </c>
      <c r="H773" t="s">
        <v>1006</v>
      </c>
      <c r="I773" t="s">
        <v>3</v>
      </c>
      <c r="K773">
        <v>1</v>
      </c>
      <c r="L773" t="s">
        <v>4</v>
      </c>
      <c r="M773">
        <v>99413</v>
      </c>
      <c r="N773" t="s">
        <v>5</v>
      </c>
      <c r="T773" t="s">
        <v>1000</v>
      </c>
      <c r="U773" s="1">
        <v>1</v>
      </c>
      <c r="V773" t="s">
        <v>7</v>
      </c>
      <c r="W773" t="s">
        <v>565</v>
      </c>
      <c r="X773" s="2" t="s">
        <v>9</v>
      </c>
      <c r="Y773" s="3">
        <v>1</v>
      </c>
      <c r="Z773" s="4">
        <v>111</v>
      </c>
      <c r="AA773" s="4" t="s">
        <v>565</v>
      </c>
      <c r="AB773" t="s">
        <v>1007</v>
      </c>
      <c r="AC773">
        <v>2019</v>
      </c>
      <c r="AD773">
        <v>6</v>
      </c>
      <c r="AE773">
        <v>15</v>
      </c>
      <c r="AF773" t="s">
        <v>23</v>
      </c>
      <c r="AH773">
        <v>266613</v>
      </c>
      <c r="AI773">
        <v>6556764</v>
      </c>
      <c r="AJ773" s="4">
        <v>267000</v>
      </c>
      <c r="AK773" s="4">
        <v>6557000</v>
      </c>
      <c r="AL773">
        <v>10</v>
      </c>
      <c r="AN773">
        <v>1010</v>
      </c>
      <c r="AP773" s="5" t="s">
        <v>1008</v>
      </c>
      <c r="AQ773">
        <v>99413</v>
      </c>
      <c r="AS773" s="7" t="s">
        <v>25</v>
      </c>
      <c r="AT773">
        <v>1</v>
      </c>
      <c r="AU773" t="s">
        <v>26</v>
      </c>
      <c r="AV773" t="s">
        <v>1009</v>
      </c>
      <c r="AW773" t="s">
        <v>1010</v>
      </c>
      <c r="AX773">
        <v>1010</v>
      </c>
      <c r="AY773" t="s">
        <v>16</v>
      </c>
      <c r="AZ773" t="s">
        <v>17</v>
      </c>
      <c r="BB773" s="5">
        <v>43713.546527777798</v>
      </c>
      <c r="BC773" s="6" t="s">
        <v>18</v>
      </c>
      <c r="BE773">
        <v>6</v>
      </c>
      <c r="BF773">
        <v>202988</v>
      </c>
      <c r="BH773" t="s">
        <v>1011</v>
      </c>
      <c r="BT773">
        <v>398344</v>
      </c>
    </row>
    <row r="774" spans="1:72" x14ac:dyDescent="0.3">
      <c r="A774">
        <v>398340</v>
      </c>
      <c r="C774">
        <v>1</v>
      </c>
      <c r="D774">
        <v>1</v>
      </c>
      <c r="E774">
        <v>3</v>
      </c>
      <c r="F774" t="s">
        <v>0</v>
      </c>
      <c r="G774" t="s">
        <v>1</v>
      </c>
      <c r="H774" t="s">
        <v>1012</v>
      </c>
      <c r="I774" t="s">
        <v>3</v>
      </c>
      <c r="K774">
        <v>1</v>
      </c>
      <c r="L774" t="s">
        <v>4</v>
      </c>
      <c r="M774">
        <v>99413</v>
      </c>
      <c r="N774" t="s">
        <v>5</v>
      </c>
      <c r="T774" t="s">
        <v>1000</v>
      </c>
      <c r="U774" s="1">
        <v>1</v>
      </c>
      <c r="V774" t="s">
        <v>7</v>
      </c>
      <c r="W774" t="s">
        <v>565</v>
      </c>
      <c r="X774" s="2" t="s">
        <v>9</v>
      </c>
      <c r="Y774" s="3">
        <v>1</v>
      </c>
      <c r="Z774" s="4">
        <v>111</v>
      </c>
      <c r="AA774" s="4" t="s">
        <v>565</v>
      </c>
      <c r="AB774" t="s">
        <v>1007</v>
      </c>
      <c r="AC774">
        <v>2019</v>
      </c>
      <c r="AD774">
        <v>6</v>
      </c>
      <c r="AE774">
        <v>15</v>
      </c>
      <c r="AF774" t="s">
        <v>23</v>
      </c>
      <c r="AH774">
        <v>266612</v>
      </c>
      <c r="AI774">
        <v>6556757</v>
      </c>
      <c r="AJ774" s="4">
        <v>267000</v>
      </c>
      <c r="AK774" s="4">
        <v>6557000</v>
      </c>
      <c r="AL774">
        <v>10</v>
      </c>
      <c r="AN774">
        <v>1010</v>
      </c>
      <c r="AP774" s="5" t="s">
        <v>1013</v>
      </c>
      <c r="AQ774">
        <v>99413</v>
      </c>
      <c r="AS774" s="7" t="s">
        <v>25</v>
      </c>
      <c r="AT774">
        <v>1</v>
      </c>
      <c r="AU774" t="s">
        <v>26</v>
      </c>
      <c r="AV774" t="s">
        <v>1014</v>
      </c>
      <c r="AW774" t="s">
        <v>1015</v>
      </c>
      <c r="AX774">
        <v>1010</v>
      </c>
      <c r="AY774" t="s">
        <v>16</v>
      </c>
      <c r="AZ774" t="s">
        <v>17</v>
      </c>
      <c r="BB774" s="5">
        <v>43713.546527777798</v>
      </c>
      <c r="BC774" s="6" t="s">
        <v>18</v>
      </c>
      <c r="BE774">
        <v>6</v>
      </c>
      <c r="BF774">
        <v>202991</v>
      </c>
      <c r="BH774" t="s">
        <v>1016</v>
      </c>
      <c r="BT774">
        <v>398340</v>
      </c>
    </row>
    <row r="775" spans="1:72" x14ac:dyDescent="0.3">
      <c r="A775">
        <v>407066</v>
      </c>
      <c r="C775">
        <v>1</v>
      </c>
      <c r="D775">
        <v>1</v>
      </c>
      <c r="E775">
        <v>7</v>
      </c>
      <c r="F775" t="s">
        <v>0</v>
      </c>
      <c r="G775" t="s">
        <v>1</v>
      </c>
      <c r="H775" t="s">
        <v>1076</v>
      </c>
      <c r="I775" t="s">
        <v>3</v>
      </c>
      <c r="K775">
        <v>1</v>
      </c>
      <c r="L775" t="s">
        <v>4</v>
      </c>
      <c r="M775">
        <v>99413</v>
      </c>
      <c r="N775" t="s">
        <v>5</v>
      </c>
      <c r="T775" t="s">
        <v>1042</v>
      </c>
      <c r="U775" s="1">
        <v>1</v>
      </c>
      <c r="V775" t="s">
        <v>7</v>
      </c>
      <c r="W775" t="s">
        <v>565</v>
      </c>
      <c r="X775" s="2" t="s">
        <v>9</v>
      </c>
      <c r="Y775" s="3">
        <v>1</v>
      </c>
      <c r="Z775" s="4">
        <v>111</v>
      </c>
      <c r="AA775" s="4" t="s">
        <v>565</v>
      </c>
      <c r="AB775" t="s">
        <v>1043</v>
      </c>
      <c r="AC775">
        <v>2019</v>
      </c>
      <c r="AD775">
        <v>4</v>
      </c>
      <c r="AE775">
        <v>18</v>
      </c>
      <c r="AF775" t="s">
        <v>23</v>
      </c>
      <c r="AH775">
        <v>268575</v>
      </c>
      <c r="AI775">
        <v>6551656</v>
      </c>
      <c r="AJ775" s="4">
        <v>269000</v>
      </c>
      <c r="AK775" s="4">
        <v>6551000</v>
      </c>
      <c r="AL775">
        <v>10</v>
      </c>
      <c r="AN775">
        <v>1010</v>
      </c>
      <c r="AP775" s="5" t="s">
        <v>1077</v>
      </c>
      <c r="AQ775">
        <v>99413</v>
      </c>
      <c r="AS775" s="7" t="s">
        <v>25</v>
      </c>
      <c r="AT775">
        <v>1</v>
      </c>
      <c r="AU775" t="s">
        <v>26</v>
      </c>
      <c r="AV775" t="s">
        <v>1078</v>
      </c>
      <c r="AW775" t="s">
        <v>1079</v>
      </c>
      <c r="AX775">
        <v>1010</v>
      </c>
      <c r="AY775" t="s">
        <v>16</v>
      </c>
      <c r="AZ775" t="s">
        <v>17</v>
      </c>
      <c r="BB775" s="5">
        <v>43713.546527777798</v>
      </c>
      <c r="BC775" s="6" t="s">
        <v>18</v>
      </c>
      <c r="BE775">
        <v>6</v>
      </c>
      <c r="BF775">
        <v>196153</v>
      </c>
      <c r="BH775" t="s">
        <v>1080</v>
      </c>
      <c r="BT775">
        <v>407066</v>
      </c>
    </row>
    <row r="776" spans="1:72" x14ac:dyDescent="0.3">
      <c r="A776">
        <v>407034</v>
      </c>
      <c r="C776">
        <v>1</v>
      </c>
      <c r="D776">
        <v>1</v>
      </c>
      <c r="E776">
        <v>8</v>
      </c>
      <c r="F776" t="s">
        <v>0</v>
      </c>
      <c r="G776" t="s">
        <v>1</v>
      </c>
      <c r="H776" t="s">
        <v>1081</v>
      </c>
      <c r="I776" t="s">
        <v>3</v>
      </c>
      <c r="K776">
        <v>1</v>
      </c>
      <c r="L776" t="s">
        <v>4</v>
      </c>
      <c r="M776">
        <v>99413</v>
      </c>
      <c r="N776" t="s">
        <v>5</v>
      </c>
      <c r="T776" t="s">
        <v>1042</v>
      </c>
      <c r="U776" s="1">
        <v>1</v>
      </c>
      <c r="V776" t="s">
        <v>7</v>
      </c>
      <c r="W776" t="s">
        <v>565</v>
      </c>
      <c r="X776" s="2" t="s">
        <v>9</v>
      </c>
      <c r="Y776" s="3">
        <v>1</v>
      </c>
      <c r="Z776" s="4">
        <v>111</v>
      </c>
      <c r="AA776" s="4" t="s">
        <v>565</v>
      </c>
      <c r="AB776" t="s">
        <v>1043</v>
      </c>
      <c r="AC776">
        <v>2019</v>
      </c>
      <c r="AD776">
        <v>4</v>
      </c>
      <c r="AE776">
        <v>18</v>
      </c>
      <c r="AF776" t="s">
        <v>23</v>
      </c>
      <c r="AH776">
        <v>268570</v>
      </c>
      <c r="AI776">
        <v>6551699</v>
      </c>
      <c r="AJ776" s="4">
        <v>269000</v>
      </c>
      <c r="AK776" s="4">
        <v>6551000</v>
      </c>
      <c r="AL776">
        <v>10</v>
      </c>
      <c r="AN776">
        <v>1010</v>
      </c>
      <c r="AP776" s="5" t="s">
        <v>1082</v>
      </c>
      <c r="AQ776">
        <v>99413</v>
      </c>
      <c r="AS776" s="7" t="s">
        <v>25</v>
      </c>
      <c r="AT776">
        <v>1</v>
      </c>
      <c r="AU776" t="s">
        <v>26</v>
      </c>
      <c r="AV776" t="s">
        <v>1083</v>
      </c>
      <c r="AW776" t="s">
        <v>1084</v>
      </c>
      <c r="AX776">
        <v>1010</v>
      </c>
      <c r="AY776" t="s">
        <v>16</v>
      </c>
      <c r="AZ776" t="s">
        <v>17</v>
      </c>
      <c r="BB776" s="5">
        <v>43713.546527777798</v>
      </c>
      <c r="BC776" s="6" t="s">
        <v>18</v>
      </c>
      <c r="BE776">
        <v>6</v>
      </c>
      <c r="BF776">
        <v>196154</v>
      </c>
      <c r="BH776" t="s">
        <v>1085</v>
      </c>
      <c r="BT776">
        <v>407034</v>
      </c>
    </row>
    <row r="777" spans="1:72" x14ac:dyDescent="0.3">
      <c r="A777">
        <v>419712</v>
      </c>
      <c r="C777">
        <v>1</v>
      </c>
      <c r="F777" t="s">
        <v>0</v>
      </c>
      <c r="G777" t="s">
        <v>1</v>
      </c>
      <c r="H777" t="s">
        <v>1129</v>
      </c>
      <c r="I777" t="s">
        <v>3</v>
      </c>
      <c r="K777">
        <v>1</v>
      </c>
      <c r="L777" t="s">
        <v>4</v>
      </c>
      <c r="M777">
        <v>99413</v>
      </c>
      <c r="N777" t="s">
        <v>5</v>
      </c>
      <c r="T777" t="s">
        <v>1122</v>
      </c>
      <c r="U777" s="1">
        <v>1</v>
      </c>
      <c r="V777" t="s">
        <v>7</v>
      </c>
      <c r="W777" t="s">
        <v>565</v>
      </c>
      <c r="X777" s="2" t="s">
        <v>9</v>
      </c>
      <c r="Y777" s="3">
        <v>1</v>
      </c>
      <c r="Z777" s="4">
        <v>111</v>
      </c>
      <c r="AA777" s="4" t="s">
        <v>565</v>
      </c>
      <c r="AB777" t="s">
        <v>1130</v>
      </c>
      <c r="AC777">
        <v>2019</v>
      </c>
      <c r="AD777">
        <v>10</v>
      </c>
      <c r="AE777">
        <v>3</v>
      </c>
      <c r="AF777" t="s">
        <v>1131</v>
      </c>
      <c r="AH777">
        <v>271239</v>
      </c>
      <c r="AI777">
        <v>6549973</v>
      </c>
      <c r="AJ777" s="4">
        <v>271000</v>
      </c>
      <c r="AK777" s="4">
        <v>6549000</v>
      </c>
      <c r="AL777">
        <v>10</v>
      </c>
      <c r="AN777">
        <v>1010</v>
      </c>
      <c r="AO777" t="s">
        <v>1132</v>
      </c>
      <c r="AP777" s="5" t="s">
        <v>1133</v>
      </c>
      <c r="AQ777">
        <v>99412</v>
      </c>
      <c r="AT777">
        <v>1</v>
      </c>
      <c r="AU777" t="s">
        <v>13</v>
      </c>
      <c r="AV777" t="s">
        <v>1134</v>
      </c>
      <c r="AW777" t="s">
        <v>1135</v>
      </c>
      <c r="AX777">
        <v>1010</v>
      </c>
      <c r="AY777" t="s">
        <v>16</v>
      </c>
      <c r="AZ777" t="s">
        <v>17</v>
      </c>
      <c r="BB777" s="5">
        <v>43744.871030092603</v>
      </c>
      <c r="BC777" s="6" t="s">
        <v>18</v>
      </c>
      <c r="BE777">
        <v>6</v>
      </c>
      <c r="BF777">
        <v>220088</v>
      </c>
      <c r="BH777" t="s">
        <v>1136</v>
      </c>
      <c r="BT777">
        <v>419712</v>
      </c>
    </row>
    <row r="778" spans="1:72" x14ac:dyDescent="0.3">
      <c r="A778">
        <v>422087</v>
      </c>
      <c r="C778">
        <v>1</v>
      </c>
      <c r="D778">
        <v>1</v>
      </c>
      <c r="E778">
        <v>1</v>
      </c>
      <c r="F778" t="s">
        <v>0</v>
      </c>
      <c r="G778" t="s">
        <v>1</v>
      </c>
      <c r="H778" t="s">
        <v>1184</v>
      </c>
      <c r="I778" t="s">
        <v>3</v>
      </c>
      <c r="K778">
        <v>1</v>
      </c>
      <c r="L778" t="s">
        <v>4</v>
      </c>
      <c r="M778">
        <v>99413</v>
      </c>
      <c r="N778" t="s">
        <v>5</v>
      </c>
      <c r="T778" t="s">
        <v>1185</v>
      </c>
      <c r="U778" s="1">
        <v>1</v>
      </c>
      <c r="V778" t="s">
        <v>7</v>
      </c>
      <c r="W778" t="s">
        <v>565</v>
      </c>
      <c r="X778" s="2" t="s">
        <v>9</v>
      </c>
      <c r="Y778" s="3">
        <v>1</v>
      </c>
      <c r="Z778" s="4">
        <v>111</v>
      </c>
      <c r="AA778" s="4" t="s">
        <v>565</v>
      </c>
      <c r="AB778" t="s">
        <v>1186</v>
      </c>
      <c r="AC778">
        <v>2019</v>
      </c>
      <c r="AD778">
        <v>8</v>
      </c>
      <c r="AE778">
        <v>24</v>
      </c>
      <c r="AF778" t="s">
        <v>23</v>
      </c>
      <c r="AH778">
        <v>272148</v>
      </c>
      <c r="AI778">
        <v>6557071</v>
      </c>
      <c r="AJ778" s="4">
        <v>273000</v>
      </c>
      <c r="AK778" s="4">
        <v>6557000</v>
      </c>
      <c r="AL778">
        <v>10</v>
      </c>
      <c r="AN778">
        <v>1010</v>
      </c>
      <c r="AP778" s="5" t="s">
        <v>1187</v>
      </c>
      <c r="AQ778">
        <v>99413</v>
      </c>
      <c r="AS778" s="7" t="s">
        <v>25</v>
      </c>
      <c r="AT778">
        <v>1</v>
      </c>
      <c r="AU778" t="s">
        <v>26</v>
      </c>
      <c r="AV778" t="s">
        <v>1188</v>
      </c>
      <c r="AW778" t="s">
        <v>1189</v>
      </c>
      <c r="AX778">
        <v>1010</v>
      </c>
      <c r="AY778" t="s">
        <v>16</v>
      </c>
      <c r="AZ778" t="s">
        <v>17</v>
      </c>
      <c r="BB778" s="5">
        <v>43713.546527777798</v>
      </c>
      <c r="BC778" s="6" t="s">
        <v>18</v>
      </c>
      <c r="BE778">
        <v>6</v>
      </c>
      <c r="BF778">
        <v>215756</v>
      </c>
      <c r="BH778" t="s">
        <v>1190</v>
      </c>
      <c r="BT778">
        <v>422087</v>
      </c>
    </row>
    <row r="779" spans="1:72" x14ac:dyDescent="0.3">
      <c r="A779">
        <v>492777</v>
      </c>
      <c r="C779">
        <v>1</v>
      </c>
      <c r="D779">
        <v>1</v>
      </c>
      <c r="E779">
        <v>1</v>
      </c>
      <c r="F779" t="s">
        <v>0</v>
      </c>
      <c r="G779" t="s">
        <v>1</v>
      </c>
      <c r="H779" t="s">
        <v>1258</v>
      </c>
      <c r="I779" t="s">
        <v>3</v>
      </c>
      <c r="K779">
        <v>1</v>
      </c>
      <c r="L779" t="s">
        <v>4</v>
      </c>
      <c r="M779">
        <v>99413</v>
      </c>
      <c r="N779" t="s">
        <v>5</v>
      </c>
      <c r="T779" t="s">
        <v>1259</v>
      </c>
      <c r="U779" s="1">
        <v>1</v>
      </c>
      <c r="V779" t="s">
        <v>7</v>
      </c>
      <c r="W779" t="s">
        <v>1249</v>
      </c>
      <c r="X779" s="2" t="s">
        <v>9</v>
      </c>
      <c r="Y779" s="3">
        <v>1</v>
      </c>
      <c r="Z779" s="4">
        <v>121</v>
      </c>
      <c r="AA779" t="s">
        <v>1250</v>
      </c>
      <c r="AB779" t="s">
        <v>1260</v>
      </c>
      <c r="AC779">
        <v>2019</v>
      </c>
      <c r="AD779">
        <v>6</v>
      </c>
      <c r="AE779">
        <v>28</v>
      </c>
      <c r="AF779" t="s">
        <v>1261</v>
      </c>
      <c r="AH779">
        <v>326426</v>
      </c>
      <c r="AI779">
        <v>6621923</v>
      </c>
      <c r="AJ779" s="4">
        <v>327000</v>
      </c>
      <c r="AK779" s="4">
        <v>6621000</v>
      </c>
      <c r="AL779">
        <v>10</v>
      </c>
      <c r="AN779">
        <v>1010</v>
      </c>
      <c r="AP779" s="5" t="s">
        <v>1262</v>
      </c>
      <c r="AQ779">
        <v>99413</v>
      </c>
      <c r="AS779" s="7" t="s">
        <v>25</v>
      </c>
      <c r="AT779">
        <v>1</v>
      </c>
      <c r="AU779" t="s">
        <v>26</v>
      </c>
      <c r="AV779" t="s">
        <v>1263</v>
      </c>
      <c r="AW779" t="s">
        <v>1264</v>
      </c>
      <c r="AX779">
        <v>1010</v>
      </c>
      <c r="AY779" t="s">
        <v>16</v>
      </c>
      <c r="AZ779" t="s">
        <v>17</v>
      </c>
      <c r="BB779" s="5">
        <v>43713.546527777798</v>
      </c>
      <c r="BC779" s="6" t="s">
        <v>18</v>
      </c>
      <c r="BE779">
        <v>6</v>
      </c>
      <c r="BF779">
        <v>205409</v>
      </c>
      <c r="BH779" t="s">
        <v>1265</v>
      </c>
      <c r="BT779">
        <v>492777</v>
      </c>
    </row>
    <row r="780" spans="1:72" x14ac:dyDescent="0.3">
      <c r="A780">
        <v>468083</v>
      </c>
      <c r="C780">
        <v>1</v>
      </c>
      <c r="D780">
        <v>1</v>
      </c>
      <c r="E780">
        <v>1</v>
      </c>
      <c r="F780" t="s">
        <v>0</v>
      </c>
      <c r="G780" t="s">
        <v>1</v>
      </c>
      <c r="H780" t="s">
        <v>1345</v>
      </c>
      <c r="I780" t="s">
        <v>3</v>
      </c>
      <c r="K780">
        <v>1</v>
      </c>
      <c r="L780" t="s">
        <v>4</v>
      </c>
      <c r="M780">
        <v>99413</v>
      </c>
      <c r="N780" t="s">
        <v>5</v>
      </c>
      <c r="T780" t="s">
        <v>1346</v>
      </c>
      <c r="U780" s="1">
        <v>1</v>
      </c>
      <c r="V780" t="s">
        <v>7</v>
      </c>
      <c r="W780" t="s">
        <v>1268</v>
      </c>
      <c r="X780" s="2" t="s">
        <v>9</v>
      </c>
      <c r="Y780" s="3">
        <v>1</v>
      </c>
      <c r="Z780" s="4">
        <v>125</v>
      </c>
      <c r="AA780" t="s">
        <v>1347</v>
      </c>
      <c r="AB780" t="s">
        <v>1348</v>
      </c>
      <c r="AC780">
        <v>2019</v>
      </c>
      <c r="AD780">
        <v>6</v>
      </c>
      <c r="AE780">
        <v>12</v>
      </c>
      <c r="AF780" t="s">
        <v>125</v>
      </c>
      <c r="AH780">
        <v>294737</v>
      </c>
      <c r="AI780">
        <v>6609296</v>
      </c>
      <c r="AJ780" s="4">
        <v>295000</v>
      </c>
      <c r="AK780" s="4">
        <v>6609000</v>
      </c>
      <c r="AL780">
        <v>20</v>
      </c>
      <c r="AN780">
        <v>1010</v>
      </c>
      <c r="AP780" s="5" t="s">
        <v>1349</v>
      </c>
      <c r="AQ780">
        <v>99412</v>
      </c>
      <c r="AT780">
        <v>1</v>
      </c>
      <c r="AU780" t="s">
        <v>13</v>
      </c>
      <c r="AV780" t="s">
        <v>1350</v>
      </c>
      <c r="AW780" t="s">
        <v>1351</v>
      </c>
      <c r="AX780">
        <v>1010</v>
      </c>
      <c r="AY780" t="s">
        <v>16</v>
      </c>
      <c r="AZ780" t="s">
        <v>17</v>
      </c>
      <c r="BB780" s="5">
        <v>43713.546527777798</v>
      </c>
      <c r="BC780" s="6" t="s">
        <v>18</v>
      </c>
      <c r="BE780">
        <v>6</v>
      </c>
      <c r="BF780">
        <v>202422</v>
      </c>
      <c r="BH780" t="s">
        <v>1352</v>
      </c>
      <c r="BT780">
        <v>468083</v>
      </c>
    </row>
    <row r="781" spans="1:72" x14ac:dyDescent="0.3">
      <c r="A781">
        <v>451865</v>
      </c>
      <c r="C781">
        <v>1</v>
      </c>
      <c r="D781">
        <v>1</v>
      </c>
      <c r="E781">
        <v>2</v>
      </c>
      <c r="F781" t="s">
        <v>0</v>
      </c>
      <c r="G781" t="s">
        <v>1</v>
      </c>
      <c r="H781" t="s">
        <v>1378</v>
      </c>
      <c r="I781" t="s">
        <v>3</v>
      </c>
      <c r="K781">
        <v>1</v>
      </c>
      <c r="L781" t="s">
        <v>4</v>
      </c>
      <c r="M781">
        <v>99413</v>
      </c>
      <c r="N781" t="s">
        <v>5</v>
      </c>
      <c r="T781" t="s">
        <v>1370</v>
      </c>
      <c r="U781" s="1">
        <v>1</v>
      </c>
      <c r="V781" t="s">
        <v>7</v>
      </c>
      <c r="W781" t="s">
        <v>1371</v>
      </c>
      <c r="X781" s="2" t="s">
        <v>9</v>
      </c>
      <c r="Y781" s="3">
        <v>1</v>
      </c>
      <c r="Z781" s="4">
        <v>128</v>
      </c>
      <c r="AA781" s="4" t="s">
        <v>1371</v>
      </c>
      <c r="AB781" t="s">
        <v>1379</v>
      </c>
      <c r="AC781">
        <v>2019</v>
      </c>
      <c r="AD781">
        <v>9</v>
      </c>
      <c r="AE781">
        <v>15</v>
      </c>
      <c r="AF781" t="s">
        <v>76</v>
      </c>
      <c r="AH781">
        <v>285776</v>
      </c>
      <c r="AI781">
        <v>6595443</v>
      </c>
      <c r="AJ781" s="4">
        <v>285000</v>
      </c>
      <c r="AK781" s="4">
        <v>6595000</v>
      </c>
      <c r="AL781">
        <v>10</v>
      </c>
      <c r="AN781">
        <v>1010</v>
      </c>
      <c r="AP781" s="5" t="s">
        <v>1380</v>
      </c>
      <c r="AQ781">
        <v>99412</v>
      </c>
      <c r="AT781">
        <v>1</v>
      </c>
      <c r="AU781" t="s">
        <v>13</v>
      </c>
      <c r="AV781" t="s">
        <v>1381</v>
      </c>
      <c r="AW781" t="s">
        <v>1382</v>
      </c>
      <c r="AX781">
        <v>1010</v>
      </c>
      <c r="AY781" t="s">
        <v>16</v>
      </c>
      <c r="AZ781" t="s">
        <v>17</v>
      </c>
      <c r="BB781" s="5">
        <v>43724.889803240701</v>
      </c>
      <c r="BC781" s="6" t="s">
        <v>18</v>
      </c>
      <c r="BE781">
        <v>6</v>
      </c>
      <c r="BF781">
        <v>218872</v>
      </c>
      <c r="BH781" t="s">
        <v>1383</v>
      </c>
      <c r="BT781">
        <v>451865</v>
      </c>
    </row>
    <row r="782" spans="1:72" x14ac:dyDescent="0.3">
      <c r="A782">
        <v>467578</v>
      </c>
      <c r="C782">
        <v>1</v>
      </c>
      <c r="F782" t="s">
        <v>0</v>
      </c>
      <c r="G782" t="s">
        <v>1</v>
      </c>
      <c r="H782" t="s">
        <v>1429</v>
      </c>
      <c r="I782" t="s">
        <v>3</v>
      </c>
      <c r="K782">
        <v>1</v>
      </c>
      <c r="L782" t="s">
        <v>4</v>
      </c>
      <c r="M782">
        <v>99413</v>
      </c>
      <c r="N782" t="s">
        <v>5</v>
      </c>
      <c r="T782" t="s">
        <v>1423</v>
      </c>
      <c r="U782" s="1">
        <v>1</v>
      </c>
      <c r="V782" t="s">
        <v>7</v>
      </c>
      <c r="W782" t="s">
        <v>1371</v>
      </c>
      <c r="X782" s="2" t="s">
        <v>9</v>
      </c>
      <c r="Y782" s="3">
        <v>1</v>
      </c>
      <c r="Z782" s="4">
        <v>128</v>
      </c>
      <c r="AA782" s="4" t="s">
        <v>1371</v>
      </c>
      <c r="AB782" t="s">
        <v>1430</v>
      </c>
      <c r="AC782">
        <v>2019</v>
      </c>
      <c r="AD782">
        <v>6</v>
      </c>
      <c r="AE782">
        <v>3</v>
      </c>
      <c r="AF782" t="s">
        <v>76</v>
      </c>
      <c r="AH782">
        <v>294398</v>
      </c>
      <c r="AI782">
        <v>6583583</v>
      </c>
      <c r="AJ782" s="4">
        <v>295000</v>
      </c>
      <c r="AK782" s="4">
        <v>6583000</v>
      </c>
      <c r="AL782">
        <v>25</v>
      </c>
      <c r="AN782">
        <v>1010</v>
      </c>
      <c r="AP782" s="5" t="s">
        <v>1431</v>
      </c>
      <c r="AQ782">
        <v>99413</v>
      </c>
      <c r="AS782" s="7" t="s">
        <v>25</v>
      </c>
      <c r="AT782">
        <v>1</v>
      </c>
      <c r="AU782" t="s">
        <v>26</v>
      </c>
      <c r="AV782" t="s">
        <v>1432</v>
      </c>
      <c r="AW782" t="s">
        <v>1433</v>
      </c>
      <c r="AX782">
        <v>1010</v>
      </c>
      <c r="AY782" t="s">
        <v>16</v>
      </c>
      <c r="AZ782" t="s">
        <v>17</v>
      </c>
      <c r="BB782" s="5">
        <v>43620.992418981499</v>
      </c>
      <c r="BC782" s="6" t="s">
        <v>18</v>
      </c>
      <c r="BE782">
        <v>6</v>
      </c>
      <c r="BF782">
        <v>201106</v>
      </c>
      <c r="BH782" t="s">
        <v>1434</v>
      </c>
      <c r="BT782">
        <v>467578</v>
      </c>
    </row>
    <row r="783" spans="1:72" x14ac:dyDescent="0.3">
      <c r="A783">
        <v>331458</v>
      </c>
      <c r="C783">
        <v>1</v>
      </c>
      <c r="D783">
        <v>1</v>
      </c>
      <c r="E783">
        <v>1</v>
      </c>
      <c r="F783" t="s">
        <v>0</v>
      </c>
      <c r="G783" t="s">
        <v>1</v>
      </c>
      <c r="H783" t="s">
        <v>1689</v>
      </c>
      <c r="I783" t="s">
        <v>3</v>
      </c>
      <c r="K783">
        <v>1</v>
      </c>
      <c r="L783" t="s">
        <v>4</v>
      </c>
      <c r="M783">
        <v>99413</v>
      </c>
      <c r="N783" t="s">
        <v>5</v>
      </c>
      <c r="T783" t="s">
        <v>1690</v>
      </c>
      <c r="U783" s="1">
        <v>1</v>
      </c>
      <c r="V783" t="s">
        <v>7</v>
      </c>
      <c r="W783" t="s">
        <v>115</v>
      </c>
      <c r="X783" t="s">
        <v>9</v>
      </c>
      <c r="Y783" s="3">
        <v>1</v>
      </c>
      <c r="Z783" s="4">
        <v>136</v>
      </c>
      <c r="AA783" t="s">
        <v>1603</v>
      </c>
      <c r="AB783" t="s">
        <v>1691</v>
      </c>
      <c r="AC783">
        <v>2019</v>
      </c>
      <c r="AD783">
        <v>6</v>
      </c>
      <c r="AE783">
        <v>11</v>
      </c>
      <c r="AF783" t="s">
        <v>1655</v>
      </c>
      <c r="AH783">
        <v>256262</v>
      </c>
      <c r="AI783">
        <v>6584259</v>
      </c>
      <c r="AJ783" s="4">
        <v>257000</v>
      </c>
      <c r="AK783" s="4">
        <v>6585000</v>
      </c>
      <c r="AL783">
        <v>8</v>
      </c>
      <c r="AN783">
        <v>1010</v>
      </c>
      <c r="AP783" s="5" t="s">
        <v>1692</v>
      </c>
      <c r="AQ783">
        <v>99412</v>
      </c>
      <c r="AT783">
        <v>1</v>
      </c>
      <c r="AU783" t="s">
        <v>13</v>
      </c>
      <c r="AV783" t="s">
        <v>1693</v>
      </c>
      <c r="AW783" t="s">
        <v>1694</v>
      </c>
      <c r="AX783">
        <v>1010</v>
      </c>
      <c r="AY783" t="s">
        <v>16</v>
      </c>
      <c r="AZ783" t="s">
        <v>17</v>
      </c>
      <c r="BB783" s="5">
        <v>43713.546527777798</v>
      </c>
      <c r="BC783" s="6" t="s">
        <v>18</v>
      </c>
      <c r="BE783">
        <v>6</v>
      </c>
      <c r="BF783">
        <v>202185</v>
      </c>
      <c r="BH783" t="s">
        <v>1695</v>
      </c>
      <c r="BT783">
        <v>331458</v>
      </c>
    </row>
    <row r="784" spans="1:72" x14ac:dyDescent="0.3">
      <c r="A784">
        <v>396095</v>
      </c>
      <c r="C784">
        <v>1</v>
      </c>
      <c r="D784">
        <v>1</v>
      </c>
      <c r="E784">
        <v>1</v>
      </c>
      <c r="F784" t="s">
        <v>0</v>
      </c>
      <c r="G784" t="s">
        <v>1</v>
      </c>
      <c r="H784" t="s">
        <v>1807</v>
      </c>
      <c r="I784" s="8" t="str">
        <f>HYPERLINK(AP784,"Foto")</f>
        <v>Foto</v>
      </c>
      <c r="K784">
        <v>1</v>
      </c>
      <c r="L784" t="s">
        <v>4</v>
      </c>
      <c r="M784">
        <v>99413</v>
      </c>
      <c r="N784" t="s">
        <v>5</v>
      </c>
      <c r="T784" t="s">
        <v>1808</v>
      </c>
      <c r="U784" s="1">
        <v>1</v>
      </c>
      <c r="V784" t="s">
        <v>7</v>
      </c>
      <c r="W784" t="s">
        <v>1809</v>
      </c>
      <c r="X784" s="2" t="s">
        <v>1739</v>
      </c>
      <c r="Y784" s="3">
        <v>2</v>
      </c>
      <c r="Z784" s="4">
        <v>213</v>
      </c>
      <c r="AA784" s="4" t="s">
        <v>1810</v>
      </c>
      <c r="AB784" t="s">
        <v>1811</v>
      </c>
      <c r="AC784">
        <v>2019</v>
      </c>
      <c r="AD784">
        <v>5</v>
      </c>
      <c r="AE784">
        <v>31</v>
      </c>
      <c r="AF784" t="s">
        <v>1812</v>
      </c>
      <c r="AH784">
        <v>266186</v>
      </c>
      <c r="AI784">
        <v>6627417</v>
      </c>
      <c r="AJ784" s="4">
        <v>267000</v>
      </c>
      <c r="AK784" s="4">
        <v>6627000</v>
      </c>
      <c r="AL784">
        <v>42</v>
      </c>
      <c r="AN784">
        <v>1010</v>
      </c>
      <c r="AP784" s="5" t="s">
        <v>1813</v>
      </c>
      <c r="AQ784">
        <v>99412</v>
      </c>
      <c r="AT784">
        <v>1</v>
      </c>
      <c r="AU784" t="s">
        <v>13</v>
      </c>
      <c r="AV784" t="s">
        <v>1814</v>
      </c>
      <c r="AW784" t="s">
        <v>1815</v>
      </c>
      <c r="AX784">
        <v>1010</v>
      </c>
      <c r="AY784" t="s">
        <v>16</v>
      </c>
      <c r="AZ784" t="s">
        <v>17</v>
      </c>
      <c r="BA784">
        <v>1</v>
      </c>
      <c r="BB784" s="5">
        <v>43713.546527777798</v>
      </c>
      <c r="BC784" s="6" t="s">
        <v>18</v>
      </c>
      <c r="BE784">
        <v>6</v>
      </c>
      <c r="BF784">
        <v>215391</v>
      </c>
      <c r="BH784" t="s">
        <v>1816</v>
      </c>
      <c r="BT784">
        <v>396095</v>
      </c>
    </row>
    <row r="785" spans="1:72" x14ac:dyDescent="0.3">
      <c r="A785">
        <v>352901</v>
      </c>
      <c r="C785">
        <v>1</v>
      </c>
      <c r="F785" t="s">
        <v>0</v>
      </c>
      <c r="G785" t="s">
        <v>1</v>
      </c>
      <c r="H785" t="s">
        <v>1842</v>
      </c>
      <c r="I785" t="s">
        <v>3</v>
      </c>
      <c r="K785">
        <v>1</v>
      </c>
      <c r="L785" t="s">
        <v>4</v>
      </c>
      <c r="M785">
        <v>99413</v>
      </c>
      <c r="N785" t="s">
        <v>5</v>
      </c>
      <c r="T785" t="s">
        <v>1826</v>
      </c>
      <c r="U785" s="1">
        <v>1</v>
      </c>
      <c r="V785" t="s">
        <v>7</v>
      </c>
      <c r="W785" t="s">
        <v>1827</v>
      </c>
      <c r="X785" s="2" t="s">
        <v>1739</v>
      </c>
      <c r="Y785" s="3">
        <v>2</v>
      </c>
      <c r="Z785" s="4">
        <v>214</v>
      </c>
      <c r="AA785" t="s">
        <v>1827</v>
      </c>
      <c r="AB785" t="s">
        <v>1843</v>
      </c>
      <c r="AC785">
        <v>2019</v>
      </c>
      <c r="AD785">
        <v>8</v>
      </c>
      <c r="AE785">
        <v>13</v>
      </c>
      <c r="AF785" t="s">
        <v>1844</v>
      </c>
      <c r="AH785">
        <v>259788</v>
      </c>
      <c r="AI785">
        <v>6630957</v>
      </c>
      <c r="AJ785" s="4">
        <v>259000</v>
      </c>
      <c r="AK785" s="4">
        <v>6631000</v>
      </c>
      <c r="AL785">
        <v>5</v>
      </c>
      <c r="AN785">
        <v>1010</v>
      </c>
      <c r="AP785" s="5" t="s">
        <v>1845</v>
      </c>
      <c r="AQ785">
        <v>99412</v>
      </c>
      <c r="AT785">
        <v>1</v>
      </c>
      <c r="AU785" t="s">
        <v>13</v>
      </c>
      <c r="AV785" t="s">
        <v>1846</v>
      </c>
      <c r="AW785" t="s">
        <v>1847</v>
      </c>
      <c r="AX785">
        <v>1010</v>
      </c>
      <c r="AY785" t="s">
        <v>16</v>
      </c>
      <c r="AZ785" t="s">
        <v>17</v>
      </c>
      <c r="BB785" s="5">
        <v>43781.677025463003</v>
      </c>
      <c r="BC785" s="6" t="s">
        <v>18</v>
      </c>
      <c r="BE785">
        <v>6</v>
      </c>
      <c r="BF785">
        <v>223388</v>
      </c>
      <c r="BH785" t="s">
        <v>1848</v>
      </c>
      <c r="BT785">
        <v>352901</v>
      </c>
    </row>
    <row r="786" spans="1:72" x14ac:dyDescent="0.3">
      <c r="A786">
        <v>313197</v>
      </c>
      <c r="C786">
        <v>1</v>
      </c>
      <c r="F786" t="s">
        <v>0</v>
      </c>
      <c r="G786" t="s">
        <v>1</v>
      </c>
      <c r="H786" t="s">
        <v>1979</v>
      </c>
      <c r="I786" s="8" t="str">
        <f>HYPERLINK(AP786,"Foto")</f>
        <v>Foto</v>
      </c>
      <c r="K786">
        <v>1</v>
      </c>
      <c r="L786" t="s">
        <v>4</v>
      </c>
      <c r="M786">
        <v>99413</v>
      </c>
      <c r="N786" t="s">
        <v>5</v>
      </c>
      <c r="T786" t="s">
        <v>1960</v>
      </c>
      <c r="U786" s="1">
        <v>1</v>
      </c>
      <c r="V786" t="s">
        <v>7</v>
      </c>
      <c r="W786" t="s">
        <v>1944</v>
      </c>
      <c r="X786" s="2" t="s">
        <v>1739</v>
      </c>
      <c r="Y786" s="3">
        <v>2</v>
      </c>
      <c r="Z786" s="4">
        <v>216</v>
      </c>
      <c r="AA786" s="4" t="s">
        <v>1944</v>
      </c>
      <c r="AB786" t="s">
        <v>1980</v>
      </c>
      <c r="AC786">
        <v>2019</v>
      </c>
      <c r="AD786">
        <v>6</v>
      </c>
      <c r="AE786">
        <v>6</v>
      </c>
      <c r="AF786" t="s">
        <v>1981</v>
      </c>
      <c r="AH786">
        <v>253096</v>
      </c>
      <c r="AI786">
        <v>6639222</v>
      </c>
      <c r="AJ786" s="4">
        <v>253000</v>
      </c>
      <c r="AK786" s="4">
        <v>6639000</v>
      </c>
      <c r="AL786">
        <v>75</v>
      </c>
      <c r="AN786">
        <v>1010</v>
      </c>
      <c r="AO786" t="s">
        <v>1982</v>
      </c>
      <c r="AP786" s="5" t="s">
        <v>1983</v>
      </c>
      <c r="AQ786">
        <v>99412</v>
      </c>
      <c r="AT786">
        <v>1</v>
      </c>
      <c r="AU786" t="s">
        <v>13</v>
      </c>
      <c r="AV786" t="s">
        <v>1984</v>
      </c>
      <c r="AW786" t="s">
        <v>1985</v>
      </c>
      <c r="AX786">
        <v>1010</v>
      </c>
      <c r="AY786" t="s">
        <v>16</v>
      </c>
      <c r="AZ786" t="s">
        <v>17</v>
      </c>
      <c r="BA786">
        <v>1</v>
      </c>
      <c r="BB786" s="5">
        <v>43626.471736111103</v>
      </c>
      <c r="BC786" s="6" t="s">
        <v>18</v>
      </c>
      <c r="BE786">
        <v>6</v>
      </c>
      <c r="BF786">
        <v>201889</v>
      </c>
      <c r="BH786" t="s">
        <v>1986</v>
      </c>
      <c r="BT786">
        <v>313197</v>
      </c>
    </row>
    <row r="787" spans="1:72" x14ac:dyDescent="0.3">
      <c r="A787">
        <v>359331</v>
      </c>
      <c r="C787">
        <v>1</v>
      </c>
      <c r="D787">
        <v>1</v>
      </c>
      <c r="E787">
        <v>3</v>
      </c>
      <c r="F787" t="s">
        <v>0</v>
      </c>
      <c r="G787" t="s">
        <v>1</v>
      </c>
      <c r="H787" t="s">
        <v>2082</v>
      </c>
      <c r="I787" t="s">
        <v>3</v>
      </c>
      <c r="K787">
        <v>1</v>
      </c>
      <c r="L787" t="s">
        <v>4</v>
      </c>
      <c r="M787">
        <v>99413</v>
      </c>
      <c r="N787" t="s">
        <v>5</v>
      </c>
      <c r="T787" t="s">
        <v>2068</v>
      </c>
      <c r="U787" s="1">
        <v>1</v>
      </c>
      <c r="V787" t="s">
        <v>7</v>
      </c>
      <c r="W787" t="s">
        <v>1944</v>
      </c>
      <c r="X787" s="2" t="s">
        <v>1739</v>
      </c>
      <c r="Y787" s="3">
        <v>2</v>
      </c>
      <c r="Z787" s="4">
        <v>216</v>
      </c>
      <c r="AA787" s="4" t="s">
        <v>1944</v>
      </c>
      <c r="AB787" t="s">
        <v>2083</v>
      </c>
      <c r="AC787">
        <v>2019</v>
      </c>
      <c r="AD787">
        <v>10</v>
      </c>
      <c r="AE787">
        <v>13</v>
      </c>
      <c r="AF787" t="s">
        <v>2070</v>
      </c>
      <c r="AH787">
        <v>260874</v>
      </c>
      <c r="AI787">
        <v>6642877</v>
      </c>
      <c r="AJ787" s="4">
        <v>261000</v>
      </c>
      <c r="AK787" s="4">
        <v>6643000</v>
      </c>
      <c r="AL787">
        <v>10</v>
      </c>
      <c r="AN787">
        <v>1010</v>
      </c>
      <c r="AO787" t="s">
        <v>2084</v>
      </c>
      <c r="AP787" s="5" t="s">
        <v>2085</v>
      </c>
      <c r="AQ787">
        <v>99412</v>
      </c>
      <c r="AT787">
        <v>1</v>
      </c>
      <c r="AU787" t="s">
        <v>13</v>
      </c>
      <c r="AV787" t="s">
        <v>2086</v>
      </c>
      <c r="AW787" t="s">
        <v>2087</v>
      </c>
      <c r="AX787">
        <v>1010</v>
      </c>
      <c r="AY787" t="s">
        <v>16</v>
      </c>
      <c r="AZ787" t="s">
        <v>17</v>
      </c>
      <c r="BB787" s="5">
        <v>43751.780960648102</v>
      </c>
      <c r="BC787" s="6" t="s">
        <v>18</v>
      </c>
      <c r="BE787">
        <v>6</v>
      </c>
      <c r="BF787">
        <v>220474</v>
      </c>
      <c r="BH787" t="s">
        <v>2088</v>
      </c>
      <c r="BT787">
        <v>359331</v>
      </c>
    </row>
    <row r="788" spans="1:72" x14ac:dyDescent="0.3">
      <c r="A788">
        <v>476100</v>
      </c>
      <c r="C788">
        <v>1</v>
      </c>
      <c r="D788">
        <v>1</v>
      </c>
      <c r="E788">
        <v>1</v>
      </c>
      <c r="F788" t="s">
        <v>0</v>
      </c>
      <c r="G788" t="s">
        <v>1</v>
      </c>
      <c r="H788" t="s">
        <v>2495</v>
      </c>
      <c r="I788" t="s">
        <v>3</v>
      </c>
      <c r="K788">
        <v>1</v>
      </c>
      <c r="L788" t="s">
        <v>4</v>
      </c>
      <c r="M788">
        <v>99413</v>
      </c>
      <c r="N788" t="s">
        <v>5</v>
      </c>
      <c r="T788" t="s">
        <v>2496</v>
      </c>
      <c r="U788" s="1">
        <v>1</v>
      </c>
      <c r="V788" t="s">
        <v>7</v>
      </c>
      <c r="W788" t="s">
        <v>1249</v>
      </c>
      <c r="X788" s="2" t="s">
        <v>1739</v>
      </c>
      <c r="Y788" s="3">
        <v>2</v>
      </c>
      <c r="Z788" s="4">
        <v>221</v>
      </c>
      <c r="AA788" t="s">
        <v>1249</v>
      </c>
      <c r="AB788" t="s">
        <v>2497</v>
      </c>
      <c r="AC788">
        <v>2019</v>
      </c>
      <c r="AD788">
        <v>6</v>
      </c>
      <c r="AE788">
        <v>2</v>
      </c>
      <c r="AF788" t="s">
        <v>575</v>
      </c>
      <c r="AH788">
        <v>301254</v>
      </c>
      <c r="AI788">
        <v>6628160</v>
      </c>
      <c r="AJ788" s="4">
        <v>301000</v>
      </c>
      <c r="AK788" s="4">
        <v>6629000</v>
      </c>
      <c r="AL788">
        <v>10</v>
      </c>
      <c r="AN788">
        <v>1010</v>
      </c>
      <c r="AO788" t="s">
        <v>2498</v>
      </c>
      <c r="AP788" s="5" t="s">
        <v>2499</v>
      </c>
      <c r="AQ788">
        <v>99412</v>
      </c>
      <c r="AT788">
        <v>1</v>
      </c>
      <c r="AU788" t="s">
        <v>13</v>
      </c>
      <c r="AV788" t="s">
        <v>2500</v>
      </c>
      <c r="AW788" t="s">
        <v>2501</v>
      </c>
      <c r="AX788">
        <v>1010</v>
      </c>
      <c r="AY788" t="s">
        <v>16</v>
      </c>
      <c r="AZ788" t="s">
        <v>17</v>
      </c>
      <c r="BB788" s="5">
        <v>43713.546527777798</v>
      </c>
      <c r="BC788" s="6" t="s">
        <v>18</v>
      </c>
      <c r="BE788">
        <v>6</v>
      </c>
      <c r="BF788">
        <v>200924</v>
      </c>
      <c r="BH788" t="s">
        <v>2502</v>
      </c>
      <c r="BT788">
        <v>476100</v>
      </c>
    </row>
    <row r="789" spans="1:72" x14ac:dyDescent="0.3">
      <c r="A789">
        <v>348797</v>
      </c>
      <c r="C789">
        <v>1</v>
      </c>
      <c r="F789" t="s">
        <v>0</v>
      </c>
      <c r="G789" t="s">
        <v>307</v>
      </c>
      <c r="H789" t="s">
        <v>2599</v>
      </c>
      <c r="I789" t="s">
        <v>3</v>
      </c>
      <c r="K789">
        <v>1</v>
      </c>
      <c r="L789" t="s">
        <v>4</v>
      </c>
      <c r="M789">
        <v>99413</v>
      </c>
      <c r="N789" t="s">
        <v>5</v>
      </c>
      <c r="T789" t="s">
        <v>2588</v>
      </c>
      <c r="U789" s="1">
        <v>1</v>
      </c>
      <c r="V789" t="s">
        <v>2556</v>
      </c>
      <c r="W789" t="s">
        <v>2556</v>
      </c>
      <c r="X789" s="2" t="s">
        <v>1739</v>
      </c>
      <c r="Y789" s="3">
        <v>2</v>
      </c>
      <c r="Z789" s="4">
        <v>301</v>
      </c>
      <c r="AA789" s="4" t="s">
        <v>2556</v>
      </c>
      <c r="AB789" t="s">
        <v>2600</v>
      </c>
      <c r="AC789">
        <v>2019</v>
      </c>
      <c r="AD789">
        <v>8</v>
      </c>
      <c r="AE789">
        <v>27</v>
      </c>
      <c r="AF789" t="s">
        <v>2601</v>
      </c>
      <c r="AG789" t="s">
        <v>2601</v>
      </c>
      <c r="AH789">
        <v>258878</v>
      </c>
      <c r="AI789">
        <v>6647746</v>
      </c>
      <c r="AJ789" s="4">
        <v>259000</v>
      </c>
      <c r="AK789" s="4">
        <v>6647000</v>
      </c>
      <c r="AL789">
        <v>10</v>
      </c>
      <c r="AN789">
        <v>59</v>
      </c>
      <c r="AQ789">
        <v>99413</v>
      </c>
      <c r="AS789" s="7" t="s">
        <v>25</v>
      </c>
      <c r="AT789">
        <v>1</v>
      </c>
      <c r="AU789" t="s">
        <v>26</v>
      </c>
      <c r="AV789" t="s">
        <v>2602</v>
      </c>
      <c r="AW789" t="s">
        <v>2599</v>
      </c>
      <c r="AX789">
        <v>59</v>
      </c>
      <c r="AY789" t="s">
        <v>307</v>
      </c>
      <c r="AZ789" t="s">
        <v>313</v>
      </c>
      <c r="BB789" s="5">
        <v>44236</v>
      </c>
      <c r="BC789" s="6" t="s">
        <v>18</v>
      </c>
      <c r="BE789">
        <v>4</v>
      </c>
      <c r="BF789">
        <v>392996</v>
      </c>
      <c r="BH789" t="s">
        <v>2603</v>
      </c>
      <c r="BT789">
        <v>348797</v>
      </c>
    </row>
    <row r="790" spans="1:72" x14ac:dyDescent="0.3">
      <c r="A790">
        <v>467862</v>
      </c>
      <c r="C790">
        <v>1</v>
      </c>
      <c r="D790">
        <v>1</v>
      </c>
      <c r="E790">
        <v>1</v>
      </c>
      <c r="F790" t="s">
        <v>0</v>
      </c>
      <c r="G790" t="s">
        <v>1</v>
      </c>
      <c r="H790" t="s">
        <v>2939</v>
      </c>
      <c r="I790" s="8" t="str">
        <f>HYPERLINK(AP790,"Foto")</f>
        <v>Foto</v>
      </c>
      <c r="K790">
        <v>1</v>
      </c>
      <c r="L790" t="s">
        <v>4</v>
      </c>
      <c r="M790">
        <v>99413</v>
      </c>
      <c r="N790" t="s">
        <v>5</v>
      </c>
      <c r="T790" t="s">
        <v>2940</v>
      </c>
      <c r="U790" s="1">
        <v>1</v>
      </c>
      <c r="V790" t="s">
        <v>2941</v>
      </c>
      <c r="W790" t="s">
        <v>2942</v>
      </c>
      <c r="X790" t="s">
        <v>2943</v>
      </c>
      <c r="Y790" s="3">
        <v>4</v>
      </c>
      <c r="Z790" s="4">
        <v>403</v>
      </c>
      <c r="AA790" s="4" t="s">
        <v>2942</v>
      </c>
      <c r="AB790" t="s">
        <v>2944</v>
      </c>
      <c r="AC790">
        <v>2019</v>
      </c>
      <c r="AD790">
        <v>6</v>
      </c>
      <c r="AE790">
        <v>10</v>
      </c>
      <c r="AF790" t="s">
        <v>2945</v>
      </c>
      <c r="AH790">
        <v>294606</v>
      </c>
      <c r="AI790">
        <v>6746259</v>
      </c>
      <c r="AJ790" s="4">
        <v>295000</v>
      </c>
      <c r="AK790" s="4">
        <v>6747000</v>
      </c>
      <c r="AL790">
        <v>25</v>
      </c>
      <c r="AN790">
        <v>1010</v>
      </c>
      <c r="AP790" s="5" t="s">
        <v>2946</v>
      </c>
      <c r="AQ790">
        <v>99412</v>
      </c>
      <c r="AT790">
        <v>1</v>
      </c>
      <c r="AU790" t="s">
        <v>13</v>
      </c>
      <c r="AV790" t="s">
        <v>2947</v>
      </c>
      <c r="AW790" t="s">
        <v>2948</v>
      </c>
      <c r="AX790">
        <v>1010</v>
      </c>
      <c r="AY790" t="s">
        <v>16</v>
      </c>
      <c r="AZ790" t="s">
        <v>17</v>
      </c>
      <c r="BA790">
        <v>1</v>
      </c>
      <c r="BB790" s="5">
        <v>43626.184965277796</v>
      </c>
      <c r="BC790" s="6" t="s">
        <v>18</v>
      </c>
      <c r="BE790">
        <v>6</v>
      </c>
      <c r="BF790">
        <v>201868</v>
      </c>
      <c r="BH790" t="s">
        <v>2949</v>
      </c>
      <c r="BT790">
        <v>467862</v>
      </c>
    </row>
    <row r="791" spans="1:72" x14ac:dyDescent="0.3">
      <c r="A791">
        <v>483630</v>
      </c>
      <c r="C791">
        <v>1</v>
      </c>
      <c r="D791">
        <v>1</v>
      </c>
      <c r="E791">
        <v>1</v>
      </c>
      <c r="F791" t="s">
        <v>0</v>
      </c>
      <c r="G791" t="s">
        <v>1</v>
      </c>
      <c r="H791" t="s">
        <v>3084</v>
      </c>
      <c r="I791" s="8" t="str">
        <f>HYPERLINK(AP791,"Foto")</f>
        <v>Foto</v>
      </c>
      <c r="K791">
        <v>1</v>
      </c>
      <c r="L791" t="s">
        <v>4</v>
      </c>
      <c r="M791">
        <v>99413</v>
      </c>
      <c r="N791" t="s">
        <v>5</v>
      </c>
      <c r="T791" t="s">
        <v>3085</v>
      </c>
      <c r="U791" s="1">
        <v>1</v>
      </c>
      <c r="V791" t="s">
        <v>2941</v>
      </c>
      <c r="W791" t="s">
        <v>3086</v>
      </c>
      <c r="X791" t="s">
        <v>2943</v>
      </c>
      <c r="Y791" s="3">
        <v>4</v>
      </c>
      <c r="Z791" s="4">
        <v>429</v>
      </c>
      <c r="AA791" t="s">
        <v>3086</v>
      </c>
      <c r="AB791" t="s">
        <v>3087</v>
      </c>
      <c r="AC791">
        <v>2019</v>
      </c>
      <c r="AD791">
        <v>6</v>
      </c>
      <c r="AE791">
        <v>17</v>
      </c>
      <c r="AF791" t="s">
        <v>3088</v>
      </c>
      <c r="AH791">
        <v>311468</v>
      </c>
      <c r="AI791">
        <v>6790164</v>
      </c>
      <c r="AJ791" s="4">
        <v>311000</v>
      </c>
      <c r="AK791" s="4">
        <v>6791000</v>
      </c>
      <c r="AL791">
        <v>50</v>
      </c>
      <c r="AN791">
        <v>1010</v>
      </c>
      <c r="AO791" t="s">
        <v>3089</v>
      </c>
      <c r="AP791" s="5" t="s">
        <v>3090</v>
      </c>
      <c r="AQ791">
        <v>99412</v>
      </c>
      <c r="AT791">
        <v>1</v>
      </c>
      <c r="AU791" t="s">
        <v>13</v>
      </c>
      <c r="AV791" t="s">
        <v>3091</v>
      </c>
      <c r="AW791" t="s">
        <v>3092</v>
      </c>
      <c r="AX791">
        <v>1010</v>
      </c>
      <c r="AY791" t="s">
        <v>16</v>
      </c>
      <c r="AZ791" t="s">
        <v>17</v>
      </c>
      <c r="BA791">
        <v>1</v>
      </c>
      <c r="BB791" s="5">
        <v>43633.853888888902</v>
      </c>
      <c r="BC791" s="6" t="s">
        <v>18</v>
      </c>
      <c r="BE791">
        <v>6</v>
      </c>
      <c r="BF791">
        <v>203067</v>
      </c>
      <c r="BH791" t="s">
        <v>3093</v>
      </c>
      <c r="BT791">
        <v>483630</v>
      </c>
    </row>
    <row r="792" spans="1:72" x14ac:dyDescent="0.3">
      <c r="A792">
        <v>184327</v>
      </c>
      <c r="C792">
        <v>1</v>
      </c>
      <c r="D792">
        <v>1</v>
      </c>
      <c r="E792">
        <v>1</v>
      </c>
      <c r="F792" t="s">
        <v>0</v>
      </c>
      <c r="G792" t="s">
        <v>1</v>
      </c>
      <c r="H792" t="s">
        <v>3418</v>
      </c>
      <c r="I792" t="s">
        <v>3</v>
      </c>
      <c r="K792">
        <v>1</v>
      </c>
      <c r="L792" t="s">
        <v>4</v>
      </c>
      <c r="M792">
        <v>99413</v>
      </c>
      <c r="N792" t="s">
        <v>5</v>
      </c>
      <c r="T792" t="s">
        <v>3419</v>
      </c>
      <c r="U792" s="1">
        <v>1</v>
      </c>
      <c r="V792" t="s">
        <v>2941</v>
      </c>
      <c r="W792" t="s">
        <v>3412</v>
      </c>
      <c r="X792" t="s">
        <v>3194</v>
      </c>
      <c r="Y792" s="3">
        <v>5</v>
      </c>
      <c r="Z792" s="4">
        <v>543</v>
      </c>
      <c r="AA792" s="4" t="s">
        <v>3412</v>
      </c>
      <c r="AB792" t="s">
        <v>3420</v>
      </c>
      <c r="AC792">
        <v>2019</v>
      </c>
      <c r="AD792">
        <v>9</v>
      </c>
      <c r="AE792">
        <v>30</v>
      </c>
      <c r="AF792" t="s">
        <v>3421</v>
      </c>
      <c r="AH792">
        <v>175862</v>
      </c>
      <c r="AI792">
        <v>6788799</v>
      </c>
      <c r="AJ792" s="4">
        <v>175000</v>
      </c>
      <c r="AK792" s="4">
        <v>6789000</v>
      </c>
      <c r="AL792">
        <v>10</v>
      </c>
      <c r="AN792">
        <v>1010</v>
      </c>
      <c r="AP792" s="5" t="s">
        <v>3422</v>
      </c>
      <c r="AQ792">
        <v>99412</v>
      </c>
      <c r="AT792">
        <v>1</v>
      </c>
      <c r="AU792" t="s">
        <v>13</v>
      </c>
      <c r="AV792" t="s">
        <v>3423</v>
      </c>
      <c r="AW792" t="s">
        <v>3424</v>
      </c>
      <c r="AX792">
        <v>1010</v>
      </c>
      <c r="AY792" t="s">
        <v>16</v>
      </c>
      <c r="AZ792" t="s">
        <v>17</v>
      </c>
      <c r="BB792" s="5">
        <v>43796.547962962999</v>
      </c>
      <c r="BC792" s="6" t="s">
        <v>18</v>
      </c>
      <c r="BE792">
        <v>6</v>
      </c>
      <c r="BF792">
        <v>227010</v>
      </c>
      <c r="BH792" t="s">
        <v>3425</v>
      </c>
      <c r="BT792">
        <v>184327</v>
      </c>
    </row>
    <row r="793" spans="1:72" x14ac:dyDescent="0.3">
      <c r="A793">
        <v>238677</v>
      </c>
      <c r="C793">
        <v>1</v>
      </c>
      <c r="F793" t="s">
        <v>0</v>
      </c>
      <c r="G793" t="s">
        <v>1</v>
      </c>
      <c r="H793" t="s">
        <v>3646</v>
      </c>
      <c r="I793" t="s">
        <v>3</v>
      </c>
      <c r="K793">
        <v>1</v>
      </c>
      <c r="L793" t="s">
        <v>4</v>
      </c>
      <c r="M793">
        <v>99413</v>
      </c>
      <c r="N793" t="s">
        <v>5</v>
      </c>
      <c r="T793" t="s">
        <v>3639</v>
      </c>
      <c r="U793" s="1">
        <v>1</v>
      </c>
      <c r="V793" t="s">
        <v>7</v>
      </c>
      <c r="W793" t="s">
        <v>3640</v>
      </c>
      <c r="X793" t="s">
        <v>3429</v>
      </c>
      <c r="Y793" s="3">
        <v>6</v>
      </c>
      <c r="Z793" s="4">
        <v>612</v>
      </c>
      <c r="AA793" s="4" t="s">
        <v>3640</v>
      </c>
      <c r="AB793" t="s">
        <v>3647</v>
      </c>
      <c r="AC793">
        <v>2019</v>
      </c>
      <c r="AD793">
        <v>9</v>
      </c>
      <c r="AE793">
        <v>25</v>
      </c>
      <c r="AF793" t="s">
        <v>3648</v>
      </c>
      <c r="AH793">
        <v>232719</v>
      </c>
      <c r="AI793">
        <v>6667767</v>
      </c>
      <c r="AJ793" s="4">
        <v>233000</v>
      </c>
      <c r="AK793" s="4">
        <v>6667000</v>
      </c>
      <c r="AL793">
        <v>5</v>
      </c>
      <c r="AN793">
        <v>1010</v>
      </c>
      <c r="AP793" s="5" t="s">
        <v>3649</v>
      </c>
      <c r="AQ793">
        <v>99412</v>
      </c>
      <c r="AT793">
        <v>1</v>
      </c>
      <c r="AU793" t="s">
        <v>13</v>
      </c>
      <c r="AV793" t="s">
        <v>3650</v>
      </c>
      <c r="AW793" t="s">
        <v>3651</v>
      </c>
      <c r="AX793">
        <v>1010</v>
      </c>
      <c r="AY793" t="s">
        <v>16</v>
      </c>
      <c r="AZ793" t="s">
        <v>17</v>
      </c>
      <c r="BB793" s="5">
        <v>43733.7793171296</v>
      </c>
      <c r="BC793" s="6" t="s">
        <v>18</v>
      </c>
      <c r="BE793">
        <v>6</v>
      </c>
      <c r="BF793">
        <v>219643</v>
      </c>
      <c r="BH793" t="s">
        <v>3652</v>
      </c>
      <c r="BT793">
        <v>238677</v>
      </c>
    </row>
    <row r="794" spans="1:72" x14ac:dyDescent="0.3">
      <c r="A794">
        <v>210746</v>
      </c>
      <c r="C794">
        <v>1</v>
      </c>
      <c r="D794">
        <v>1</v>
      </c>
      <c r="E794">
        <v>1</v>
      </c>
      <c r="F794" t="s">
        <v>0</v>
      </c>
      <c r="G794" t="s">
        <v>60</v>
      </c>
      <c r="H794" t="s">
        <v>3699</v>
      </c>
      <c r="I794" t="s">
        <v>62</v>
      </c>
      <c r="K794">
        <v>1</v>
      </c>
      <c r="L794" t="s">
        <v>4</v>
      </c>
      <c r="M794">
        <v>99413</v>
      </c>
      <c r="N794" t="s">
        <v>5</v>
      </c>
      <c r="T794" t="s">
        <v>3700</v>
      </c>
      <c r="U794" s="1">
        <v>1</v>
      </c>
      <c r="V794" t="s">
        <v>7</v>
      </c>
      <c r="W794" t="s">
        <v>3701</v>
      </c>
      <c r="X794" t="s">
        <v>3429</v>
      </c>
      <c r="Y794" s="3">
        <v>6</v>
      </c>
      <c r="Z794" s="4">
        <v>624</v>
      </c>
      <c r="AA794" t="s">
        <v>3701</v>
      </c>
      <c r="AB794" t="s">
        <v>3702</v>
      </c>
      <c r="AC794">
        <v>2019</v>
      </c>
      <c r="AD794">
        <v>6</v>
      </c>
      <c r="AE794">
        <v>27</v>
      </c>
      <c r="AF794" t="s">
        <v>3532</v>
      </c>
      <c r="AG794" t="s">
        <v>3532</v>
      </c>
      <c r="AH794">
        <v>214116</v>
      </c>
      <c r="AI794">
        <v>6637491</v>
      </c>
      <c r="AJ794" s="4">
        <v>215000</v>
      </c>
      <c r="AK794" s="4">
        <v>6637000</v>
      </c>
      <c r="AL794">
        <v>71</v>
      </c>
      <c r="AN794">
        <v>8</v>
      </c>
      <c r="AO794" t="s">
        <v>94</v>
      </c>
      <c r="AQ794">
        <v>99413</v>
      </c>
      <c r="AS794" s="7" t="s">
        <v>25</v>
      </c>
      <c r="AT794">
        <v>1</v>
      </c>
      <c r="AU794" t="s">
        <v>26</v>
      </c>
      <c r="AV794" t="s">
        <v>3703</v>
      </c>
      <c r="AW794" t="s">
        <v>3704</v>
      </c>
      <c r="AX794">
        <v>8</v>
      </c>
      <c r="AY794" t="s">
        <v>69</v>
      </c>
      <c r="AZ794" t="s">
        <v>70</v>
      </c>
      <c r="BB794" s="5">
        <v>44336</v>
      </c>
      <c r="BC794" s="6" t="s">
        <v>18</v>
      </c>
      <c r="BE794">
        <v>3</v>
      </c>
      <c r="BF794">
        <v>493843</v>
      </c>
      <c r="BH794" t="s">
        <v>3705</v>
      </c>
      <c r="BJ794" t="s">
        <v>3706</v>
      </c>
      <c r="BT794">
        <v>210746</v>
      </c>
    </row>
    <row r="795" spans="1:72" x14ac:dyDescent="0.3">
      <c r="A795">
        <v>252149</v>
      </c>
      <c r="C795">
        <v>1</v>
      </c>
      <c r="F795" t="s">
        <v>0</v>
      </c>
      <c r="G795" t="s">
        <v>1</v>
      </c>
      <c r="H795" t="s">
        <v>3804</v>
      </c>
      <c r="I795" t="s">
        <v>3</v>
      </c>
      <c r="K795">
        <v>1</v>
      </c>
      <c r="L795" t="s">
        <v>4</v>
      </c>
      <c r="M795">
        <v>99413</v>
      </c>
      <c r="N795" t="s">
        <v>5</v>
      </c>
      <c r="T795" t="s">
        <v>3796</v>
      </c>
      <c r="U795" s="1">
        <v>1</v>
      </c>
      <c r="V795" t="s">
        <v>7</v>
      </c>
      <c r="W795" t="s">
        <v>2385</v>
      </c>
      <c r="X795" t="s">
        <v>3429</v>
      </c>
      <c r="Y795" s="3">
        <v>6</v>
      </c>
      <c r="Z795" s="4">
        <v>627</v>
      </c>
      <c r="AA795" t="s">
        <v>3797</v>
      </c>
      <c r="AB795" t="s">
        <v>3805</v>
      </c>
      <c r="AC795">
        <v>2019</v>
      </c>
      <c r="AD795">
        <v>5</v>
      </c>
      <c r="AE795">
        <v>17</v>
      </c>
      <c r="AF795" t="s">
        <v>3806</v>
      </c>
      <c r="AH795">
        <v>236552</v>
      </c>
      <c r="AI795">
        <v>6629476</v>
      </c>
      <c r="AJ795" s="4">
        <v>237000</v>
      </c>
      <c r="AK795" s="4">
        <v>6629000</v>
      </c>
      <c r="AL795">
        <v>25</v>
      </c>
      <c r="AN795">
        <v>1010</v>
      </c>
      <c r="AO795" t="s">
        <v>3807</v>
      </c>
      <c r="AP795" s="5" t="s">
        <v>3808</v>
      </c>
      <c r="AQ795">
        <v>99412</v>
      </c>
      <c r="AT795">
        <v>1</v>
      </c>
      <c r="AU795" t="s">
        <v>13</v>
      </c>
      <c r="AV795" t="s">
        <v>3809</v>
      </c>
      <c r="AW795" t="s">
        <v>3810</v>
      </c>
      <c r="AX795">
        <v>1010</v>
      </c>
      <c r="AY795" t="s">
        <v>16</v>
      </c>
      <c r="AZ795" t="s">
        <v>17</v>
      </c>
      <c r="BB795" s="5">
        <v>43603.932083333297</v>
      </c>
      <c r="BC795" s="6" t="s">
        <v>18</v>
      </c>
      <c r="BE795">
        <v>6</v>
      </c>
      <c r="BF795">
        <v>199544</v>
      </c>
      <c r="BH795" t="s">
        <v>3811</v>
      </c>
      <c r="BT795">
        <v>252149</v>
      </c>
    </row>
    <row r="796" spans="1:72" x14ac:dyDescent="0.3">
      <c r="A796">
        <v>298110</v>
      </c>
      <c r="C796">
        <v>1</v>
      </c>
      <c r="F796" t="s">
        <v>0</v>
      </c>
      <c r="G796" t="s">
        <v>1</v>
      </c>
      <c r="H796" t="s">
        <v>3891</v>
      </c>
      <c r="I796" t="s">
        <v>3</v>
      </c>
      <c r="K796">
        <v>1</v>
      </c>
      <c r="L796" t="s">
        <v>4</v>
      </c>
      <c r="M796">
        <v>99413</v>
      </c>
      <c r="N796" t="s">
        <v>5</v>
      </c>
      <c r="T796" t="s">
        <v>3877</v>
      </c>
      <c r="U796" s="1">
        <v>1</v>
      </c>
      <c r="V796" t="s">
        <v>7</v>
      </c>
      <c r="W796" t="s">
        <v>2385</v>
      </c>
      <c r="X796" t="s">
        <v>3429</v>
      </c>
      <c r="Y796" s="3">
        <v>6</v>
      </c>
      <c r="Z796" s="4">
        <v>628</v>
      </c>
      <c r="AA796" t="s">
        <v>3835</v>
      </c>
      <c r="AB796" t="s">
        <v>3892</v>
      </c>
      <c r="AC796">
        <v>2019</v>
      </c>
      <c r="AD796">
        <v>8</v>
      </c>
      <c r="AE796">
        <v>13</v>
      </c>
      <c r="AF796" t="s">
        <v>3893</v>
      </c>
      <c r="AH796">
        <v>248914</v>
      </c>
      <c r="AI796">
        <v>6608461</v>
      </c>
      <c r="AJ796" s="4">
        <v>249000</v>
      </c>
      <c r="AK796" s="4">
        <v>6609000</v>
      </c>
      <c r="AL796">
        <v>100</v>
      </c>
      <c r="AN796">
        <v>1010</v>
      </c>
      <c r="AO796" t="s">
        <v>2250</v>
      </c>
      <c r="AP796" s="5" t="s">
        <v>3894</v>
      </c>
      <c r="AQ796">
        <v>99412</v>
      </c>
      <c r="AT796">
        <v>1</v>
      </c>
      <c r="AU796" t="s">
        <v>13</v>
      </c>
      <c r="AV796" t="s">
        <v>3895</v>
      </c>
      <c r="AW796" t="s">
        <v>3896</v>
      </c>
      <c r="AX796">
        <v>1010</v>
      </c>
      <c r="AY796" t="s">
        <v>16</v>
      </c>
      <c r="AZ796" t="s">
        <v>17</v>
      </c>
      <c r="BB796" s="5">
        <v>43692.869456018503</v>
      </c>
      <c r="BC796" s="6" t="s">
        <v>18</v>
      </c>
      <c r="BE796">
        <v>6</v>
      </c>
      <c r="BF796">
        <v>214415</v>
      </c>
      <c r="BH796" t="s">
        <v>3897</v>
      </c>
      <c r="BT796">
        <v>298110</v>
      </c>
    </row>
    <row r="797" spans="1:72" x14ac:dyDescent="0.3">
      <c r="A797">
        <v>298121</v>
      </c>
      <c r="C797">
        <v>1</v>
      </c>
      <c r="F797" t="s">
        <v>0</v>
      </c>
      <c r="G797" t="s">
        <v>1</v>
      </c>
      <c r="H797" t="s">
        <v>3898</v>
      </c>
      <c r="I797" t="s">
        <v>3</v>
      </c>
      <c r="K797">
        <v>1</v>
      </c>
      <c r="L797" t="s">
        <v>4</v>
      </c>
      <c r="M797">
        <v>99413</v>
      </c>
      <c r="N797" t="s">
        <v>5</v>
      </c>
      <c r="T797" t="s">
        <v>3877</v>
      </c>
      <c r="U797" s="1">
        <v>1</v>
      </c>
      <c r="V797" t="s">
        <v>7</v>
      </c>
      <c r="W797" t="s">
        <v>2385</v>
      </c>
      <c r="X797" t="s">
        <v>3429</v>
      </c>
      <c r="Y797" s="3">
        <v>6</v>
      </c>
      <c r="Z797" s="4">
        <v>628</v>
      </c>
      <c r="AA797" t="s">
        <v>3835</v>
      </c>
      <c r="AB797" t="s">
        <v>3899</v>
      </c>
      <c r="AC797">
        <v>2019</v>
      </c>
      <c r="AD797">
        <v>10</v>
      </c>
      <c r="AE797">
        <v>18</v>
      </c>
      <c r="AF797" t="s">
        <v>575</v>
      </c>
      <c r="AH797">
        <v>248918</v>
      </c>
      <c r="AI797">
        <v>6608514</v>
      </c>
      <c r="AJ797" s="4">
        <v>249000</v>
      </c>
      <c r="AK797" s="4">
        <v>6609000</v>
      </c>
      <c r="AL797">
        <v>10</v>
      </c>
      <c r="AN797">
        <v>1010</v>
      </c>
      <c r="AO797" t="s">
        <v>3900</v>
      </c>
      <c r="AP797" s="5" t="s">
        <v>3901</v>
      </c>
      <c r="AQ797">
        <v>99412</v>
      </c>
      <c r="AT797">
        <v>1</v>
      </c>
      <c r="AU797" t="s">
        <v>13</v>
      </c>
      <c r="AV797" t="s">
        <v>3902</v>
      </c>
      <c r="AW797" t="s">
        <v>3903</v>
      </c>
      <c r="AX797">
        <v>1010</v>
      </c>
      <c r="AY797" t="s">
        <v>16</v>
      </c>
      <c r="AZ797" t="s">
        <v>17</v>
      </c>
      <c r="BB797" s="5">
        <v>43757.867106481499</v>
      </c>
      <c r="BC797" s="6" t="s">
        <v>18</v>
      </c>
      <c r="BE797">
        <v>6</v>
      </c>
      <c r="BF797">
        <v>221143</v>
      </c>
      <c r="BH797" t="s">
        <v>3904</v>
      </c>
      <c r="BT797">
        <v>298121</v>
      </c>
    </row>
    <row r="798" spans="1:72" x14ac:dyDescent="0.3">
      <c r="A798">
        <v>268823</v>
      </c>
      <c r="C798">
        <v>1</v>
      </c>
      <c r="D798">
        <v>1</v>
      </c>
      <c r="E798">
        <v>1</v>
      </c>
      <c r="F798" t="s">
        <v>0</v>
      </c>
      <c r="G798" t="s">
        <v>30</v>
      </c>
      <c r="H798" t="s">
        <v>4083</v>
      </c>
      <c r="I798" s="8" t="str">
        <f>HYPERLINK(AP798,"Obs")</f>
        <v>Obs</v>
      </c>
      <c r="K798">
        <v>1</v>
      </c>
      <c r="L798" t="s">
        <v>4</v>
      </c>
      <c r="M798">
        <v>99413</v>
      </c>
      <c r="N798" t="s">
        <v>5</v>
      </c>
      <c r="T798" t="s">
        <v>4084</v>
      </c>
      <c r="U798" s="13">
        <v>3</v>
      </c>
      <c r="V798" t="s">
        <v>3933</v>
      </c>
      <c r="W798" t="s">
        <v>4034</v>
      </c>
      <c r="X798" s="2" t="s">
        <v>3935</v>
      </c>
      <c r="Y798" s="3">
        <v>7</v>
      </c>
      <c r="Z798" s="4">
        <v>704</v>
      </c>
      <c r="AA798" t="s">
        <v>4034</v>
      </c>
      <c r="AC798">
        <v>2019</v>
      </c>
      <c r="AD798">
        <v>6</v>
      </c>
      <c r="AE798">
        <v>10</v>
      </c>
      <c r="AF798" t="s">
        <v>4085</v>
      </c>
      <c r="AH798">
        <v>242058</v>
      </c>
      <c r="AI798">
        <v>6583939</v>
      </c>
      <c r="AJ798" s="4">
        <v>243000</v>
      </c>
      <c r="AK798" s="4">
        <v>6583000</v>
      </c>
      <c r="AL798">
        <v>24970</v>
      </c>
      <c r="AN798">
        <v>40</v>
      </c>
      <c r="AO798" t="s">
        <v>4086</v>
      </c>
      <c r="AP798" t="s">
        <v>4087</v>
      </c>
      <c r="AQ798">
        <v>99412</v>
      </c>
      <c r="AT798">
        <v>1</v>
      </c>
      <c r="AU798" t="s">
        <v>13</v>
      </c>
      <c r="AV798" t="s">
        <v>4088</v>
      </c>
      <c r="AX798">
        <v>40</v>
      </c>
      <c r="AY798" t="s">
        <v>37</v>
      </c>
      <c r="AZ798" t="s">
        <v>38</v>
      </c>
      <c r="BA798">
        <v>1</v>
      </c>
      <c r="BB798" s="5">
        <v>44141.914502314801</v>
      </c>
      <c r="BC798" s="6" t="s">
        <v>18</v>
      </c>
      <c r="BE798">
        <v>4</v>
      </c>
      <c r="BF798">
        <v>378469</v>
      </c>
      <c r="BH798" t="s">
        <v>4089</v>
      </c>
      <c r="BT798">
        <v>268823</v>
      </c>
    </row>
    <row r="799" spans="1:72" x14ac:dyDescent="0.3">
      <c r="A799">
        <v>215257</v>
      </c>
      <c r="C799">
        <v>1</v>
      </c>
      <c r="F799" t="s">
        <v>0</v>
      </c>
      <c r="G799" t="s">
        <v>1</v>
      </c>
      <c r="H799" t="s">
        <v>4217</v>
      </c>
      <c r="I799" t="s">
        <v>3</v>
      </c>
      <c r="K799">
        <v>1</v>
      </c>
      <c r="L799" t="s">
        <v>4</v>
      </c>
      <c r="M799">
        <v>99413</v>
      </c>
      <c r="N799" t="s">
        <v>5</v>
      </c>
      <c r="T799" t="s">
        <v>4209</v>
      </c>
      <c r="U799" s="1">
        <v>1</v>
      </c>
      <c r="V799" t="s">
        <v>3933</v>
      </c>
      <c r="W799" t="s">
        <v>4129</v>
      </c>
      <c r="X799" s="2" t="s">
        <v>3935</v>
      </c>
      <c r="Y799" s="3">
        <v>7</v>
      </c>
      <c r="Z799" s="4">
        <v>709</v>
      </c>
      <c r="AA799" s="4" t="s">
        <v>4129</v>
      </c>
      <c r="AB799" t="s">
        <v>4218</v>
      </c>
      <c r="AC799">
        <v>2019</v>
      </c>
      <c r="AD799">
        <v>6</v>
      </c>
      <c r="AE799">
        <v>24</v>
      </c>
      <c r="AF799" t="s">
        <v>4131</v>
      </c>
      <c r="AH799">
        <v>217742</v>
      </c>
      <c r="AI799">
        <v>6569360</v>
      </c>
      <c r="AJ799" s="4">
        <v>217000</v>
      </c>
      <c r="AK799" s="4">
        <v>6569000</v>
      </c>
      <c r="AL799">
        <v>5</v>
      </c>
      <c r="AN799">
        <v>1010</v>
      </c>
      <c r="AO799" t="s">
        <v>4219</v>
      </c>
      <c r="AP799" s="5" t="s">
        <v>4220</v>
      </c>
      <c r="AQ799">
        <v>99412</v>
      </c>
      <c r="AT799">
        <v>1</v>
      </c>
      <c r="AU799" t="s">
        <v>13</v>
      </c>
      <c r="AV799" t="s">
        <v>4221</v>
      </c>
      <c r="AW799" t="s">
        <v>4222</v>
      </c>
      <c r="AX799">
        <v>1010</v>
      </c>
      <c r="AY799" t="s">
        <v>16</v>
      </c>
      <c r="AZ799" t="s">
        <v>17</v>
      </c>
      <c r="BB799" s="5">
        <v>43713.546527777798</v>
      </c>
      <c r="BC799" s="6" t="s">
        <v>18</v>
      </c>
      <c r="BE799">
        <v>6</v>
      </c>
      <c r="BF799">
        <v>204103</v>
      </c>
      <c r="BH799" t="s">
        <v>4223</v>
      </c>
      <c r="BT799">
        <v>215257</v>
      </c>
    </row>
    <row r="800" spans="1:72" x14ac:dyDescent="0.3">
      <c r="A800">
        <v>222983</v>
      </c>
      <c r="C800">
        <v>1</v>
      </c>
      <c r="D800">
        <v>1</v>
      </c>
      <c r="E800">
        <v>1</v>
      </c>
      <c r="F800" t="s">
        <v>0</v>
      </c>
      <c r="G800" t="s">
        <v>1</v>
      </c>
      <c r="H800" t="s">
        <v>4231</v>
      </c>
      <c r="I800" t="s">
        <v>3</v>
      </c>
      <c r="K800">
        <v>1</v>
      </c>
      <c r="L800" t="s">
        <v>4</v>
      </c>
      <c r="M800">
        <v>99413</v>
      </c>
      <c r="N800" t="s">
        <v>5</v>
      </c>
      <c r="T800" t="s">
        <v>4232</v>
      </c>
      <c r="U800" s="1">
        <v>1</v>
      </c>
      <c r="V800" t="s">
        <v>3933</v>
      </c>
      <c r="W800" t="s">
        <v>4129</v>
      </c>
      <c r="X800" s="2" t="s">
        <v>3935</v>
      </c>
      <c r="Y800" s="3">
        <v>7</v>
      </c>
      <c r="Z800" s="4">
        <v>709</v>
      </c>
      <c r="AA800" s="4" t="s">
        <v>4129</v>
      </c>
      <c r="AB800" t="s">
        <v>4233</v>
      </c>
      <c r="AC800">
        <v>2019</v>
      </c>
      <c r="AD800">
        <v>4</v>
      </c>
      <c r="AE800">
        <v>17</v>
      </c>
      <c r="AF800" t="s">
        <v>1881</v>
      </c>
      <c r="AH800">
        <v>226453</v>
      </c>
      <c r="AI800">
        <v>6554490</v>
      </c>
      <c r="AJ800" s="4">
        <v>227000</v>
      </c>
      <c r="AK800" s="4">
        <v>6555000</v>
      </c>
      <c r="AL800">
        <v>150</v>
      </c>
      <c r="AN800">
        <v>1010</v>
      </c>
      <c r="AP800" s="5" t="s">
        <v>4234</v>
      </c>
      <c r="AQ800">
        <v>99412</v>
      </c>
      <c r="AT800">
        <v>1</v>
      </c>
      <c r="AU800" t="s">
        <v>13</v>
      </c>
      <c r="AV800" t="s">
        <v>4235</v>
      </c>
      <c r="AW800" t="s">
        <v>4236</v>
      </c>
      <c r="AX800">
        <v>1010</v>
      </c>
      <c r="AY800" t="s">
        <v>16</v>
      </c>
      <c r="AZ800" t="s">
        <v>17</v>
      </c>
      <c r="BB800" s="5">
        <v>43713.546527777798</v>
      </c>
      <c r="BC800" s="6" t="s">
        <v>18</v>
      </c>
      <c r="BE800">
        <v>6</v>
      </c>
      <c r="BF800">
        <v>197722</v>
      </c>
      <c r="BH800" t="s">
        <v>4237</v>
      </c>
      <c r="BT800">
        <v>222983</v>
      </c>
    </row>
    <row r="801" spans="1:72" x14ac:dyDescent="0.3">
      <c r="A801">
        <v>262911</v>
      </c>
      <c r="C801">
        <v>1</v>
      </c>
      <c r="F801" t="s">
        <v>234</v>
      </c>
      <c r="G801" t="s">
        <v>235</v>
      </c>
      <c r="H801" t="s">
        <v>4613</v>
      </c>
      <c r="I801" t="s">
        <v>3</v>
      </c>
      <c r="J801">
        <v>1</v>
      </c>
      <c r="K801">
        <v>1</v>
      </c>
      <c r="L801" t="s">
        <v>4</v>
      </c>
      <c r="M801">
        <v>99413</v>
      </c>
      <c r="N801" t="s">
        <v>5</v>
      </c>
      <c r="T801" t="s">
        <v>4595</v>
      </c>
      <c r="U801" s="1">
        <v>1</v>
      </c>
      <c r="V801" t="s">
        <v>3933</v>
      </c>
      <c r="W801" t="s">
        <v>4326</v>
      </c>
      <c r="X801" t="s">
        <v>3935</v>
      </c>
      <c r="Y801" s="3">
        <v>7</v>
      </c>
      <c r="Z801" s="4">
        <v>723</v>
      </c>
      <c r="AA801" s="4" t="s">
        <v>4511</v>
      </c>
      <c r="AB801" t="s">
        <v>4604</v>
      </c>
      <c r="AC801">
        <v>2019</v>
      </c>
      <c r="AD801">
        <v>6</v>
      </c>
      <c r="AE801">
        <v>11</v>
      </c>
      <c r="AF801" t="s">
        <v>240</v>
      </c>
      <c r="AH801" s="4">
        <v>240076.10088799999</v>
      </c>
      <c r="AI801" s="4">
        <v>6556796.1753000002</v>
      </c>
      <c r="AJ801" s="4">
        <v>241000</v>
      </c>
      <c r="AK801" s="4">
        <v>6557000</v>
      </c>
      <c r="AL801" s="4">
        <v>5</v>
      </c>
      <c r="AN801" t="s">
        <v>2272</v>
      </c>
      <c r="AQ801">
        <v>99412</v>
      </c>
      <c r="AS801" t="s">
        <v>2273</v>
      </c>
      <c r="BB801" s="5">
        <v>44568</v>
      </c>
      <c r="BC801" t="s">
        <v>4614</v>
      </c>
      <c r="BE801">
        <v>3</v>
      </c>
      <c r="BF801">
        <v>576</v>
      </c>
      <c r="BH801" t="s">
        <v>4615</v>
      </c>
      <c r="BT801">
        <v>262911</v>
      </c>
    </row>
    <row r="802" spans="1:72" x14ac:dyDescent="0.3">
      <c r="A802">
        <v>264993</v>
      </c>
      <c r="C802">
        <v>1</v>
      </c>
      <c r="F802" t="s">
        <v>234</v>
      </c>
      <c r="G802" t="s">
        <v>235</v>
      </c>
      <c r="H802" t="s">
        <v>4628</v>
      </c>
      <c r="I802" t="s">
        <v>3</v>
      </c>
      <c r="J802">
        <v>1</v>
      </c>
      <c r="K802">
        <v>1</v>
      </c>
      <c r="L802" t="s">
        <v>4</v>
      </c>
      <c r="M802">
        <v>99413</v>
      </c>
      <c r="N802" t="s">
        <v>5</v>
      </c>
      <c r="T802" t="s">
        <v>4623</v>
      </c>
      <c r="U802" s="1">
        <v>1</v>
      </c>
      <c r="V802" t="s">
        <v>3933</v>
      </c>
      <c r="W802" t="s">
        <v>4326</v>
      </c>
      <c r="X802" t="s">
        <v>3935</v>
      </c>
      <c r="Y802" s="3">
        <v>7</v>
      </c>
      <c r="Z802">
        <v>723</v>
      </c>
      <c r="AA802" t="s">
        <v>4511</v>
      </c>
      <c r="AB802" t="s">
        <v>4624</v>
      </c>
      <c r="AC802">
        <v>2019</v>
      </c>
      <c r="AD802">
        <v>9</v>
      </c>
      <c r="AE802">
        <v>22</v>
      </c>
      <c r="AF802" t="s">
        <v>240</v>
      </c>
      <c r="AH802" s="4">
        <v>240837.72241799999</v>
      </c>
      <c r="AI802" s="4">
        <v>6564409.1950000003</v>
      </c>
      <c r="AJ802" s="4">
        <v>241000</v>
      </c>
      <c r="AK802" s="4">
        <v>6565000</v>
      </c>
      <c r="AL802" s="4">
        <v>5</v>
      </c>
      <c r="AN802" t="s">
        <v>2272</v>
      </c>
      <c r="AQ802">
        <v>99412</v>
      </c>
      <c r="AS802" t="s">
        <v>2273</v>
      </c>
      <c r="BB802" s="5">
        <v>44568</v>
      </c>
      <c r="BC802" t="s">
        <v>4614</v>
      </c>
      <c r="BE802">
        <v>3</v>
      </c>
      <c r="BF802">
        <v>1333</v>
      </c>
      <c r="BH802" t="s">
        <v>4629</v>
      </c>
      <c r="BT802">
        <v>264993</v>
      </c>
    </row>
    <row r="803" spans="1:72" x14ac:dyDescent="0.3">
      <c r="A803">
        <v>193041</v>
      </c>
      <c r="C803">
        <v>1</v>
      </c>
      <c r="D803">
        <v>1</v>
      </c>
      <c r="E803">
        <v>1</v>
      </c>
      <c r="F803" t="s">
        <v>0</v>
      </c>
      <c r="G803" t="s">
        <v>1</v>
      </c>
      <c r="H803" t="s">
        <v>4796</v>
      </c>
      <c r="I803" t="s">
        <v>3</v>
      </c>
      <c r="K803">
        <v>1</v>
      </c>
      <c r="L803" t="s">
        <v>4</v>
      </c>
      <c r="M803">
        <v>99413</v>
      </c>
      <c r="N803" t="s">
        <v>5</v>
      </c>
      <c r="T803" t="s">
        <v>4797</v>
      </c>
      <c r="U803" s="1">
        <v>1</v>
      </c>
      <c r="V803" t="s">
        <v>3933</v>
      </c>
      <c r="W803" t="s">
        <v>4773</v>
      </c>
      <c r="X803" s="2" t="s">
        <v>4644</v>
      </c>
      <c r="Y803" s="3">
        <v>8</v>
      </c>
      <c r="Z803" s="4">
        <v>814</v>
      </c>
      <c r="AA803" s="4" t="s">
        <v>4773</v>
      </c>
      <c r="AB803" t="s">
        <v>4798</v>
      </c>
      <c r="AC803">
        <v>2019</v>
      </c>
      <c r="AD803">
        <v>7</v>
      </c>
      <c r="AE803">
        <v>9</v>
      </c>
      <c r="AF803" t="s">
        <v>4799</v>
      </c>
      <c r="AH803">
        <v>190754</v>
      </c>
      <c r="AI803">
        <v>6545830</v>
      </c>
      <c r="AJ803" s="4">
        <v>191000</v>
      </c>
      <c r="AK803" s="4">
        <v>6545000</v>
      </c>
      <c r="AL803">
        <v>140</v>
      </c>
      <c r="AN803">
        <v>1010</v>
      </c>
      <c r="AP803" s="5" t="s">
        <v>4800</v>
      </c>
      <c r="AQ803">
        <v>99412</v>
      </c>
      <c r="AT803">
        <v>1</v>
      </c>
      <c r="AU803" t="s">
        <v>13</v>
      </c>
      <c r="AV803" t="s">
        <v>4801</v>
      </c>
      <c r="AW803" t="s">
        <v>4802</v>
      </c>
      <c r="AX803">
        <v>1010</v>
      </c>
      <c r="AY803" t="s">
        <v>16</v>
      </c>
      <c r="AZ803" t="s">
        <v>17</v>
      </c>
      <c r="BB803" s="5">
        <v>43720.885300925896</v>
      </c>
      <c r="BC803" s="6" t="s">
        <v>18</v>
      </c>
      <c r="BE803">
        <v>6</v>
      </c>
      <c r="BF803">
        <v>218488</v>
      </c>
      <c r="BH803" t="s">
        <v>4803</v>
      </c>
      <c r="BT803">
        <v>193041</v>
      </c>
    </row>
    <row r="804" spans="1:72" x14ac:dyDescent="0.3">
      <c r="A804">
        <v>179471</v>
      </c>
      <c r="C804">
        <v>1</v>
      </c>
      <c r="D804">
        <v>1</v>
      </c>
      <c r="E804">
        <v>1</v>
      </c>
      <c r="F804" t="s">
        <v>0</v>
      </c>
      <c r="G804" t="s">
        <v>1</v>
      </c>
      <c r="H804" t="s">
        <v>5170</v>
      </c>
      <c r="I804" s="8" t="str">
        <f>HYPERLINK(AP804,"Foto")</f>
        <v>Foto</v>
      </c>
      <c r="K804">
        <v>1</v>
      </c>
      <c r="L804" t="s">
        <v>4</v>
      </c>
      <c r="M804">
        <v>99413</v>
      </c>
      <c r="N804" t="s">
        <v>5</v>
      </c>
      <c r="T804" t="s">
        <v>5171</v>
      </c>
      <c r="U804" s="1">
        <v>1</v>
      </c>
      <c r="V804" t="s">
        <v>5078</v>
      </c>
      <c r="W804" t="s">
        <v>5079</v>
      </c>
      <c r="X804" t="s">
        <v>5080</v>
      </c>
      <c r="Y804" s="3">
        <v>9</v>
      </c>
      <c r="Z804" s="4">
        <v>901</v>
      </c>
      <c r="AA804" t="s">
        <v>5079</v>
      </c>
      <c r="AB804" t="s">
        <v>5172</v>
      </c>
      <c r="AC804">
        <v>2019</v>
      </c>
      <c r="AD804">
        <v>5</v>
      </c>
      <c r="AE804">
        <v>18</v>
      </c>
      <c r="AF804" t="s">
        <v>5082</v>
      </c>
      <c r="AH804">
        <v>165644</v>
      </c>
      <c r="AI804">
        <v>6519836</v>
      </c>
      <c r="AJ804" s="4">
        <v>165000</v>
      </c>
      <c r="AK804" s="4">
        <v>6519000</v>
      </c>
      <c r="AL804">
        <v>100</v>
      </c>
      <c r="AN804">
        <v>1010</v>
      </c>
      <c r="AP804" s="5" t="s">
        <v>5173</v>
      </c>
      <c r="AQ804">
        <v>99412</v>
      </c>
      <c r="AT804">
        <v>1</v>
      </c>
      <c r="AU804" t="s">
        <v>13</v>
      </c>
      <c r="AV804" t="s">
        <v>5174</v>
      </c>
      <c r="AW804" t="s">
        <v>5175</v>
      </c>
      <c r="AX804">
        <v>1010</v>
      </c>
      <c r="AY804" t="s">
        <v>16</v>
      </c>
      <c r="AZ804" t="s">
        <v>17</v>
      </c>
      <c r="BA804">
        <v>1</v>
      </c>
      <c r="BB804" s="5">
        <v>43888.592824074098</v>
      </c>
      <c r="BC804" s="6" t="s">
        <v>18</v>
      </c>
      <c r="BE804">
        <v>6</v>
      </c>
      <c r="BF804">
        <v>199541</v>
      </c>
      <c r="BH804" t="s">
        <v>5176</v>
      </c>
      <c r="BT804">
        <v>179471</v>
      </c>
    </row>
    <row r="805" spans="1:72" x14ac:dyDescent="0.3">
      <c r="A805">
        <v>124748</v>
      </c>
      <c r="C805">
        <v>1</v>
      </c>
      <c r="D805">
        <v>1</v>
      </c>
      <c r="E805">
        <v>1</v>
      </c>
      <c r="F805" t="s">
        <v>0</v>
      </c>
      <c r="G805" t="s">
        <v>339</v>
      </c>
      <c r="H805" t="s">
        <v>5605</v>
      </c>
      <c r="I805" t="s">
        <v>62</v>
      </c>
      <c r="K805">
        <v>1</v>
      </c>
      <c r="L805" t="s">
        <v>4</v>
      </c>
      <c r="M805">
        <v>99413</v>
      </c>
      <c r="N805" t="s">
        <v>5</v>
      </c>
      <c r="T805" t="s">
        <v>5606</v>
      </c>
      <c r="U805" s="1">
        <v>1</v>
      </c>
      <c r="V805" t="s">
        <v>5078</v>
      </c>
      <c r="W805" t="s">
        <v>5607</v>
      </c>
      <c r="X805" t="s">
        <v>5080</v>
      </c>
      <c r="Y805" s="3">
        <v>9</v>
      </c>
      <c r="Z805" s="4">
        <v>935</v>
      </c>
      <c r="AA805" s="4" t="s">
        <v>5607</v>
      </c>
      <c r="AB805" t="s">
        <v>5608</v>
      </c>
      <c r="AC805">
        <v>2019</v>
      </c>
      <c r="AD805">
        <v>6</v>
      </c>
      <c r="AE805">
        <v>10</v>
      </c>
      <c r="AF805" t="s">
        <v>1124</v>
      </c>
      <c r="AG805" t="s">
        <v>1124</v>
      </c>
      <c r="AH805">
        <v>85330</v>
      </c>
      <c r="AI805">
        <v>6499040</v>
      </c>
      <c r="AJ805" s="4">
        <v>85000</v>
      </c>
      <c r="AK805" s="4">
        <v>6499000</v>
      </c>
      <c r="AL805">
        <v>1</v>
      </c>
      <c r="AN805">
        <v>33</v>
      </c>
      <c r="AP805" s="5"/>
      <c r="AQ805">
        <v>99413</v>
      </c>
      <c r="AS805" s="7" t="s">
        <v>25</v>
      </c>
      <c r="AT805">
        <v>1</v>
      </c>
      <c r="AU805" t="s">
        <v>26</v>
      </c>
      <c r="AV805" t="s">
        <v>5609</v>
      </c>
      <c r="AW805" t="s">
        <v>5610</v>
      </c>
      <c r="AX805">
        <v>33</v>
      </c>
      <c r="AY805" t="s">
        <v>345</v>
      </c>
      <c r="AZ805" t="s">
        <v>70</v>
      </c>
      <c r="BB805" s="5">
        <v>43720</v>
      </c>
      <c r="BC805" s="6" t="s">
        <v>18</v>
      </c>
      <c r="BE805">
        <v>4</v>
      </c>
      <c r="BF805">
        <v>354442</v>
      </c>
      <c r="BH805" t="s">
        <v>5611</v>
      </c>
      <c r="BJ805" t="s">
        <v>5612</v>
      </c>
      <c r="BT805">
        <v>124748</v>
      </c>
    </row>
    <row r="806" spans="1:72" x14ac:dyDescent="0.3">
      <c r="A806">
        <v>126120</v>
      </c>
      <c r="C806">
        <v>1</v>
      </c>
      <c r="D806">
        <v>1</v>
      </c>
      <c r="E806">
        <v>1</v>
      </c>
      <c r="F806" t="s">
        <v>0</v>
      </c>
      <c r="G806" t="s">
        <v>1</v>
      </c>
      <c r="H806" t="s">
        <v>5671</v>
      </c>
      <c r="I806" t="s">
        <v>3</v>
      </c>
      <c r="K806">
        <v>1</v>
      </c>
      <c r="L806" t="s">
        <v>4</v>
      </c>
      <c r="M806">
        <v>99413</v>
      </c>
      <c r="N806" t="s">
        <v>5</v>
      </c>
      <c r="T806" t="s">
        <v>5672</v>
      </c>
      <c r="U806" s="1">
        <v>1</v>
      </c>
      <c r="V806" t="s">
        <v>5078</v>
      </c>
      <c r="W806" t="s">
        <v>5640</v>
      </c>
      <c r="X806" t="s">
        <v>5641</v>
      </c>
      <c r="Y806" s="3">
        <v>10</v>
      </c>
      <c r="Z806" s="4">
        <v>1001</v>
      </c>
      <c r="AA806" s="4" t="s">
        <v>5640</v>
      </c>
      <c r="AB806" t="s">
        <v>5673</v>
      </c>
      <c r="AC806">
        <v>2019</v>
      </c>
      <c r="AD806">
        <v>5</v>
      </c>
      <c r="AE806">
        <v>19</v>
      </c>
      <c r="AF806" t="s">
        <v>5674</v>
      </c>
      <c r="AH806">
        <v>86322</v>
      </c>
      <c r="AI806">
        <v>6461433</v>
      </c>
      <c r="AJ806" s="4">
        <v>87000</v>
      </c>
      <c r="AK806" s="4">
        <v>6461000</v>
      </c>
      <c r="AL806">
        <v>25</v>
      </c>
      <c r="AN806">
        <v>1010</v>
      </c>
      <c r="AP806" s="5" t="s">
        <v>5675</v>
      </c>
      <c r="AQ806">
        <v>99412</v>
      </c>
      <c r="AT806">
        <v>1</v>
      </c>
      <c r="AU806" t="s">
        <v>13</v>
      </c>
      <c r="AV806" t="s">
        <v>5676</v>
      </c>
      <c r="AW806" t="s">
        <v>5677</v>
      </c>
      <c r="AX806">
        <v>1010</v>
      </c>
      <c r="AY806" t="s">
        <v>16</v>
      </c>
      <c r="AZ806" t="s">
        <v>17</v>
      </c>
      <c r="BB806" s="5">
        <v>43760.855833333299</v>
      </c>
      <c r="BC806" s="6" t="s">
        <v>18</v>
      </c>
      <c r="BE806">
        <v>6</v>
      </c>
      <c r="BF806">
        <v>199738</v>
      </c>
      <c r="BH806" t="s">
        <v>5678</v>
      </c>
      <c r="BT806">
        <v>126120</v>
      </c>
    </row>
    <row r="807" spans="1:72" x14ac:dyDescent="0.3">
      <c r="A807">
        <v>126405</v>
      </c>
      <c r="C807">
        <v>1</v>
      </c>
      <c r="D807">
        <v>1</v>
      </c>
      <c r="E807">
        <v>1</v>
      </c>
      <c r="F807" t="s">
        <v>0</v>
      </c>
      <c r="G807" t="s">
        <v>1</v>
      </c>
      <c r="H807" t="s">
        <v>5679</v>
      </c>
      <c r="I807" t="s">
        <v>3</v>
      </c>
      <c r="K807">
        <v>1</v>
      </c>
      <c r="L807" t="s">
        <v>4</v>
      </c>
      <c r="M807">
        <v>99413</v>
      </c>
      <c r="N807" t="s">
        <v>5</v>
      </c>
      <c r="T807" t="s">
        <v>5680</v>
      </c>
      <c r="U807" s="1">
        <v>1</v>
      </c>
      <c r="V807" t="s">
        <v>5078</v>
      </c>
      <c r="W807" t="s">
        <v>5640</v>
      </c>
      <c r="X807" t="s">
        <v>5641</v>
      </c>
      <c r="Y807" s="3">
        <v>10</v>
      </c>
      <c r="Z807" s="4">
        <v>1001</v>
      </c>
      <c r="AA807" s="4" t="s">
        <v>5640</v>
      </c>
      <c r="AB807" t="s">
        <v>5681</v>
      </c>
      <c r="AC807">
        <v>2019</v>
      </c>
      <c r="AD807">
        <v>5</v>
      </c>
      <c r="AE807">
        <v>18</v>
      </c>
      <c r="AF807" t="s">
        <v>5674</v>
      </c>
      <c r="AH807">
        <v>86450</v>
      </c>
      <c r="AI807">
        <v>6462966</v>
      </c>
      <c r="AJ807" s="4">
        <v>87000</v>
      </c>
      <c r="AK807" s="4">
        <v>6463000</v>
      </c>
      <c r="AL807">
        <v>50</v>
      </c>
      <c r="AN807">
        <v>1010</v>
      </c>
      <c r="AO807" t="s">
        <v>1132</v>
      </c>
      <c r="AP807" s="5" t="s">
        <v>5682</v>
      </c>
      <c r="AQ807">
        <v>99412</v>
      </c>
      <c r="AT807">
        <v>1</v>
      </c>
      <c r="AU807" t="s">
        <v>13</v>
      </c>
      <c r="AV807" t="s">
        <v>5683</v>
      </c>
      <c r="AW807" t="s">
        <v>5684</v>
      </c>
      <c r="AX807">
        <v>1010</v>
      </c>
      <c r="AY807" t="s">
        <v>16</v>
      </c>
      <c r="AZ807" t="s">
        <v>17</v>
      </c>
      <c r="BB807" s="5">
        <v>43603.982233796298</v>
      </c>
      <c r="BC807" s="6" t="s">
        <v>18</v>
      </c>
      <c r="BE807">
        <v>6</v>
      </c>
      <c r="BF807">
        <v>199621</v>
      </c>
      <c r="BH807" t="s">
        <v>5685</v>
      </c>
      <c r="BT807">
        <v>126405</v>
      </c>
    </row>
    <row r="808" spans="1:72" x14ac:dyDescent="0.3">
      <c r="A808">
        <v>127828</v>
      </c>
      <c r="C808">
        <v>1</v>
      </c>
      <c r="D808">
        <v>1</v>
      </c>
      <c r="E808">
        <v>2</v>
      </c>
      <c r="F808" t="s">
        <v>0</v>
      </c>
      <c r="G808" t="s">
        <v>1</v>
      </c>
      <c r="H808" t="s">
        <v>5686</v>
      </c>
      <c r="I808" t="s">
        <v>3</v>
      </c>
      <c r="K808">
        <v>1</v>
      </c>
      <c r="L808" t="s">
        <v>4</v>
      </c>
      <c r="M808">
        <v>99413</v>
      </c>
      <c r="N808" t="s">
        <v>5</v>
      </c>
      <c r="T808" t="s">
        <v>5680</v>
      </c>
      <c r="U808" s="1">
        <v>1</v>
      </c>
      <c r="V808" t="s">
        <v>5078</v>
      </c>
      <c r="W808" t="s">
        <v>5640</v>
      </c>
      <c r="X808" t="s">
        <v>5641</v>
      </c>
      <c r="Y808" s="3">
        <v>10</v>
      </c>
      <c r="Z808" s="4">
        <v>1001</v>
      </c>
      <c r="AA808" s="4" t="s">
        <v>5640</v>
      </c>
      <c r="AB808" t="s">
        <v>5687</v>
      </c>
      <c r="AC808">
        <v>2019</v>
      </c>
      <c r="AD808">
        <v>6</v>
      </c>
      <c r="AE808">
        <v>21</v>
      </c>
      <c r="AF808" t="s">
        <v>5674</v>
      </c>
      <c r="AH808">
        <v>87190</v>
      </c>
      <c r="AI808">
        <v>6462958</v>
      </c>
      <c r="AJ808" s="4">
        <v>87000</v>
      </c>
      <c r="AK808" s="4">
        <v>6463000</v>
      </c>
      <c r="AL808">
        <v>50</v>
      </c>
      <c r="AN808">
        <v>1010</v>
      </c>
      <c r="AO808" t="s">
        <v>5688</v>
      </c>
      <c r="AP808" s="5" t="s">
        <v>5689</v>
      </c>
      <c r="AQ808">
        <v>99412</v>
      </c>
      <c r="AT808">
        <v>1</v>
      </c>
      <c r="AU808" t="s">
        <v>13</v>
      </c>
      <c r="AV808" t="s">
        <v>5690</v>
      </c>
      <c r="AW808" t="s">
        <v>5691</v>
      </c>
      <c r="AX808">
        <v>1010</v>
      </c>
      <c r="AY808" t="s">
        <v>16</v>
      </c>
      <c r="AZ808" t="s">
        <v>17</v>
      </c>
      <c r="BB808" s="5">
        <v>43637.9474305556</v>
      </c>
      <c r="BC808" s="6" t="s">
        <v>18</v>
      </c>
      <c r="BE808">
        <v>6</v>
      </c>
      <c r="BF808">
        <v>203715</v>
      </c>
      <c r="BH808" t="s">
        <v>5692</v>
      </c>
      <c r="BT808">
        <v>127828</v>
      </c>
    </row>
    <row r="809" spans="1:72" x14ac:dyDescent="0.3">
      <c r="A809">
        <v>130796</v>
      </c>
      <c r="C809">
        <v>1</v>
      </c>
      <c r="F809" t="s">
        <v>0</v>
      </c>
      <c r="G809" t="s">
        <v>1</v>
      </c>
      <c r="H809" t="s">
        <v>5754</v>
      </c>
      <c r="I809" s="8" t="str">
        <f>HYPERLINK(AP809,"Foto")</f>
        <v>Foto</v>
      </c>
      <c r="K809">
        <v>1</v>
      </c>
      <c r="L809" t="s">
        <v>4</v>
      </c>
      <c r="M809">
        <v>99413</v>
      </c>
      <c r="N809" t="s">
        <v>5</v>
      </c>
      <c r="T809" t="s">
        <v>5727</v>
      </c>
      <c r="U809" s="1">
        <v>1</v>
      </c>
      <c r="V809" t="s">
        <v>5078</v>
      </c>
      <c r="W809" t="s">
        <v>5640</v>
      </c>
      <c r="X809" t="s">
        <v>5641</v>
      </c>
      <c r="Y809" s="3">
        <v>10</v>
      </c>
      <c r="Z809" s="4">
        <v>1001</v>
      </c>
      <c r="AA809" s="4" t="s">
        <v>5640</v>
      </c>
      <c r="AB809" t="s">
        <v>5755</v>
      </c>
      <c r="AC809">
        <v>2019</v>
      </c>
      <c r="AD809">
        <v>6</v>
      </c>
      <c r="AE809">
        <v>2</v>
      </c>
      <c r="AF809" t="s">
        <v>5674</v>
      </c>
      <c r="AH809">
        <v>88354</v>
      </c>
      <c r="AI809">
        <v>6464746</v>
      </c>
      <c r="AJ809" s="4">
        <v>89000</v>
      </c>
      <c r="AK809" s="4">
        <v>6465000</v>
      </c>
      <c r="AL809">
        <v>50</v>
      </c>
      <c r="AN809">
        <v>1010</v>
      </c>
      <c r="AP809" s="5" t="s">
        <v>5756</v>
      </c>
      <c r="AQ809">
        <v>99412</v>
      </c>
      <c r="AT809">
        <v>1</v>
      </c>
      <c r="AU809" t="s">
        <v>13</v>
      </c>
      <c r="AV809" t="s">
        <v>5757</v>
      </c>
      <c r="AW809" t="s">
        <v>5758</v>
      </c>
      <c r="AX809">
        <v>1010</v>
      </c>
      <c r="AY809" t="s">
        <v>16</v>
      </c>
      <c r="AZ809" t="s">
        <v>17</v>
      </c>
      <c r="BA809">
        <v>1</v>
      </c>
      <c r="BB809" s="5">
        <v>44470.514826388899</v>
      </c>
      <c r="BC809" s="6" t="s">
        <v>18</v>
      </c>
      <c r="BE809">
        <v>6</v>
      </c>
      <c r="BF809">
        <v>201022</v>
      </c>
      <c r="BH809" t="s">
        <v>5759</v>
      </c>
      <c r="BT809">
        <v>130796</v>
      </c>
    </row>
    <row r="810" spans="1:72" x14ac:dyDescent="0.3">
      <c r="A810">
        <v>139960</v>
      </c>
      <c r="C810">
        <v>1</v>
      </c>
      <c r="D810">
        <v>1</v>
      </c>
      <c r="E810">
        <v>1</v>
      </c>
      <c r="F810" t="s">
        <v>0</v>
      </c>
      <c r="G810" t="s">
        <v>1</v>
      </c>
      <c r="H810" t="s">
        <v>5851</v>
      </c>
      <c r="I810" t="s">
        <v>3</v>
      </c>
      <c r="K810">
        <v>1</v>
      </c>
      <c r="L810" t="s">
        <v>4</v>
      </c>
      <c r="M810">
        <v>99413</v>
      </c>
      <c r="N810" t="s">
        <v>5</v>
      </c>
      <c r="T810" t="s">
        <v>5852</v>
      </c>
      <c r="U810" s="1">
        <v>1</v>
      </c>
      <c r="V810" t="s">
        <v>5078</v>
      </c>
      <c r="W810" t="s">
        <v>5640</v>
      </c>
      <c r="X810" t="s">
        <v>5641</v>
      </c>
      <c r="Y810" s="3">
        <v>10</v>
      </c>
      <c r="Z810" s="4">
        <v>1001</v>
      </c>
      <c r="AA810" s="4" t="s">
        <v>5640</v>
      </c>
      <c r="AB810" t="s">
        <v>5853</v>
      </c>
      <c r="AC810">
        <v>2019</v>
      </c>
      <c r="AD810">
        <v>5</v>
      </c>
      <c r="AE810">
        <v>11</v>
      </c>
      <c r="AF810" t="s">
        <v>5854</v>
      </c>
      <c r="AH810">
        <v>96853</v>
      </c>
      <c r="AI810">
        <v>6468677</v>
      </c>
      <c r="AJ810" s="4">
        <v>97000</v>
      </c>
      <c r="AK810" s="4">
        <v>6469000</v>
      </c>
      <c r="AL810">
        <v>100</v>
      </c>
      <c r="AN810">
        <v>1010</v>
      </c>
      <c r="AO810" t="s">
        <v>5855</v>
      </c>
      <c r="AP810" s="5" t="s">
        <v>5856</v>
      </c>
      <c r="AQ810">
        <v>99412</v>
      </c>
      <c r="AT810">
        <v>1</v>
      </c>
      <c r="AU810" t="s">
        <v>13</v>
      </c>
      <c r="AV810" t="s">
        <v>5857</v>
      </c>
      <c r="AW810" t="s">
        <v>5858</v>
      </c>
      <c r="AX810">
        <v>1010</v>
      </c>
      <c r="AY810" t="s">
        <v>16</v>
      </c>
      <c r="AZ810" t="s">
        <v>17</v>
      </c>
      <c r="BB810" s="5">
        <v>43597.931018518502</v>
      </c>
      <c r="BC810" s="6" t="s">
        <v>18</v>
      </c>
      <c r="BE810">
        <v>6</v>
      </c>
      <c r="BF810">
        <v>197683</v>
      </c>
      <c r="BH810" t="s">
        <v>5859</v>
      </c>
      <c r="BT810">
        <v>139960</v>
      </c>
    </row>
    <row r="811" spans="1:72" x14ac:dyDescent="0.3">
      <c r="A811">
        <v>139965</v>
      </c>
      <c r="C811">
        <v>1</v>
      </c>
      <c r="D811">
        <v>1</v>
      </c>
      <c r="E811">
        <v>2</v>
      </c>
      <c r="F811" t="s">
        <v>0</v>
      </c>
      <c r="G811" t="s">
        <v>1</v>
      </c>
      <c r="H811" t="s">
        <v>5860</v>
      </c>
      <c r="I811" s="8" t="str">
        <f>HYPERLINK(AP811,"Foto")</f>
        <v>Foto</v>
      </c>
      <c r="K811">
        <v>1</v>
      </c>
      <c r="L811" t="s">
        <v>4</v>
      </c>
      <c r="M811">
        <v>99413</v>
      </c>
      <c r="N811" t="s">
        <v>5</v>
      </c>
      <c r="T811" t="s">
        <v>5852</v>
      </c>
      <c r="U811" s="1">
        <v>1</v>
      </c>
      <c r="V811" t="s">
        <v>5078</v>
      </c>
      <c r="W811" t="s">
        <v>5640</v>
      </c>
      <c r="X811" t="s">
        <v>5641</v>
      </c>
      <c r="Y811" s="3">
        <v>10</v>
      </c>
      <c r="Z811" s="4">
        <v>1001</v>
      </c>
      <c r="AA811" s="4" t="s">
        <v>5640</v>
      </c>
      <c r="AB811" t="s">
        <v>5861</v>
      </c>
      <c r="AC811">
        <v>2019</v>
      </c>
      <c r="AD811">
        <v>6</v>
      </c>
      <c r="AE811">
        <v>15</v>
      </c>
      <c r="AF811" t="s">
        <v>5674</v>
      </c>
      <c r="AH811">
        <v>96853</v>
      </c>
      <c r="AI811">
        <v>6468677</v>
      </c>
      <c r="AJ811" s="4">
        <v>97000</v>
      </c>
      <c r="AK811" s="4">
        <v>6469000</v>
      </c>
      <c r="AL811">
        <v>100</v>
      </c>
      <c r="AN811">
        <v>1010</v>
      </c>
      <c r="AO811" t="s">
        <v>576</v>
      </c>
      <c r="AP811" s="5" t="s">
        <v>5862</v>
      </c>
      <c r="AQ811">
        <v>99412</v>
      </c>
      <c r="AT811">
        <v>1</v>
      </c>
      <c r="AU811" t="s">
        <v>13</v>
      </c>
      <c r="AV811" t="s">
        <v>5857</v>
      </c>
      <c r="AW811" t="s">
        <v>5863</v>
      </c>
      <c r="AX811">
        <v>1010</v>
      </c>
      <c r="AY811" t="s">
        <v>16</v>
      </c>
      <c r="AZ811" t="s">
        <v>17</v>
      </c>
      <c r="BA811">
        <v>1</v>
      </c>
      <c r="BB811" s="5">
        <v>43631.944270833301</v>
      </c>
      <c r="BC811" s="6" t="s">
        <v>18</v>
      </c>
      <c r="BE811">
        <v>6</v>
      </c>
      <c r="BF811">
        <v>202688</v>
      </c>
      <c r="BH811" t="s">
        <v>5864</v>
      </c>
      <c r="BT811">
        <v>139965</v>
      </c>
    </row>
    <row r="812" spans="1:72" x14ac:dyDescent="0.3">
      <c r="A812">
        <v>2222</v>
      </c>
      <c r="C812">
        <v>1</v>
      </c>
      <c r="D812">
        <v>1</v>
      </c>
      <c r="E812">
        <v>1</v>
      </c>
      <c r="F812" t="s">
        <v>0</v>
      </c>
      <c r="G812" t="s">
        <v>1</v>
      </c>
      <c r="H812" t="s">
        <v>6102</v>
      </c>
      <c r="I812" s="8" t="str">
        <f>HYPERLINK(AP812,"Foto")</f>
        <v>Foto</v>
      </c>
      <c r="K812">
        <v>1</v>
      </c>
      <c r="L812" t="s">
        <v>4</v>
      </c>
      <c r="M812">
        <v>99413</v>
      </c>
      <c r="N812" t="s">
        <v>5</v>
      </c>
      <c r="T812" t="s">
        <v>6103</v>
      </c>
      <c r="U812" s="1">
        <v>1</v>
      </c>
      <c r="V812" t="s">
        <v>6003</v>
      </c>
      <c r="W812" t="s">
        <v>6104</v>
      </c>
      <c r="X812" t="s">
        <v>6005</v>
      </c>
      <c r="Y812" s="3">
        <v>11</v>
      </c>
      <c r="Z812" s="4">
        <v>1149</v>
      </c>
      <c r="AA812" t="s">
        <v>6104</v>
      </c>
      <c r="AB812" t="s">
        <v>6105</v>
      </c>
      <c r="AC812">
        <v>2019</v>
      </c>
      <c r="AD812">
        <v>5</v>
      </c>
      <c r="AE812">
        <v>14</v>
      </c>
      <c r="AF812" t="s">
        <v>6106</v>
      </c>
      <c r="AH812">
        <v>-57879</v>
      </c>
      <c r="AI812">
        <v>6608804</v>
      </c>
      <c r="AJ812" s="4">
        <v>-57000</v>
      </c>
      <c r="AK812" s="4">
        <v>6609000</v>
      </c>
      <c r="AL812">
        <v>25</v>
      </c>
      <c r="AN812">
        <v>1010</v>
      </c>
      <c r="AP812" s="5" t="s">
        <v>6107</v>
      </c>
      <c r="AQ812">
        <v>99412</v>
      </c>
      <c r="AT812">
        <v>1</v>
      </c>
      <c r="AU812" t="s">
        <v>13</v>
      </c>
      <c r="AV812" t="s">
        <v>6108</v>
      </c>
      <c r="AW812" t="s">
        <v>6109</v>
      </c>
      <c r="AX812">
        <v>1010</v>
      </c>
      <c r="AY812" t="s">
        <v>16</v>
      </c>
      <c r="AZ812" t="s">
        <v>17</v>
      </c>
      <c r="BA812">
        <v>1</v>
      </c>
      <c r="BB812" s="5">
        <v>43713.546527777798</v>
      </c>
      <c r="BC812" s="6" t="s">
        <v>18</v>
      </c>
      <c r="BE812">
        <v>6</v>
      </c>
      <c r="BF812">
        <v>199229</v>
      </c>
      <c r="BH812" t="s">
        <v>6110</v>
      </c>
      <c r="BT812">
        <v>2222</v>
      </c>
    </row>
    <row r="813" spans="1:72" x14ac:dyDescent="0.3">
      <c r="A813">
        <v>100</v>
      </c>
      <c r="C813">
        <v>1</v>
      </c>
      <c r="F813" t="s">
        <v>0</v>
      </c>
      <c r="G813" t="s">
        <v>1</v>
      </c>
      <c r="H813" t="s">
        <v>6128</v>
      </c>
      <c r="I813" t="s">
        <v>3</v>
      </c>
      <c r="K813">
        <v>1</v>
      </c>
      <c r="L813" t="s">
        <v>4</v>
      </c>
      <c r="M813">
        <v>99413</v>
      </c>
      <c r="N813" t="s">
        <v>5</v>
      </c>
      <c r="T813" t="s">
        <v>6120</v>
      </c>
      <c r="U813" s="10">
        <v>2</v>
      </c>
      <c r="V813" t="s">
        <v>6003</v>
      </c>
      <c r="W813" t="s">
        <v>6121</v>
      </c>
      <c r="X813" t="s">
        <v>6005</v>
      </c>
      <c r="Y813" s="3">
        <v>11</v>
      </c>
      <c r="Z813" s="4">
        <v>1151</v>
      </c>
      <c r="AA813" s="4" t="s">
        <v>6121</v>
      </c>
      <c r="AB813" t="s">
        <v>6129</v>
      </c>
      <c r="AC813">
        <v>2019</v>
      </c>
      <c r="AD813">
        <v>10</v>
      </c>
      <c r="AE813">
        <v>4</v>
      </c>
      <c r="AF813" t="s">
        <v>6026</v>
      </c>
      <c r="AH813">
        <v>-74627</v>
      </c>
      <c r="AI813">
        <v>6618149</v>
      </c>
      <c r="AJ813" s="4">
        <v>-75000</v>
      </c>
      <c r="AK813" s="4">
        <v>6619000</v>
      </c>
      <c r="AL813">
        <v>2500</v>
      </c>
      <c r="AN813">
        <v>1010</v>
      </c>
      <c r="AP813" s="5" t="s">
        <v>6130</v>
      </c>
      <c r="AQ813">
        <v>99412</v>
      </c>
      <c r="AT813">
        <v>1</v>
      </c>
      <c r="AU813" t="s">
        <v>13</v>
      </c>
      <c r="AV813" t="s">
        <v>6131</v>
      </c>
      <c r="AW813" t="s">
        <v>6132</v>
      </c>
      <c r="AX813">
        <v>1010</v>
      </c>
      <c r="AY813" t="s">
        <v>16</v>
      </c>
      <c r="AZ813" t="s">
        <v>17</v>
      </c>
      <c r="BB813" s="5">
        <v>43748.246446759302</v>
      </c>
      <c r="BC813" s="6" t="s">
        <v>18</v>
      </c>
      <c r="BE813">
        <v>6</v>
      </c>
      <c r="BF813">
        <v>220308</v>
      </c>
      <c r="BH813" t="s">
        <v>6133</v>
      </c>
      <c r="BT813">
        <v>100</v>
      </c>
    </row>
    <row r="814" spans="1:72" x14ac:dyDescent="0.3">
      <c r="A814">
        <v>86287</v>
      </c>
      <c r="C814">
        <v>1</v>
      </c>
      <c r="D814">
        <v>1</v>
      </c>
      <c r="E814">
        <v>1</v>
      </c>
      <c r="F814" t="s">
        <v>0</v>
      </c>
      <c r="G814" t="s">
        <v>1</v>
      </c>
      <c r="H814" t="s">
        <v>6255</v>
      </c>
      <c r="I814" t="s">
        <v>3</v>
      </c>
      <c r="K814">
        <v>1</v>
      </c>
      <c r="L814" t="s">
        <v>4</v>
      </c>
      <c r="M814">
        <v>99413</v>
      </c>
      <c r="N814" t="s">
        <v>5</v>
      </c>
      <c r="T814" t="s">
        <v>6256</v>
      </c>
      <c r="U814" s="1">
        <v>1</v>
      </c>
      <c r="V814" t="s">
        <v>6160</v>
      </c>
      <c r="W814" t="s">
        <v>6249</v>
      </c>
      <c r="X814" s="2" t="s">
        <v>6162</v>
      </c>
      <c r="Y814" s="3">
        <v>12</v>
      </c>
      <c r="Z814" s="4">
        <v>1235</v>
      </c>
      <c r="AA814" s="4" t="s">
        <v>6249</v>
      </c>
      <c r="AB814" t="s">
        <v>6257</v>
      </c>
      <c r="AC814">
        <v>2019</v>
      </c>
      <c r="AD814">
        <v>6</v>
      </c>
      <c r="AE814">
        <v>9</v>
      </c>
      <c r="AF814" t="s">
        <v>6258</v>
      </c>
      <c r="AH814">
        <v>30929</v>
      </c>
      <c r="AI814">
        <v>6752242</v>
      </c>
      <c r="AJ814" s="4">
        <v>31000</v>
      </c>
      <c r="AK814" s="4">
        <v>6753000</v>
      </c>
      <c r="AL814">
        <v>67</v>
      </c>
      <c r="AN814">
        <v>1010</v>
      </c>
      <c r="AP814" s="5" t="s">
        <v>6259</v>
      </c>
      <c r="AQ814">
        <v>99412</v>
      </c>
      <c r="AT814">
        <v>1</v>
      </c>
      <c r="AU814" t="s">
        <v>13</v>
      </c>
      <c r="AV814" t="s">
        <v>6260</v>
      </c>
      <c r="AW814" t="s">
        <v>6261</v>
      </c>
      <c r="AX814">
        <v>1010</v>
      </c>
      <c r="AY814" t="s">
        <v>16</v>
      </c>
      <c r="AZ814" t="s">
        <v>17</v>
      </c>
      <c r="BB814" s="5">
        <v>43632.615983796299</v>
      </c>
      <c r="BC814" s="6" t="s">
        <v>18</v>
      </c>
      <c r="BE814">
        <v>6</v>
      </c>
      <c r="BF814">
        <v>202765</v>
      </c>
      <c r="BH814" t="s">
        <v>6262</v>
      </c>
      <c r="BT814">
        <v>86287</v>
      </c>
    </row>
    <row r="815" spans="1:72" x14ac:dyDescent="0.3">
      <c r="A815">
        <v>158935</v>
      </c>
      <c r="C815">
        <v>1</v>
      </c>
      <c r="D815">
        <v>1</v>
      </c>
      <c r="E815">
        <v>1</v>
      </c>
      <c r="F815" t="s">
        <v>0</v>
      </c>
      <c r="G815" t="s">
        <v>1</v>
      </c>
      <c r="H815" t="s">
        <v>6381</v>
      </c>
      <c r="I815" t="s">
        <v>3</v>
      </c>
      <c r="K815">
        <v>1</v>
      </c>
      <c r="L815" t="s">
        <v>4</v>
      </c>
      <c r="M815">
        <v>99413</v>
      </c>
      <c r="N815" t="s">
        <v>5</v>
      </c>
      <c r="T815" t="s">
        <v>6382</v>
      </c>
      <c r="U815" s="1">
        <v>1</v>
      </c>
      <c r="V815" t="s">
        <v>6355</v>
      </c>
      <c r="W815" t="s">
        <v>6356</v>
      </c>
      <c r="X815" t="s">
        <v>6357</v>
      </c>
      <c r="Y815" s="3">
        <v>15</v>
      </c>
      <c r="Z815" s="4">
        <v>1503</v>
      </c>
      <c r="AA815" s="4" t="s">
        <v>6356</v>
      </c>
      <c r="AB815" t="s">
        <v>6383</v>
      </c>
      <c r="AC815">
        <v>2019</v>
      </c>
      <c r="AD815">
        <v>6</v>
      </c>
      <c r="AE815">
        <v>17</v>
      </c>
      <c r="AF815" t="s">
        <v>6384</v>
      </c>
      <c r="AH815">
        <v>134696</v>
      </c>
      <c r="AI815">
        <v>7019366</v>
      </c>
      <c r="AJ815" s="4">
        <v>135000</v>
      </c>
      <c r="AK815" s="4">
        <v>7019000</v>
      </c>
      <c r="AL815">
        <v>17</v>
      </c>
      <c r="AN815">
        <v>1010</v>
      </c>
      <c r="AP815" s="5" t="s">
        <v>6385</v>
      </c>
      <c r="AQ815">
        <v>99412</v>
      </c>
      <c r="AT815">
        <v>1</v>
      </c>
      <c r="AU815" t="s">
        <v>13</v>
      </c>
      <c r="AV815" t="s">
        <v>6386</v>
      </c>
      <c r="AW815" t="s">
        <v>6387</v>
      </c>
      <c r="AX815">
        <v>1010</v>
      </c>
      <c r="AY815" t="s">
        <v>16</v>
      </c>
      <c r="AZ815" t="s">
        <v>17</v>
      </c>
      <c r="BB815" s="5">
        <v>43633.848784722199</v>
      </c>
      <c r="BC815" s="6" t="s">
        <v>18</v>
      </c>
      <c r="BE815">
        <v>6</v>
      </c>
      <c r="BF815">
        <v>203068</v>
      </c>
      <c r="BH815" t="s">
        <v>6388</v>
      </c>
      <c r="BT815">
        <v>158935</v>
      </c>
    </row>
    <row r="816" spans="1:72" x14ac:dyDescent="0.3">
      <c r="A816">
        <v>102637</v>
      </c>
      <c r="C816">
        <v>1</v>
      </c>
      <c r="D816">
        <v>1</v>
      </c>
      <c r="E816">
        <v>1</v>
      </c>
      <c r="F816" t="s">
        <v>0</v>
      </c>
      <c r="G816" t="s">
        <v>1</v>
      </c>
      <c r="H816" t="s">
        <v>6398</v>
      </c>
      <c r="I816" t="s">
        <v>3</v>
      </c>
      <c r="K816">
        <v>1</v>
      </c>
      <c r="L816" t="s">
        <v>4</v>
      </c>
      <c r="M816">
        <v>99413</v>
      </c>
      <c r="N816" t="s">
        <v>5</v>
      </c>
      <c r="T816" t="s">
        <v>6399</v>
      </c>
      <c r="U816" s="1">
        <v>1</v>
      </c>
      <c r="V816" t="s">
        <v>6355</v>
      </c>
      <c r="W816" t="s">
        <v>6391</v>
      </c>
      <c r="X816" t="s">
        <v>6357</v>
      </c>
      <c r="Y816" s="3">
        <v>15</v>
      </c>
      <c r="Z816" s="4">
        <v>1504</v>
      </c>
      <c r="AA816" t="s">
        <v>6391</v>
      </c>
      <c r="AB816" t="s">
        <v>6400</v>
      </c>
      <c r="AC816">
        <v>2019</v>
      </c>
      <c r="AD816">
        <v>6</v>
      </c>
      <c r="AE816">
        <v>16</v>
      </c>
      <c r="AF816" t="s">
        <v>6393</v>
      </c>
      <c r="AH816">
        <v>51672</v>
      </c>
      <c r="AI816">
        <v>6955789</v>
      </c>
      <c r="AJ816" s="4">
        <v>51000</v>
      </c>
      <c r="AK816" s="4">
        <v>6955000</v>
      </c>
      <c r="AL816">
        <v>300</v>
      </c>
      <c r="AN816">
        <v>1010</v>
      </c>
      <c r="AO816" t="s">
        <v>2091</v>
      </c>
      <c r="AP816" s="5" t="s">
        <v>6401</v>
      </c>
      <c r="AQ816">
        <v>99412</v>
      </c>
      <c r="AT816">
        <v>1</v>
      </c>
      <c r="AU816" t="s">
        <v>13</v>
      </c>
      <c r="AV816" t="s">
        <v>6402</v>
      </c>
      <c r="AW816" t="s">
        <v>6403</v>
      </c>
      <c r="AX816">
        <v>1010</v>
      </c>
      <c r="AY816" t="s">
        <v>16</v>
      </c>
      <c r="AZ816" t="s">
        <v>17</v>
      </c>
      <c r="BB816" s="5">
        <v>43632.797361111101</v>
      </c>
      <c r="BC816" s="6" t="s">
        <v>18</v>
      </c>
      <c r="BE816">
        <v>6</v>
      </c>
      <c r="BF816">
        <v>202845</v>
      </c>
      <c r="BH816" t="s">
        <v>6404</v>
      </c>
      <c r="BT816">
        <v>102637</v>
      </c>
    </row>
    <row r="817" spans="1:72" x14ac:dyDescent="0.3">
      <c r="A817">
        <v>109347</v>
      </c>
      <c r="C817">
        <v>1</v>
      </c>
      <c r="D817">
        <v>1</v>
      </c>
      <c r="E817">
        <v>1</v>
      </c>
      <c r="F817" t="s">
        <v>0</v>
      </c>
      <c r="G817" t="s">
        <v>1</v>
      </c>
      <c r="H817" t="s">
        <v>6413</v>
      </c>
      <c r="I817" s="8" t="str">
        <f>HYPERLINK(AP817,"Foto")</f>
        <v>Foto</v>
      </c>
      <c r="K817">
        <v>1</v>
      </c>
      <c r="L817" t="s">
        <v>4</v>
      </c>
      <c r="M817">
        <v>99413</v>
      </c>
      <c r="N817" t="s">
        <v>5</v>
      </c>
      <c r="T817" t="s">
        <v>6414</v>
      </c>
      <c r="U817" s="1">
        <v>1</v>
      </c>
      <c r="V817" t="s">
        <v>6355</v>
      </c>
      <c r="W817" t="s">
        <v>6391</v>
      </c>
      <c r="X817" t="s">
        <v>6357</v>
      </c>
      <c r="Y817" s="3">
        <v>15</v>
      </c>
      <c r="Z817" s="4">
        <v>1504</v>
      </c>
      <c r="AA817" t="s">
        <v>6391</v>
      </c>
      <c r="AB817" t="s">
        <v>6415</v>
      </c>
      <c r="AC817">
        <v>2019</v>
      </c>
      <c r="AD817">
        <v>5</v>
      </c>
      <c r="AE817">
        <v>25</v>
      </c>
      <c r="AF817" t="s">
        <v>5114</v>
      </c>
      <c r="AH817">
        <v>57392</v>
      </c>
      <c r="AI817">
        <v>6951492</v>
      </c>
      <c r="AJ817" s="4">
        <v>57000</v>
      </c>
      <c r="AK817" s="4">
        <v>6951000</v>
      </c>
      <c r="AL817">
        <v>10</v>
      </c>
      <c r="AN817">
        <v>1010</v>
      </c>
      <c r="AO817" t="s">
        <v>6416</v>
      </c>
      <c r="AP817" s="5" t="s">
        <v>6417</v>
      </c>
      <c r="AQ817">
        <v>99412</v>
      </c>
      <c r="AT817">
        <v>1</v>
      </c>
      <c r="AU817" t="s">
        <v>13</v>
      </c>
      <c r="AV817" t="s">
        <v>6418</v>
      </c>
      <c r="AW817" t="s">
        <v>6419</v>
      </c>
      <c r="AX817">
        <v>1010</v>
      </c>
      <c r="AY817" t="s">
        <v>16</v>
      </c>
      <c r="AZ817" t="s">
        <v>17</v>
      </c>
      <c r="BA817">
        <v>1</v>
      </c>
      <c r="BB817" s="5">
        <v>43610.681180555599</v>
      </c>
      <c r="BC817" s="6" t="s">
        <v>18</v>
      </c>
      <c r="BE817">
        <v>6</v>
      </c>
      <c r="BF817">
        <v>200161</v>
      </c>
      <c r="BH817" t="s">
        <v>6420</v>
      </c>
      <c r="BT817">
        <v>109347</v>
      </c>
    </row>
    <row r="818" spans="1:72" x14ac:dyDescent="0.3">
      <c r="A818">
        <v>177384</v>
      </c>
      <c r="C818">
        <v>1</v>
      </c>
      <c r="D818">
        <v>1</v>
      </c>
      <c r="E818">
        <v>1</v>
      </c>
      <c r="F818" t="s">
        <v>0</v>
      </c>
      <c r="G818" t="s">
        <v>1</v>
      </c>
      <c r="H818" t="s">
        <v>6480</v>
      </c>
      <c r="I818" t="s">
        <v>3</v>
      </c>
      <c r="K818">
        <v>1</v>
      </c>
      <c r="L818" t="s">
        <v>4</v>
      </c>
      <c r="M818">
        <v>99413</v>
      </c>
      <c r="N818" t="s">
        <v>5</v>
      </c>
      <c r="T818" t="s">
        <v>6481</v>
      </c>
      <c r="U818" s="1">
        <v>1</v>
      </c>
      <c r="V818" t="s">
        <v>6355</v>
      </c>
      <c r="W818" t="s">
        <v>6474</v>
      </c>
      <c r="X818" t="s">
        <v>6357</v>
      </c>
      <c r="Y818" s="3">
        <v>15</v>
      </c>
      <c r="Z818" s="4">
        <v>1560</v>
      </c>
      <c r="AA818" s="4" t="s">
        <v>6474</v>
      </c>
      <c r="AB818" t="s">
        <v>6482</v>
      </c>
      <c r="AC818">
        <v>2019</v>
      </c>
      <c r="AD818">
        <v>6</v>
      </c>
      <c r="AE818">
        <v>2</v>
      </c>
      <c r="AF818" t="s">
        <v>3288</v>
      </c>
      <c r="AH818">
        <v>160617</v>
      </c>
      <c r="AI818">
        <v>6989914</v>
      </c>
      <c r="AJ818" s="4">
        <v>161000</v>
      </c>
      <c r="AK818" s="4">
        <v>6989000</v>
      </c>
      <c r="AL818">
        <v>5</v>
      </c>
      <c r="AN818">
        <v>1010</v>
      </c>
      <c r="AO818" t="s">
        <v>6483</v>
      </c>
      <c r="AP818" s="5" t="s">
        <v>6484</v>
      </c>
      <c r="AQ818">
        <v>99413</v>
      </c>
      <c r="AS818" s="7" t="s">
        <v>25</v>
      </c>
      <c r="AT818">
        <v>1</v>
      </c>
      <c r="AU818" t="s">
        <v>26</v>
      </c>
      <c r="AV818" t="s">
        <v>6485</v>
      </c>
      <c r="AW818" t="s">
        <v>6486</v>
      </c>
      <c r="AX818">
        <v>1010</v>
      </c>
      <c r="AY818" t="s">
        <v>16</v>
      </c>
      <c r="AZ818" t="s">
        <v>17</v>
      </c>
      <c r="BB818" s="5">
        <v>43713.546527777798</v>
      </c>
      <c r="BC818" s="6" t="s">
        <v>18</v>
      </c>
      <c r="BE818">
        <v>6</v>
      </c>
      <c r="BF818">
        <v>201112</v>
      </c>
      <c r="BH818" t="s">
        <v>6487</v>
      </c>
      <c r="BT818">
        <v>177384</v>
      </c>
    </row>
    <row r="819" spans="1:72" x14ac:dyDescent="0.3">
      <c r="A819">
        <v>145238</v>
      </c>
      <c r="C819">
        <v>1</v>
      </c>
      <c r="D819">
        <v>1</v>
      </c>
      <c r="E819">
        <v>1</v>
      </c>
      <c r="F819" t="s">
        <v>2377</v>
      </c>
      <c r="G819" t="s">
        <v>60</v>
      </c>
      <c r="H819">
        <v>597469</v>
      </c>
      <c r="I819" t="s">
        <v>62</v>
      </c>
      <c r="K819">
        <v>1</v>
      </c>
      <c r="L819" t="s">
        <v>6983</v>
      </c>
      <c r="M819">
        <v>167649</v>
      </c>
      <c r="N819" t="s">
        <v>6984</v>
      </c>
      <c r="T819" t="s">
        <v>6985</v>
      </c>
      <c r="U819" s="1">
        <v>1</v>
      </c>
      <c r="V819" t="s">
        <v>5078</v>
      </c>
      <c r="W819" t="s">
        <v>5547</v>
      </c>
      <c r="X819" t="s">
        <v>5080</v>
      </c>
      <c r="Y819" s="3">
        <v>9</v>
      </c>
      <c r="Z819" s="4">
        <v>926</v>
      </c>
      <c r="AA819" s="4" t="s">
        <v>5547</v>
      </c>
      <c r="AB819" t="s">
        <v>6986</v>
      </c>
      <c r="AC819">
        <v>2019</v>
      </c>
      <c r="AD819">
        <v>5</v>
      </c>
      <c r="AE819">
        <v>5</v>
      </c>
      <c r="AF819" t="s">
        <v>6987</v>
      </c>
      <c r="AG819" t="s">
        <v>6987</v>
      </c>
      <c r="AH819">
        <v>109357</v>
      </c>
      <c r="AI819">
        <v>6469684</v>
      </c>
      <c r="AJ819" s="4">
        <v>109000</v>
      </c>
      <c r="AK819" s="4">
        <v>6469000</v>
      </c>
      <c r="AL819">
        <v>7</v>
      </c>
      <c r="AN819" t="s">
        <v>2379</v>
      </c>
      <c r="AQ819">
        <v>167649</v>
      </c>
      <c r="AS819" s="10">
        <v>0</v>
      </c>
      <c r="AZ819" t="s">
        <v>2379</v>
      </c>
      <c r="BB819" s="5">
        <v>44336</v>
      </c>
      <c r="BC819" s="7" t="s">
        <v>2381</v>
      </c>
      <c r="BE819">
        <v>3</v>
      </c>
      <c r="BF819">
        <v>6900</v>
      </c>
      <c r="BH819" t="s">
        <v>6988</v>
      </c>
      <c r="BJ819" t="s">
        <v>6988</v>
      </c>
      <c r="BL819" t="s">
        <v>6989</v>
      </c>
      <c r="BM819" t="s">
        <v>2440</v>
      </c>
      <c r="BT819">
        <v>145238</v>
      </c>
    </row>
    <row r="820" spans="1:72" x14ac:dyDescent="0.3">
      <c r="A820">
        <v>447963</v>
      </c>
      <c r="C820">
        <v>1</v>
      </c>
      <c r="D820">
        <v>1</v>
      </c>
      <c r="E820">
        <v>1</v>
      </c>
      <c r="F820" t="s">
        <v>0</v>
      </c>
      <c r="G820" t="s">
        <v>1</v>
      </c>
      <c r="H820" t="s">
        <v>2</v>
      </c>
      <c r="I820" t="s">
        <v>3</v>
      </c>
      <c r="K820">
        <v>1</v>
      </c>
      <c r="L820" t="s">
        <v>4</v>
      </c>
      <c r="M820">
        <v>99413</v>
      </c>
      <c r="N820" t="s">
        <v>5</v>
      </c>
      <c r="T820" t="s">
        <v>6</v>
      </c>
      <c r="U820" s="1">
        <v>1</v>
      </c>
      <c r="V820" t="s">
        <v>7</v>
      </c>
      <c r="W820" t="s">
        <v>8</v>
      </c>
      <c r="X820" s="2" t="s">
        <v>9</v>
      </c>
      <c r="Y820" s="3">
        <v>1</v>
      </c>
      <c r="Z820" s="4">
        <v>101</v>
      </c>
      <c r="AA820" s="4" t="s">
        <v>8</v>
      </c>
      <c r="AB820" t="s">
        <v>10</v>
      </c>
      <c r="AC820">
        <v>2020</v>
      </c>
      <c r="AD820">
        <v>5</v>
      </c>
      <c r="AE820">
        <v>17</v>
      </c>
      <c r="AF820" t="s">
        <v>11</v>
      </c>
      <c r="AH820">
        <v>283700</v>
      </c>
      <c r="AI820">
        <v>6559128</v>
      </c>
      <c r="AJ820" s="4">
        <v>283000</v>
      </c>
      <c r="AK820" s="4">
        <v>6559000</v>
      </c>
      <c r="AL820">
        <v>5</v>
      </c>
      <c r="AN820">
        <v>1010</v>
      </c>
      <c r="AP820" s="5" t="s">
        <v>12</v>
      </c>
      <c r="AQ820">
        <v>99412</v>
      </c>
      <c r="AT820">
        <v>1</v>
      </c>
      <c r="AU820" t="s">
        <v>13</v>
      </c>
      <c r="AV820" t="s">
        <v>14</v>
      </c>
      <c r="AW820" t="s">
        <v>15</v>
      </c>
      <c r="AX820">
        <v>1010</v>
      </c>
      <c r="AY820" t="s">
        <v>16</v>
      </c>
      <c r="AZ820" t="s">
        <v>17</v>
      </c>
      <c r="BB820" s="5">
        <v>43969.912303240701</v>
      </c>
      <c r="BC820" s="6" t="s">
        <v>18</v>
      </c>
      <c r="BE820">
        <v>6</v>
      </c>
      <c r="BF820">
        <v>236331</v>
      </c>
      <c r="BH820" t="s">
        <v>19</v>
      </c>
      <c r="BT820">
        <v>447963</v>
      </c>
    </row>
    <row r="821" spans="1:72" x14ac:dyDescent="0.3">
      <c r="A821">
        <v>470446</v>
      </c>
      <c r="C821">
        <v>1</v>
      </c>
      <c r="D821">
        <v>1</v>
      </c>
      <c r="E821">
        <v>2</v>
      </c>
      <c r="F821" t="s">
        <v>0</v>
      </c>
      <c r="G821" t="s">
        <v>1</v>
      </c>
      <c r="H821" t="s">
        <v>99</v>
      </c>
      <c r="I821" t="s">
        <v>3</v>
      </c>
      <c r="K821">
        <v>1</v>
      </c>
      <c r="L821" t="s">
        <v>4</v>
      </c>
      <c r="M821">
        <v>99413</v>
      </c>
      <c r="N821" t="s">
        <v>5</v>
      </c>
      <c r="T821" t="s">
        <v>91</v>
      </c>
      <c r="U821" s="1">
        <v>1</v>
      </c>
      <c r="V821" t="s">
        <v>7</v>
      </c>
      <c r="W821" t="s">
        <v>8</v>
      </c>
      <c r="X821" s="2" t="s">
        <v>9</v>
      </c>
      <c r="Y821" s="3">
        <v>1</v>
      </c>
      <c r="Z821" s="4">
        <v>101</v>
      </c>
      <c r="AA821" s="4" t="s">
        <v>8</v>
      </c>
      <c r="AB821" t="s">
        <v>100</v>
      </c>
      <c r="AC821">
        <v>2020</v>
      </c>
      <c r="AD821">
        <v>6</v>
      </c>
      <c r="AE821">
        <v>25</v>
      </c>
      <c r="AF821" t="s">
        <v>101</v>
      </c>
      <c r="AH821">
        <v>296074</v>
      </c>
      <c r="AI821">
        <v>6559770</v>
      </c>
      <c r="AJ821" s="4">
        <v>297000</v>
      </c>
      <c r="AK821" s="4">
        <v>6559000</v>
      </c>
      <c r="AL821">
        <v>4</v>
      </c>
      <c r="AN821">
        <v>1010</v>
      </c>
      <c r="AP821" s="5" t="s">
        <v>102</v>
      </c>
      <c r="AQ821">
        <v>99412</v>
      </c>
      <c r="AT821">
        <v>1</v>
      </c>
      <c r="AU821" t="s">
        <v>13</v>
      </c>
      <c r="AV821" t="s">
        <v>103</v>
      </c>
      <c r="AW821" t="s">
        <v>104</v>
      </c>
      <c r="AX821">
        <v>1010</v>
      </c>
      <c r="AY821" t="s">
        <v>16</v>
      </c>
      <c r="AZ821" t="s">
        <v>17</v>
      </c>
      <c r="BB821" s="5">
        <v>44019.590937499997</v>
      </c>
      <c r="BC821" s="6" t="s">
        <v>18</v>
      </c>
      <c r="BE821">
        <v>6</v>
      </c>
      <c r="BF821">
        <v>241641</v>
      </c>
      <c r="BH821" t="s">
        <v>105</v>
      </c>
      <c r="BT821">
        <v>470446</v>
      </c>
    </row>
    <row r="822" spans="1:72" x14ac:dyDescent="0.3">
      <c r="A822">
        <v>321810</v>
      </c>
      <c r="C822">
        <v>1</v>
      </c>
      <c r="D822">
        <v>1</v>
      </c>
      <c r="E822">
        <v>1</v>
      </c>
      <c r="F822" t="s">
        <v>0</v>
      </c>
      <c r="G822" t="s">
        <v>1</v>
      </c>
      <c r="H822" t="s">
        <v>122</v>
      </c>
      <c r="I822" t="s">
        <v>3</v>
      </c>
      <c r="K822">
        <v>1</v>
      </c>
      <c r="L822" t="s">
        <v>4</v>
      </c>
      <c r="M822">
        <v>99413</v>
      </c>
      <c r="N822" t="s">
        <v>5</v>
      </c>
      <c r="T822" t="s">
        <v>123</v>
      </c>
      <c r="U822" s="1">
        <v>1</v>
      </c>
      <c r="V822" t="s">
        <v>7</v>
      </c>
      <c r="W822" t="s">
        <v>115</v>
      </c>
      <c r="X822" s="2" t="s">
        <v>9</v>
      </c>
      <c r="Y822" s="3">
        <v>1</v>
      </c>
      <c r="Z822" s="4">
        <v>104</v>
      </c>
      <c r="AA822" s="4" t="s">
        <v>115</v>
      </c>
      <c r="AB822" t="s">
        <v>124</v>
      </c>
      <c r="AC822">
        <v>2020</v>
      </c>
      <c r="AD822">
        <v>3</v>
      </c>
      <c r="AE822">
        <v>17</v>
      </c>
      <c r="AF822" t="s">
        <v>125</v>
      </c>
      <c r="AH822">
        <v>254567</v>
      </c>
      <c r="AI822">
        <v>6596756</v>
      </c>
      <c r="AJ822" s="4">
        <v>255000</v>
      </c>
      <c r="AK822" s="4">
        <v>6597000</v>
      </c>
      <c r="AL822">
        <v>20</v>
      </c>
      <c r="AN822">
        <v>1010</v>
      </c>
      <c r="AP822" s="5" t="s">
        <v>126</v>
      </c>
      <c r="AQ822">
        <v>99412</v>
      </c>
      <c r="AT822">
        <v>1</v>
      </c>
      <c r="AU822" t="s">
        <v>13</v>
      </c>
      <c r="AV822" t="s">
        <v>127</v>
      </c>
      <c r="AW822" t="s">
        <v>128</v>
      </c>
      <c r="AX822">
        <v>1010</v>
      </c>
      <c r="AY822" t="s">
        <v>16</v>
      </c>
      <c r="AZ822" t="s">
        <v>17</v>
      </c>
      <c r="BB822" s="5">
        <v>43907.936342592599</v>
      </c>
      <c r="BC822" s="6" t="s">
        <v>18</v>
      </c>
      <c r="BE822">
        <v>6</v>
      </c>
      <c r="BF822">
        <v>232276</v>
      </c>
      <c r="BH822" t="s">
        <v>129</v>
      </c>
      <c r="BT822">
        <v>321810</v>
      </c>
    </row>
    <row r="823" spans="1:72" x14ac:dyDescent="0.3">
      <c r="A823">
        <v>321754</v>
      </c>
      <c r="C823">
        <v>1</v>
      </c>
      <c r="D823">
        <v>1</v>
      </c>
      <c r="E823">
        <v>2</v>
      </c>
      <c r="F823" t="s">
        <v>0</v>
      </c>
      <c r="G823" t="s">
        <v>1</v>
      </c>
      <c r="H823" t="s">
        <v>130</v>
      </c>
      <c r="I823" s="8" t="str">
        <f>HYPERLINK(AP823,"Foto")</f>
        <v>Foto</v>
      </c>
      <c r="K823">
        <v>1</v>
      </c>
      <c r="L823" t="s">
        <v>4</v>
      </c>
      <c r="M823">
        <v>99413</v>
      </c>
      <c r="N823" t="s">
        <v>5</v>
      </c>
      <c r="T823" t="s">
        <v>123</v>
      </c>
      <c r="U823" s="1">
        <v>1</v>
      </c>
      <c r="V823" t="s">
        <v>7</v>
      </c>
      <c r="W823" t="s">
        <v>115</v>
      </c>
      <c r="X823" s="2" t="s">
        <v>9</v>
      </c>
      <c r="Y823" s="3">
        <v>1</v>
      </c>
      <c r="Z823" s="4">
        <v>104</v>
      </c>
      <c r="AA823" s="4" t="s">
        <v>115</v>
      </c>
      <c r="AB823" t="s">
        <v>131</v>
      </c>
      <c r="AC823">
        <v>2020</v>
      </c>
      <c r="AD823">
        <v>5</v>
      </c>
      <c r="AE823">
        <v>6</v>
      </c>
      <c r="AF823" t="s">
        <v>132</v>
      </c>
      <c r="AH823">
        <v>254557</v>
      </c>
      <c r="AI823">
        <v>6596760</v>
      </c>
      <c r="AJ823" s="4">
        <v>255000</v>
      </c>
      <c r="AK823" s="4">
        <v>6597000</v>
      </c>
      <c r="AL823">
        <v>20</v>
      </c>
      <c r="AN823">
        <v>1010</v>
      </c>
      <c r="AP823" s="5" t="s">
        <v>133</v>
      </c>
      <c r="AQ823">
        <v>99412</v>
      </c>
      <c r="AT823">
        <v>1</v>
      </c>
      <c r="AU823" t="s">
        <v>13</v>
      </c>
      <c r="AV823" t="s">
        <v>134</v>
      </c>
      <c r="AW823" t="s">
        <v>135</v>
      </c>
      <c r="AX823">
        <v>1010</v>
      </c>
      <c r="AY823" t="s">
        <v>16</v>
      </c>
      <c r="AZ823" t="s">
        <v>17</v>
      </c>
      <c r="BA823">
        <v>1</v>
      </c>
      <c r="BB823" s="5">
        <v>43957.728819444397</v>
      </c>
      <c r="BC823" s="6" t="s">
        <v>18</v>
      </c>
      <c r="BE823">
        <v>6</v>
      </c>
      <c r="BF823">
        <v>235109</v>
      </c>
      <c r="BH823" t="s">
        <v>136</v>
      </c>
      <c r="BT823">
        <v>321754</v>
      </c>
    </row>
    <row r="824" spans="1:72" x14ac:dyDescent="0.3">
      <c r="A824">
        <v>321788</v>
      </c>
      <c r="C824">
        <v>1</v>
      </c>
      <c r="D824">
        <v>1</v>
      </c>
      <c r="E824">
        <v>3</v>
      </c>
      <c r="F824" t="s">
        <v>0</v>
      </c>
      <c r="G824" t="s">
        <v>137</v>
      </c>
      <c r="H824" t="s">
        <v>138</v>
      </c>
      <c r="I824" t="s">
        <v>3</v>
      </c>
      <c r="K824">
        <v>1</v>
      </c>
      <c r="L824" t="s">
        <v>4</v>
      </c>
      <c r="M824">
        <v>99413</v>
      </c>
      <c r="N824" t="s">
        <v>5</v>
      </c>
      <c r="T824" t="s">
        <v>123</v>
      </c>
      <c r="U824" s="1">
        <v>1</v>
      </c>
      <c r="V824" t="s">
        <v>7</v>
      </c>
      <c r="W824" t="s">
        <v>115</v>
      </c>
      <c r="X824" s="2" t="s">
        <v>9</v>
      </c>
      <c r="Y824" s="3">
        <v>1</v>
      </c>
      <c r="Z824" s="4">
        <v>104</v>
      </c>
      <c r="AA824" s="4" t="s">
        <v>115</v>
      </c>
      <c r="AB824" t="s">
        <v>139</v>
      </c>
      <c r="AC824">
        <v>2020</v>
      </c>
      <c r="AD824">
        <v>9</v>
      </c>
      <c r="AE824">
        <v>16</v>
      </c>
      <c r="AF824" t="s">
        <v>140</v>
      </c>
      <c r="AG824" t="s">
        <v>141</v>
      </c>
      <c r="AH824">
        <v>254564</v>
      </c>
      <c r="AI824">
        <v>6596759</v>
      </c>
      <c r="AJ824" s="4">
        <v>255000</v>
      </c>
      <c r="AK824" s="4">
        <v>6597000</v>
      </c>
      <c r="AL824">
        <v>1</v>
      </c>
      <c r="AN824">
        <v>322</v>
      </c>
      <c r="AO824" t="s">
        <v>142</v>
      </c>
      <c r="AP824" s="5"/>
      <c r="AQ824">
        <v>99413</v>
      </c>
      <c r="AS824" s="7" t="s">
        <v>25</v>
      </c>
      <c r="AT824">
        <v>1</v>
      </c>
      <c r="AU824" t="s">
        <v>26</v>
      </c>
      <c r="AV824" t="s">
        <v>143</v>
      </c>
      <c r="AW824" t="s">
        <v>144</v>
      </c>
      <c r="AX824">
        <v>322</v>
      </c>
      <c r="AY824" t="s">
        <v>145</v>
      </c>
      <c r="AZ824" t="s">
        <v>146</v>
      </c>
      <c r="BB824" s="5">
        <v>44162.391799074103</v>
      </c>
      <c r="BC824" s="6" t="s">
        <v>18</v>
      </c>
      <c r="BE824">
        <v>5</v>
      </c>
      <c r="BF824">
        <v>335934</v>
      </c>
      <c r="BH824" t="s">
        <v>147</v>
      </c>
      <c r="BT824">
        <v>321788</v>
      </c>
    </row>
    <row r="825" spans="1:72" x14ac:dyDescent="0.3">
      <c r="A825">
        <v>443823</v>
      </c>
      <c r="C825">
        <v>1</v>
      </c>
      <c r="D825">
        <v>1</v>
      </c>
      <c r="E825">
        <v>1</v>
      </c>
      <c r="F825" t="s">
        <v>0</v>
      </c>
      <c r="G825" t="s">
        <v>1</v>
      </c>
      <c r="H825" t="s">
        <v>194</v>
      </c>
      <c r="I825" t="s">
        <v>3</v>
      </c>
      <c r="K825">
        <v>1</v>
      </c>
      <c r="L825" t="s">
        <v>4</v>
      </c>
      <c r="M825">
        <v>99413</v>
      </c>
      <c r="N825" t="s">
        <v>5</v>
      </c>
      <c r="T825" t="s">
        <v>195</v>
      </c>
      <c r="U825" s="1">
        <v>1</v>
      </c>
      <c r="V825" t="s">
        <v>7</v>
      </c>
      <c r="W825" t="s">
        <v>186</v>
      </c>
      <c r="X825" s="2" t="s">
        <v>9</v>
      </c>
      <c r="Y825" s="3">
        <v>1</v>
      </c>
      <c r="Z825" s="4">
        <v>105</v>
      </c>
      <c r="AA825" s="4" t="s">
        <v>186</v>
      </c>
      <c r="AB825" t="s">
        <v>196</v>
      </c>
      <c r="AC825">
        <v>2020</v>
      </c>
      <c r="AD825">
        <v>10</v>
      </c>
      <c r="AE825">
        <v>13</v>
      </c>
      <c r="AF825" t="s">
        <v>23</v>
      </c>
      <c r="AH825">
        <v>281597</v>
      </c>
      <c r="AI825">
        <v>6560171</v>
      </c>
      <c r="AJ825" s="4">
        <v>281000</v>
      </c>
      <c r="AK825" s="4">
        <v>6561000</v>
      </c>
      <c r="AL825">
        <v>10</v>
      </c>
      <c r="AN825">
        <v>1010</v>
      </c>
      <c r="AP825" s="5" t="s">
        <v>197</v>
      </c>
      <c r="AQ825">
        <v>99413</v>
      </c>
      <c r="AS825" s="7" t="s">
        <v>25</v>
      </c>
      <c r="AT825">
        <v>1</v>
      </c>
      <c r="AU825" t="s">
        <v>26</v>
      </c>
      <c r="AV825" t="s">
        <v>198</v>
      </c>
      <c r="AW825" t="s">
        <v>199</v>
      </c>
      <c r="AX825">
        <v>1010</v>
      </c>
      <c r="AY825" t="s">
        <v>16</v>
      </c>
      <c r="AZ825" t="s">
        <v>17</v>
      </c>
      <c r="BB825" s="5">
        <v>44117.743379629603</v>
      </c>
      <c r="BC825" s="6" t="s">
        <v>18</v>
      </c>
      <c r="BE825">
        <v>6</v>
      </c>
      <c r="BF825">
        <v>253260</v>
      </c>
      <c r="BH825" t="s">
        <v>200</v>
      </c>
      <c r="BT825">
        <v>443823</v>
      </c>
    </row>
    <row r="826" spans="1:72" x14ac:dyDescent="0.3">
      <c r="A826">
        <v>443834</v>
      </c>
      <c r="C826">
        <v>1</v>
      </c>
      <c r="D826">
        <v>1</v>
      </c>
      <c r="E826">
        <v>2</v>
      </c>
      <c r="F826" t="s">
        <v>0</v>
      </c>
      <c r="G826" t="s">
        <v>1</v>
      </c>
      <c r="H826" t="s">
        <v>201</v>
      </c>
      <c r="I826" t="s">
        <v>3</v>
      </c>
      <c r="K826">
        <v>1</v>
      </c>
      <c r="L826" t="s">
        <v>4</v>
      </c>
      <c r="M826">
        <v>99413</v>
      </c>
      <c r="N826" t="s">
        <v>5</v>
      </c>
      <c r="T826" t="s">
        <v>195</v>
      </c>
      <c r="U826" s="1">
        <v>1</v>
      </c>
      <c r="V826" t="s">
        <v>7</v>
      </c>
      <c r="W826" t="s">
        <v>186</v>
      </c>
      <c r="X826" s="2" t="s">
        <v>9</v>
      </c>
      <c r="Y826" s="3">
        <v>1</v>
      </c>
      <c r="Z826" s="4">
        <v>105</v>
      </c>
      <c r="AA826" s="4" t="s">
        <v>186</v>
      </c>
      <c r="AB826" t="s">
        <v>202</v>
      </c>
      <c r="AC826">
        <v>2020</v>
      </c>
      <c r="AD826">
        <v>10</v>
      </c>
      <c r="AE826">
        <v>13</v>
      </c>
      <c r="AF826" t="s">
        <v>23</v>
      </c>
      <c r="AH826">
        <v>281602</v>
      </c>
      <c r="AI826">
        <v>6560121</v>
      </c>
      <c r="AJ826" s="4">
        <v>281000</v>
      </c>
      <c r="AK826" s="4">
        <v>6561000</v>
      </c>
      <c r="AL826">
        <v>10</v>
      </c>
      <c r="AN826">
        <v>1010</v>
      </c>
      <c r="AP826" s="5" t="s">
        <v>203</v>
      </c>
      <c r="AQ826">
        <v>99413</v>
      </c>
      <c r="AS826" s="7" t="s">
        <v>25</v>
      </c>
      <c r="AT826">
        <v>1</v>
      </c>
      <c r="AU826" t="s">
        <v>26</v>
      </c>
      <c r="AV826" t="s">
        <v>204</v>
      </c>
      <c r="AW826" t="s">
        <v>205</v>
      </c>
      <c r="AX826">
        <v>1010</v>
      </c>
      <c r="AY826" t="s">
        <v>16</v>
      </c>
      <c r="AZ826" t="s">
        <v>17</v>
      </c>
      <c r="BB826" s="5">
        <v>44117.743379629603</v>
      </c>
      <c r="BC826" s="6" t="s">
        <v>18</v>
      </c>
      <c r="BE826">
        <v>6</v>
      </c>
      <c r="BF826">
        <v>253261</v>
      </c>
      <c r="BH826" t="s">
        <v>206</v>
      </c>
      <c r="BT826">
        <v>443834</v>
      </c>
    </row>
    <row r="827" spans="1:72" x14ac:dyDescent="0.3">
      <c r="A827">
        <v>443813</v>
      </c>
      <c r="C827">
        <v>1</v>
      </c>
      <c r="D827">
        <v>1</v>
      </c>
      <c r="E827">
        <v>3</v>
      </c>
      <c r="F827" t="s">
        <v>0</v>
      </c>
      <c r="G827" t="s">
        <v>1</v>
      </c>
      <c r="H827" t="s">
        <v>207</v>
      </c>
      <c r="I827" t="s">
        <v>3</v>
      </c>
      <c r="K827">
        <v>1</v>
      </c>
      <c r="L827" t="s">
        <v>4</v>
      </c>
      <c r="M827">
        <v>99413</v>
      </c>
      <c r="N827" t="s">
        <v>5</v>
      </c>
      <c r="T827" t="s">
        <v>195</v>
      </c>
      <c r="U827" s="1">
        <v>1</v>
      </c>
      <c r="V827" t="s">
        <v>7</v>
      </c>
      <c r="W827" t="s">
        <v>186</v>
      </c>
      <c r="X827" s="2" t="s">
        <v>9</v>
      </c>
      <c r="Y827" s="3">
        <v>1</v>
      </c>
      <c r="Z827" s="4">
        <v>105</v>
      </c>
      <c r="AA827" s="4" t="s">
        <v>186</v>
      </c>
      <c r="AB827" t="s">
        <v>202</v>
      </c>
      <c r="AC827">
        <v>2020</v>
      </c>
      <c r="AD827">
        <v>10</v>
      </c>
      <c r="AE827">
        <v>13</v>
      </c>
      <c r="AF827" t="s">
        <v>23</v>
      </c>
      <c r="AH827">
        <v>281588</v>
      </c>
      <c r="AI827">
        <v>6560127</v>
      </c>
      <c r="AJ827" s="4">
        <v>281000</v>
      </c>
      <c r="AK827" s="4">
        <v>6561000</v>
      </c>
      <c r="AL827">
        <v>10</v>
      </c>
      <c r="AN827">
        <v>1010</v>
      </c>
      <c r="AP827" s="5" t="s">
        <v>208</v>
      </c>
      <c r="AQ827">
        <v>99413</v>
      </c>
      <c r="AS827" s="7" t="s">
        <v>25</v>
      </c>
      <c r="AT827">
        <v>1</v>
      </c>
      <c r="AU827" t="s">
        <v>26</v>
      </c>
      <c r="AV827" t="s">
        <v>209</v>
      </c>
      <c r="AW827" t="s">
        <v>210</v>
      </c>
      <c r="AX827">
        <v>1010</v>
      </c>
      <c r="AY827" t="s">
        <v>16</v>
      </c>
      <c r="AZ827" t="s">
        <v>17</v>
      </c>
      <c r="BB827" s="5">
        <v>44117.743379629603</v>
      </c>
      <c r="BC827" s="6" t="s">
        <v>18</v>
      </c>
      <c r="BE827">
        <v>6</v>
      </c>
      <c r="BF827">
        <v>253263</v>
      </c>
      <c r="BH827" t="s">
        <v>211</v>
      </c>
      <c r="BT827">
        <v>443813</v>
      </c>
    </row>
    <row r="828" spans="1:72" x14ac:dyDescent="0.3">
      <c r="A828">
        <v>333049</v>
      </c>
      <c r="C828">
        <v>1</v>
      </c>
      <c r="D828">
        <v>1</v>
      </c>
      <c r="E828">
        <v>4</v>
      </c>
      <c r="F828" t="s">
        <v>0</v>
      </c>
      <c r="G828" t="s">
        <v>1</v>
      </c>
      <c r="H828" t="s">
        <v>280</v>
      </c>
      <c r="I828" s="8" t="str">
        <f>HYPERLINK(AP828,"Foto")</f>
        <v>Foto</v>
      </c>
      <c r="K828">
        <v>1</v>
      </c>
      <c r="L828" t="s">
        <v>4</v>
      </c>
      <c r="M828">
        <v>99413</v>
      </c>
      <c r="N828" t="s">
        <v>5</v>
      </c>
      <c r="T828" t="s">
        <v>260</v>
      </c>
      <c r="U828" s="1">
        <v>1</v>
      </c>
      <c r="V828" t="s">
        <v>7</v>
      </c>
      <c r="W828" t="s">
        <v>238</v>
      </c>
      <c r="X828" s="2" t="s">
        <v>9</v>
      </c>
      <c r="Y828" s="3">
        <v>1</v>
      </c>
      <c r="Z828" s="4">
        <v>106</v>
      </c>
      <c r="AA828" s="4" t="s">
        <v>238</v>
      </c>
      <c r="AB828" t="s">
        <v>281</v>
      </c>
      <c r="AC828">
        <v>2020</v>
      </c>
      <c r="AD828">
        <v>5</v>
      </c>
      <c r="AE828">
        <v>30</v>
      </c>
      <c r="AF828" t="s">
        <v>282</v>
      </c>
      <c r="AH828">
        <v>256578</v>
      </c>
      <c r="AI828">
        <v>6576811</v>
      </c>
      <c r="AJ828" s="4">
        <v>257000</v>
      </c>
      <c r="AK828" s="4">
        <v>6577000</v>
      </c>
      <c r="AL828">
        <v>50</v>
      </c>
      <c r="AN828">
        <v>1010</v>
      </c>
      <c r="AP828" s="5" t="s">
        <v>283</v>
      </c>
      <c r="AQ828">
        <v>99412</v>
      </c>
      <c r="AT828">
        <v>1</v>
      </c>
      <c r="AU828" t="s">
        <v>13</v>
      </c>
      <c r="AV828" t="s">
        <v>284</v>
      </c>
      <c r="AW828" t="s">
        <v>285</v>
      </c>
      <c r="AX828">
        <v>1010</v>
      </c>
      <c r="AY828" t="s">
        <v>16</v>
      </c>
      <c r="AZ828" t="s">
        <v>17</v>
      </c>
      <c r="BA828">
        <v>1</v>
      </c>
      <c r="BB828" s="5">
        <v>43982.953599537002</v>
      </c>
      <c r="BC828" s="6" t="s">
        <v>18</v>
      </c>
      <c r="BE828">
        <v>6</v>
      </c>
      <c r="BF828">
        <v>237624</v>
      </c>
      <c r="BH828" t="s">
        <v>286</v>
      </c>
      <c r="BT828">
        <v>333049</v>
      </c>
    </row>
    <row r="829" spans="1:72" x14ac:dyDescent="0.3">
      <c r="A829">
        <v>370760</v>
      </c>
      <c r="C829">
        <v>1</v>
      </c>
      <c r="F829" t="s">
        <v>0</v>
      </c>
      <c r="G829" t="s">
        <v>1</v>
      </c>
      <c r="H829" t="s">
        <v>348</v>
      </c>
      <c r="I829" t="s">
        <v>3</v>
      </c>
      <c r="K829">
        <v>1</v>
      </c>
      <c r="L829" t="s">
        <v>4</v>
      </c>
      <c r="M829">
        <v>99413</v>
      </c>
      <c r="N829" t="s">
        <v>5</v>
      </c>
      <c r="T829" t="s">
        <v>317</v>
      </c>
      <c r="U829" s="1">
        <v>1</v>
      </c>
      <c r="V829" t="s">
        <v>7</v>
      </c>
      <c r="W829" t="s">
        <v>238</v>
      </c>
      <c r="X829" s="2" t="s">
        <v>9</v>
      </c>
      <c r="Y829" s="3">
        <v>1</v>
      </c>
      <c r="Z829" s="4">
        <v>106</v>
      </c>
      <c r="AA829" s="4" t="s">
        <v>238</v>
      </c>
      <c r="AB829" t="s">
        <v>349</v>
      </c>
      <c r="AC829">
        <v>2020</v>
      </c>
      <c r="AD829">
        <v>12</v>
      </c>
      <c r="AE829">
        <v>25</v>
      </c>
      <c r="AF829" t="s">
        <v>23</v>
      </c>
      <c r="AH829">
        <v>261611</v>
      </c>
      <c r="AI829">
        <v>6565346</v>
      </c>
      <c r="AJ829" s="4">
        <v>261000</v>
      </c>
      <c r="AK829" s="4">
        <v>6565000</v>
      </c>
      <c r="AL829">
        <v>10</v>
      </c>
      <c r="AN829">
        <v>1010</v>
      </c>
      <c r="AP829" s="5" t="s">
        <v>350</v>
      </c>
      <c r="AQ829">
        <v>99413</v>
      </c>
      <c r="AS829" s="7" t="s">
        <v>25</v>
      </c>
      <c r="AT829">
        <v>1</v>
      </c>
      <c r="AU829" t="s">
        <v>26</v>
      </c>
      <c r="AV829" t="s">
        <v>351</v>
      </c>
      <c r="AW829" t="s">
        <v>352</v>
      </c>
      <c r="AX829">
        <v>1010</v>
      </c>
      <c r="AY829" t="s">
        <v>16</v>
      </c>
      <c r="AZ829" t="s">
        <v>17</v>
      </c>
      <c r="BB829" s="5">
        <v>44190.6969328704</v>
      </c>
      <c r="BC829" s="6" t="s">
        <v>18</v>
      </c>
      <c r="BE829">
        <v>6</v>
      </c>
      <c r="BF829">
        <v>263993</v>
      </c>
      <c r="BH829" t="s">
        <v>353</v>
      </c>
      <c r="BT829">
        <v>370760</v>
      </c>
    </row>
    <row r="830" spans="1:72" x14ac:dyDescent="0.3">
      <c r="A830">
        <v>359597</v>
      </c>
      <c r="C830">
        <v>1</v>
      </c>
      <c r="F830" t="s">
        <v>0</v>
      </c>
      <c r="G830" t="s">
        <v>1</v>
      </c>
      <c r="H830" t="s">
        <v>374</v>
      </c>
      <c r="I830" t="s">
        <v>3</v>
      </c>
      <c r="K830">
        <v>1</v>
      </c>
      <c r="L830" t="s">
        <v>4</v>
      </c>
      <c r="M830">
        <v>99413</v>
      </c>
      <c r="N830" t="s">
        <v>5</v>
      </c>
      <c r="T830" t="s">
        <v>355</v>
      </c>
      <c r="U830" s="1">
        <v>1</v>
      </c>
      <c r="V830" t="s">
        <v>7</v>
      </c>
      <c r="W830" t="s">
        <v>238</v>
      </c>
      <c r="X830" s="2" t="s">
        <v>9</v>
      </c>
      <c r="Y830" s="3">
        <v>1</v>
      </c>
      <c r="Z830" s="4">
        <v>106</v>
      </c>
      <c r="AA830" s="4" t="s">
        <v>238</v>
      </c>
      <c r="AB830" t="s">
        <v>375</v>
      </c>
      <c r="AC830">
        <v>2020</v>
      </c>
      <c r="AD830">
        <v>4</v>
      </c>
      <c r="AE830">
        <v>6</v>
      </c>
      <c r="AF830" t="s">
        <v>23</v>
      </c>
      <c r="AH830">
        <v>260935</v>
      </c>
      <c r="AI830">
        <v>6567494</v>
      </c>
      <c r="AJ830" s="4">
        <v>261000</v>
      </c>
      <c r="AK830" s="4">
        <v>6567000</v>
      </c>
      <c r="AL830">
        <v>10</v>
      </c>
      <c r="AN830">
        <v>1010</v>
      </c>
      <c r="AP830" s="5" t="s">
        <v>376</v>
      </c>
      <c r="AQ830">
        <v>99413</v>
      </c>
      <c r="AS830" s="7" t="s">
        <v>25</v>
      </c>
      <c r="AT830">
        <v>1</v>
      </c>
      <c r="AU830" t="s">
        <v>26</v>
      </c>
      <c r="AV830" t="s">
        <v>377</v>
      </c>
      <c r="AW830" t="s">
        <v>378</v>
      </c>
      <c r="AX830">
        <v>1010</v>
      </c>
      <c r="AY830" t="s">
        <v>16</v>
      </c>
      <c r="AZ830" t="s">
        <v>17</v>
      </c>
      <c r="BB830" s="5">
        <v>43927.811111111099</v>
      </c>
      <c r="BC830" s="6" t="s">
        <v>18</v>
      </c>
      <c r="BE830">
        <v>6</v>
      </c>
      <c r="BF830">
        <v>232908</v>
      </c>
      <c r="BH830" t="s">
        <v>379</v>
      </c>
      <c r="BT830">
        <v>359597</v>
      </c>
    </row>
    <row r="831" spans="1:72" x14ac:dyDescent="0.3">
      <c r="A831">
        <v>398832</v>
      </c>
      <c r="C831">
        <v>1</v>
      </c>
      <c r="D831">
        <v>1</v>
      </c>
      <c r="E831">
        <v>1</v>
      </c>
      <c r="F831" t="s">
        <v>0</v>
      </c>
      <c r="G831" t="s">
        <v>1</v>
      </c>
      <c r="H831" t="s">
        <v>485</v>
      </c>
      <c r="I831" t="s">
        <v>3</v>
      </c>
      <c r="K831">
        <v>1</v>
      </c>
      <c r="L831" t="s">
        <v>4</v>
      </c>
      <c r="M831">
        <v>99413</v>
      </c>
      <c r="N831" t="s">
        <v>5</v>
      </c>
      <c r="T831" t="s">
        <v>486</v>
      </c>
      <c r="U831" s="1">
        <v>1</v>
      </c>
      <c r="V831" t="s">
        <v>7</v>
      </c>
      <c r="W831" t="s">
        <v>238</v>
      </c>
      <c r="X831" s="2" t="s">
        <v>9</v>
      </c>
      <c r="Y831" s="3">
        <v>1</v>
      </c>
      <c r="Z831" s="4">
        <v>106</v>
      </c>
      <c r="AA831" s="4" t="s">
        <v>238</v>
      </c>
      <c r="AB831" t="s">
        <v>487</v>
      </c>
      <c r="AC831">
        <v>2020</v>
      </c>
      <c r="AD831">
        <v>6</v>
      </c>
      <c r="AE831">
        <v>6</v>
      </c>
      <c r="AF831" t="s">
        <v>23</v>
      </c>
      <c r="AH831">
        <v>266681</v>
      </c>
      <c r="AI831">
        <v>6579238</v>
      </c>
      <c r="AJ831" s="4">
        <v>267000</v>
      </c>
      <c r="AK831" s="4">
        <v>6579000</v>
      </c>
      <c r="AL831">
        <v>10</v>
      </c>
      <c r="AN831">
        <v>1010</v>
      </c>
      <c r="AP831" s="5" t="s">
        <v>488</v>
      </c>
      <c r="AQ831">
        <v>99413</v>
      </c>
      <c r="AS831" s="7" t="s">
        <v>25</v>
      </c>
      <c r="AT831">
        <v>1</v>
      </c>
      <c r="AU831" t="s">
        <v>26</v>
      </c>
      <c r="AV831" t="s">
        <v>489</v>
      </c>
      <c r="AW831" t="s">
        <v>490</v>
      </c>
      <c r="AX831">
        <v>1010</v>
      </c>
      <c r="AY831" t="s">
        <v>16</v>
      </c>
      <c r="AZ831" t="s">
        <v>17</v>
      </c>
      <c r="BB831" s="5">
        <v>43988.724155092597</v>
      </c>
      <c r="BC831" s="6" t="s">
        <v>18</v>
      </c>
      <c r="BE831">
        <v>6</v>
      </c>
      <c r="BF831">
        <v>238093</v>
      </c>
      <c r="BH831" t="s">
        <v>491</v>
      </c>
      <c r="BT831">
        <v>398832</v>
      </c>
    </row>
    <row r="832" spans="1:72" x14ac:dyDescent="0.3">
      <c r="A832">
        <v>412685</v>
      </c>
      <c r="C832">
        <v>1</v>
      </c>
      <c r="D832">
        <v>1</v>
      </c>
      <c r="E832">
        <v>3</v>
      </c>
      <c r="F832" t="s">
        <v>0</v>
      </c>
      <c r="G832" t="s">
        <v>30</v>
      </c>
      <c r="H832" t="s">
        <v>507</v>
      </c>
      <c r="I832" s="8" t="str">
        <f>HYPERLINK(AP832,"Obs")</f>
        <v>Obs</v>
      </c>
      <c r="K832">
        <v>1</v>
      </c>
      <c r="L832" t="s">
        <v>4</v>
      </c>
      <c r="M832">
        <v>99413</v>
      </c>
      <c r="N832" t="s">
        <v>5</v>
      </c>
      <c r="T832" t="s">
        <v>493</v>
      </c>
      <c r="U832" s="1">
        <v>1</v>
      </c>
      <c r="V832" t="s">
        <v>7</v>
      </c>
      <c r="W832" t="s">
        <v>238</v>
      </c>
      <c r="X832" s="2" t="s">
        <v>9</v>
      </c>
      <c r="Y832" s="3">
        <v>1</v>
      </c>
      <c r="Z832" s="4">
        <v>106</v>
      </c>
      <c r="AA832" s="4" t="s">
        <v>238</v>
      </c>
      <c r="AC832">
        <v>2020</v>
      </c>
      <c r="AD832">
        <v>5</v>
      </c>
      <c r="AE832">
        <v>25</v>
      </c>
      <c r="AF832" t="s">
        <v>508</v>
      </c>
      <c r="AG832" t="s">
        <v>508</v>
      </c>
      <c r="AH832">
        <v>269611</v>
      </c>
      <c r="AI832">
        <v>6567251</v>
      </c>
      <c r="AJ832" s="4">
        <v>269000</v>
      </c>
      <c r="AK832" s="4">
        <v>6567000</v>
      </c>
      <c r="AL832">
        <v>0</v>
      </c>
      <c r="AN832">
        <v>40</v>
      </c>
      <c r="AO832" t="s">
        <v>509</v>
      </c>
      <c r="AP832" t="s">
        <v>510</v>
      </c>
      <c r="AQ832">
        <v>99412</v>
      </c>
      <c r="AT832">
        <v>1</v>
      </c>
      <c r="AU832" t="s">
        <v>13</v>
      </c>
      <c r="AV832" t="s">
        <v>511</v>
      </c>
      <c r="AX832">
        <v>40</v>
      </c>
      <c r="AY832" t="s">
        <v>37</v>
      </c>
      <c r="AZ832" t="s">
        <v>38</v>
      </c>
      <c r="BA832">
        <v>1</v>
      </c>
      <c r="BB832" s="5">
        <v>43998.436087962997</v>
      </c>
      <c r="BC832" s="6" t="s">
        <v>18</v>
      </c>
      <c r="BE832">
        <v>4</v>
      </c>
      <c r="BF832">
        <v>374166</v>
      </c>
      <c r="BH832" t="s">
        <v>512</v>
      </c>
      <c r="BT832">
        <v>412685</v>
      </c>
    </row>
    <row r="833" spans="1:72" x14ac:dyDescent="0.3">
      <c r="A833">
        <v>413091</v>
      </c>
      <c r="C833">
        <v>1</v>
      </c>
      <c r="D833">
        <v>1</v>
      </c>
      <c r="E833">
        <v>2</v>
      </c>
      <c r="F833" t="s">
        <v>0</v>
      </c>
      <c r="G833" t="s">
        <v>1</v>
      </c>
      <c r="H833" t="s">
        <v>536</v>
      </c>
      <c r="I833" t="s">
        <v>3</v>
      </c>
      <c r="K833">
        <v>1</v>
      </c>
      <c r="L833" t="s">
        <v>4</v>
      </c>
      <c r="M833">
        <v>99413</v>
      </c>
      <c r="N833" t="s">
        <v>5</v>
      </c>
      <c r="T833" t="s">
        <v>530</v>
      </c>
      <c r="U833" s="1">
        <v>1</v>
      </c>
      <c r="V833" t="s">
        <v>7</v>
      </c>
      <c r="W833" t="s">
        <v>238</v>
      </c>
      <c r="X833" s="2" t="s">
        <v>9</v>
      </c>
      <c r="Y833" s="3">
        <v>1</v>
      </c>
      <c r="Z833" s="4">
        <v>106</v>
      </c>
      <c r="AA833" s="4" t="s">
        <v>238</v>
      </c>
      <c r="AB833" t="s">
        <v>537</v>
      </c>
      <c r="AC833">
        <v>2020</v>
      </c>
      <c r="AD833">
        <v>9</v>
      </c>
      <c r="AE833">
        <v>20</v>
      </c>
      <c r="AF833" t="s">
        <v>538</v>
      </c>
      <c r="AH833">
        <v>269669</v>
      </c>
      <c r="AI833">
        <v>6576564</v>
      </c>
      <c r="AJ833" s="4">
        <v>269000</v>
      </c>
      <c r="AK833" s="4">
        <v>6577000</v>
      </c>
      <c r="AL833">
        <v>5</v>
      </c>
      <c r="AN833">
        <v>1010</v>
      </c>
      <c r="AP833" s="5" t="s">
        <v>539</v>
      </c>
      <c r="AQ833">
        <v>99412</v>
      </c>
      <c r="AT833">
        <v>1</v>
      </c>
      <c r="AU833" t="s">
        <v>13</v>
      </c>
      <c r="AV833" t="s">
        <v>540</v>
      </c>
      <c r="AW833" t="s">
        <v>541</v>
      </c>
      <c r="AX833">
        <v>1010</v>
      </c>
      <c r="AY833" t="s">
        <v>16</v>
      </c>
      <c r="AZ833" t="s">
        <v>17</v>
      </c>
      <c r="BB833" s="5">
        <v>44095.414548611101</v>
      </c>
      <c r="BC833" s="6" t="s">
        <v>18</v>
      </c>
      <c r="BE833">
        <v>6</v>
      </c>
      <c r="BF833">
        <v>250843</v>
      </c>
      <c r="BH833" t="s">
        <v>542</v>
      </c>
      <c r="BT833">
        <v>413091</v>
      </c>
    </row>
    <row r="834" spans="1:72" x14ac:dyDescent="0.3">
      <c r="A834">
        <v>420740</v>
      </c>
      <c r="C834">
        <v>1</v>
      </c>
      <c r="D834">
        <v>1</v>
      </c>
      <c r="E834">
        <v>1</v>
      </c>
      <c r="F834" t="s">
        <v>0</v>
      </c>
      <c r="G834" t="s">
        <v>1</v>
      </c>
      <c r="H834" t="s">
        <v>550</v>
      </c>
      <c r="I834" t="s">
        <v>3</v>
      </c>
      <c r="K834">
        <v>1</v>
      </c>
      <c r="L834" t="s">
        <v>4</v>
      </c>
      <c r="M834">
        <v>99413</v>
      </c>
      <c r="N834" t="s">
        <v>5</v>
      </c>
      <c r="T834" t="s">
        <v>551</v>
      </c>
      <c r="U834" s="1">
        <v>1</v>
      </c>
      <c r="V834" t="s">
        <v>7</v>
      </c>
      <c r="W834" t="s">
        <v>238</v>
      </c>
      <c r="X834" s="2" t="s">
        <v>9</v>
      </c>
      <c r="Y834" s="3">
        <v>1</v>
      </c>
      <c r="Z834" s="4">
        <v>106</v>
      </c>
      <c r="AA834" s="4" t="s">
        <v>238</v>
      </c>
      <c r="AB834" t="s">
        <v>552</v>
      </c>
      <c r="AC834">
        <v>2020</v>
      </c>
      <c r="AD834">
        <v>4</v>
      </c>
      <c r="AE834">
        <v>29</v>
      </c>
      <c r="AF834" t="s">
        <v>23</v>
      </c>
      <c r="AH834">
        <v>271631</v>
      </c>
      <c r="AI834">
        <v>6574141</v>
      </c>
      <c r="AJ834" s="4">
        <v>271000</v>
      </c>
      <c r="AK834" s="4">
        <v>6575000</v>
      </c>
      <c r="AL834">
        <v>10</v>
      </c>
      <c r="AN834">
        <v>1010</v>
      </c>
      <c r="AP834" s="5" t="s">
        <v>553</v>
      </c>
      <c r="AQ834">
        <v>99413</v>
      </c>
      <c r="AS834" s="7" t="s">
        <v>25</v>
      </c>
      <c r="AT834">
        <v>1</v>
      </c>
      <c r="AU834" t="s">
        <v>26</v>
      </c>
      <c r="AV834" t="s">
        <v>554</v>
      </c>
      <c r="AW834" t="s">
        <v>555</v>
      </c>
      <c r="AX834">
        <v>1010</v>
      </c>
      <c r="AY834" t="s">
        <v>16</v>
      </c>
      <c r="AZ834" t="s">
        <v>17</v>
      </c>
      <c r="BB834" s="5">
        <v>43951.029432870397</v>
      </c>
      <c r="BC834" s="6" t="s">
        <v>18</v>
      </c>
      <c r="BE834">
        <v>6</v>
      </c>
      <c r="BF834">
        <v>234549</v>
      </c>
      <c r="BH834" t="s">
        <v>556</v>
      </c>
      <c r="BT834">
        <v>420740</v>
      </c>
    </row>
    <row r="835" spans="1:72" x14ac:dyDescent="0.3">
      <c r="A835">
        <v>394700</v>
      </c>
      <c r="C835">
        <v>1</v>
      </c>
      <c r="F835" t="s">
        <v>0</v>
      </c>
      <c r="G835" t="s">
        <v>1</v>
      </c>
      <c r="H835" t="s">
        <v>669</v>
      </c>
      <c r="I835" t="s">
        <v>3</v>
      </c>
      <c r="K835">
        <v>1</v>
      </c>
      <c r="L835" t="s">
        <v>4</v>
      </c>
      <c r="M835">
        <v>99413</v>
      </c>
      <c r="N835" t="s">
        <v>5</v>
      </c>
      <c r="T835" t="s">
        <v>644</v>
      </c>
      <c r="U835" s="1">
        <v>1</v>
      </c>
      <c r="V835" t="s">
        <v>7</v>
      </c>
      <c r="W835" t="s">
        <v>565</v>
      </c>
      <c r="X835" s="2" t="s">
        <v>9</v>
      </c>
      <c r="Y835" s="3">
        <v>1</v>
      </c>
      <c r="Z835" s="4">
        <v>111</v>
      </c>
      <c r="AA835" s="4" t="s">
        <v>565</v>
      </c>
      <c r="AB835" t="s">
        <v>670</v>
      </c>
      <c r="AC835">
        <v>2020</v>
      </c>
      <c r="AD835">
        <v>8</v>
      </c>
      <c r="AE835">
        <v>30</v>
      </c>
      <c r="AF835" t="s">
        <v>23</v>
      </c>
      <c r="AH835">
        <v>265925</v>
      </c>
      <c r="AI835">
        <v>6554354</v>
      </c>
      <c r="AJ835" s="4">
        <v>265000</v>
      </c>
      <c r="AK835" s="4">
        <v>6555000</v>
      </c>
      <c r="AL835">
        <v>10</v>
      </c>
      <c r="AN835">
        <v>1010</v>
      </c>
      <c r="AP835" s="5" t="s">
        <v>671</v>
      </c>
      <c r="AQ835">
        <v>99413</v>
      </c>
      <c r="AS835" s="7" t="s">
        <v>25</v>
      </c>
      <c r="AT835">
        <v>1</v>
      </c>
      <c r="AU835" t="s">
        <v>26</v>
      </c>
      <c r="AV835" t="s">
        <v>672</v>
      </c>
      <c r="AW835" t="s">
        <v>673</v>
      </c>
      <c r="AX835">
        <v>1010</v>
      </c>
      <c r="AY835" t="s">
        <v>16</v>
      </c>
      <c r="AZ835" t="s">
        <v>17</v>
      </c>
      <c r="BB835" s="5">
        <v>44075.8218402778</v>
      </c>
      <c r="BC835" s="6" t="s">
        <v>18</v>
      </c>
      <c r="BE835">
        <v>6</v>
      </c>
      <c r="BF835">
        <v>248183</v>
      </c>
      <c r="BH835" t="s">
        <v>674</v>
      </c>
      <c r="BT835">
        <v>394700</v>
      </c>
    </row>
    <row r="836" spans="1:72" x14ac:dyDescent="0.3">
      <c r="A836">
        <v>394740</v>
      </c>
      <c r="C836">
        <v>1</v>
      </c>
      <c r="F836" t="s">
        <v>0</v>
      </c>
      <c r="G836" t="s">
        <v>1</v>
      </c>
      <c r="H836" t="s">
        <v>675</v>
      </c>
      <c r="I836" t="s">
        <v>3</v>
      </c>
      <c r="K836">
        <v>1</v>
      </c>
      <c r="L836" t="s">
        <v>4</v>
      </c>
      <c r="M836">
        <v>99413</v>
      </c>
      <c r="N836" t="s">
        <v>5</v>
      </c>
      <c r="T836" t="s">
        <v>644</v>
      </c>
      <c r="U836" s="1">
        <v>1</v>
      </c>
      <c r="V836" t="s">
        <v>7</v>
      </c>
      <c r="W836" t="s">
        <v>565</v>
      </c>
      <c r="X836" s="2" t="s">
        <v>9</v>
      </c>
      <c r="Y836" s="3">
        <v>1</v>
      </c>
      <c r="Z836" s="4">
        <v>111</v>
      </c>
      <c r="AA836" s="4" t="s">
        <v>565</v>
      </c>
      <c r="AB836" t="s">
        <v>670</v>
      </c>
      <c r="AC836">
        <v>2020</v>
      </c>
      <c r="AD836">
        <v>8</v>
      </c>
      <c r="AE836">
        <v>30</v>
      </c>
      <c r="AF836" t="s">
        <v>23</v>
      </c>
      <c r="AH836">
        <v>265928</v>
      </c>
      <c r="AI836">
        <v>6554360</v>
      </c>
      <c r="AJ836" s="4">
        <v>265000</v>
      </c>
      <c r="AK836" s="4">
        <v>6555000</v>
      </c>
      <c r="AL836">
        <v>10</v>
      </c>
      <c r="AN836">
        <v>1010</v>
      </c>
      <c r="AP836" s="5" t="s">
        <v>676</v>
      </c>
      <c r="AQ836">
        <v>99413</v>
      </c>
      <c r="AS836" s="7" t="s">
        <v>25</v>
      </c>
      <c r="AT836">
        <v>1</v>
      </c>
      <c r="AU836" t="s">
        <v>26</v>
      </c>
      <c r="AV836" t="s">
        <v>677</v>
      </c>
      <c r="AW836" t="s">
        <v>678</v>
      </c>
      <c r="AX836">
        <v>1010</v>
      </c>
      <c r="AY836" t="s">
        <v>16</v>
      </c>
      <c r="AZ836" t="s">
        <v>17</v>
      </c>
      <c r="BB836" s="5">
        <v>44075.8218402778</v>
      </c>
      <c r="BC836" s="6" t="s">
        <v>18</v>
      </c>
      <c r="BE836">
        <v>6</v>
      </c>
      <c r="BF836">
        <v>248184</v>
      </c>
      <c r="BH836" t="s">
        <v>679</v>
      </c>
      <c r="BT836">
        <v>394740</v>
      </c>
    </row>
    <row r="837" spans="1:72" x14ac:dyDescent="0.3">
      <c r="A837">
        <v>394527</v>
      </c>
      <c r="C837">
        <v>1</v>
      </c>
      <c r="F837" t="s">
        <v>0</v>
      </c>
      <c r="G837" t="s">
        <v>1</v>
      </c>
      <c r="H837" t="s">
        <v>720</v>
      </c>
      <c r="I837" t="s">
        <v>3</v>
      </c>
      <c r="K837">
        <v>1</v>
      </c>
      <c r="L837" t="s">
        <v>4</v>
      </c>
      <c r="M837">
        <v>99413</v>
      </c>
      <c r="N837" t="s">
        <v>5</v>
      </c>
      <c r="T837" t="s">
        <v>681</v>
      </c>
      <c r="U837" s="1">
        <v>1</v>
      </c>
      <c r="V837" t="s">
        <v>7</v>
      </c>
      <c r="W837" t="s">
        <v>565</v>
      </c>
      <c r="X837" s="2" t="s">
        <v>9</v>
      </c>
      <c r="Y837" s="3">
        <v>1</v>
      </c>
      <c r="Z837" s="4">
        <v>111</v>
      </c>
      <c r="AA837" s="4" t="s">
        <v>565</v>
      </c>
      <c r="AB837" t="s">
        <v>721</v>
      </c>
      <c r="AC837">
        <v>2020</v>
      </c>
      <c r="AD837">
        <v>8</v>
      </c>
      <c r="AE837">
        <v>17</v>
      </c>
      <c r="AF837" t="s">
        <v>11</v>
      </c>
      <c r="AH837">
        <v>265887</v>
      </c>
      <c r="AI837">
        <v>6561804</v>
      </c>
      <c r="AJ837" s="4">
        <v>265000</v>
      </c>
      <c r="AK837" s="4">
        <v>6561000</v>
      </c>
      <c r="AL837">
        <v>5</v>
      </c>
      <c r="AN837">
        <v>1010</v>
      </c>
      <c r="AP837" s="5" t="s">
        <v>722</v>
      </c>
      <c r="AQ837">
        <v>99412</v>
      </c>
      <c r="AT837">
        <v>1</v>
      </c>
      <c r="AU837" t="s">
        <v>13</v>
      </c>
      <c r="AV837" t="s">
        <v>723</v>
      </c>
      <c r="AW837" t="s">
        <v>724</v>
      </c>
      <c r="AX837">
        <v>1010</v>
      </c>
      <c r="AY837" t="s">
        <v>16</v>
      </c>
      <c r="AZ837" t="s">
        <v>17</v>
      </c>
      <c r="BB837" s="5">
        <v>44136.720625000002</v>
      </c>
      <c r="BC837" s="6" t="s">
        <v>18</v>
      </c>
      <c r="BE837">
        <v>6</v>
      </c>
      <c r="BF837">
        <v>255029</v>
      </c>
      <c r="BH837" t="s">
        <v>725</v>
      </c>
      <c r="BT837">
        <v>394527</v>
      </c>
    </row>
    <row r="838" spans="1:72" x14ac:dyDescent="0.3">
      <c r="A838">
        <v>393619</v>
      </c>
      <c r="C838">
        <v>1</v>
      </c>
      <c r="F838" t="s">
        <v>0</v>
      </c>
      <c r="G838" t="s">
        <v>1</v>
      </c>
      <c r="H838" t="s">
        <v>726</v>
      </c>
      <c r="I838" t="s">
        <v>3</v>
      </c>
      <c r="K838">
        <v>1</v>
      </c>
      <c r="L838" t="s">
        <v>4</v>
      </c>
      <c r="M838">
        <v>99413</v>
      </c>
      <c r="N838" t="s">
        <v>5</v>
      </c>
      <c r="T838" t="s">
        <v>681</v>
      </c>
      <c r="U838" s="1">
        <v>1</v>
      </c>
      <c r="V838" t="s">
        <v>7</v>
      </c>
      <c r="W838" t="s">
        <v>565</v>
      </c>
      <c r="X838" s="2" t="s">
        <v>9</v>
      </c>
      <c r="Y838" s="3">
        <v>1</v>
      </c>
      <c r="Z838" s="4">
        <v>111</v>
      </c>
      <c r="AA838" s="4" t="s">
        <v>565</v>
      </c>
      <c r="AB838" t="s">
        <v>727</v>
      </c>
      <c r="AC838">
        <v>2020</v>
      </c>
      <c r="AD838">
        <v>8</v>
      </c>
      <c r="AE838">
        <v>17</v>
      </c>
      <c r="AF838" t="s">
        <v>11</v>
      </c>
      <c r="AH838">
        <v>265668</v>
      </c>
      <c r="AI838">
        <v>6561679</v>
      </c>
      <c r="AJ838" s="4">
        <v>265000</v>
      </c>
      <c r="AK838" s="4">
        <v>6561000</v>
      </c>
      <c r="AL838">
        <v>5</v>
      </c>
      <c r="AN838">
        <v>1010</v>
      </c>
      <c r="AP838" s="5" t="s">
        <v>728</v>
      </c>
      <c r="AQ838">
        <v>99412</v>
      </c>
      <c r="AT838">
        <v>1</v>
      </c>
      <c r="AU838" t="s">
        <v>13</v>
      </c>
      <c r="AV838" t="s">
        <v>729</v>
      </c>
      <c r="AW838" t="s">
        <v>730</v>
      </c>
      <c r="AX838">
        <v>1010</v>
      </c>
      <c r="AY838" t="s">
        <v>16</v>
      </c>
      <c r="AZ838" t="s">
        <v>17</v>
      </c>
      <c r="BB838" s="5">
        <v>44136.720520833303</v>
      </c>
      <c r="BC838" s="6" t="s">
        <v>18</v>
      </c>
      <c r="BE838">
        <v>6</v>
      </c>
      <c r="BF838">
        <v>255031</v>
      </c>
      <c r="BH838" t="s">
        <v>731</v>
      </c>
      <c r="BT838">
        <v>393619</v>
      </c>
    </row>
    <row r="839" spans="1:72" x14ac:dyDescent="0.3">
      <c r="A839">
        <v>393764</v>
      </c>
      <c r="C839">
        <v>1</v>
      </c>
      <c r="F839" t="s">
        <v>0</v>
      </c>
      <c r="G839" t="s">
        <v>1</v>
      </c>
      <c r="H839" t="s">
        <v>732</v>
      </c>
      <c r="I839" t="s">
        <v>3</v>
      </c>
      <c r="K839">
        <v>1</v>
      </c>
      <c r="L839" t="s">
        <v>4</v>
      </c>
      <c r="M839">
        <v>99413</v>
      </c>
      <c r="N839" t="s">
        <v>5</v>
      </c>
      <c r="T839" t="s">
        <v>681</v>
      </c>
      <c r="U839" s="1">
        <v>1</v>
      </c>
      <c r="V839" t="s">
        <v>7</v>
      </c>
      <c r="W839" t="s">
        <v>565</v>
      </c>
      <c r="X839" s="2" t="s">
        <v>9</v>
      </c>
      <c r="Y839" s="3">
        <v>1</v>
      </c>
      <c r="Z839" s="4">
        <v>111</v>
      </c>
      <c r="AA839" s="4" t="s">
        <v>565</v>
      </c>
      <c r="AB839" t="s">
        <v>727</v>
      </c>
      <c r="AC839">
        <v>2020</v>
      </c>
      <c r="AD839">
        <v>8</v>
      </c>
      <c r="AE839">
        <v>17</v>
      </c>
      <c r="AF839" t="s">
        <v>11</v>
      </c>
      <c r="AH839">
        <v>265703</v>
      </c>
      <c r="AI839">
        <v>6561633</v>
      </c>
      <c r="AJ839" s="4">
        <v>265000</v>
      </c>
      <c r="AK839" s="4">
        <v>6561000</v>
      </c>
      <c r="AL839">
        <v>5</v>
      </c>
      <c r="AN839">
        <v>1010</v>
      </c>
      <c r="AP839" s="5" t="s">
        <v>733</v>
      </c>
      <c r="AQ839">
        <v>99412</v>
      </c>
      <c r="AT839">
        <v>1</v>
      </c>
      <c r="AU839" t="s">
        <v>13</v>
      </c>
      <c r="AV839" t="s">
        <v>734</v>
      </c>
      <c r="AW839" t="s">
        <v>735</v>
      </c>
      <c r="AX839">
        <v>1010</v>
      </c>
      <c r="AY839" t="s">
        <v>16</v>
      </c>
      <c r="AZ839" t="s">
        <v>17</v>
      </c>
      <c r="BB839" s="5">
        <v>44136.720509259299</v>
      </c>
      <c r="BC839" s="6" t="s">
        <v>18</v>
      </c>
      <c r="BE839">
        <v>6</v>
      </c>
      <c r="BF839">
        <v>255032</v>
      </c>
      <c r="BH839" t="s">
        <v>736</v>
      </c>
      <c r="BT839">
        <v>393764</v>
      </c>
    </row>
    <row r="840" spans="1:72" x14ac:dyDescent="0.3">
      <c r="A840">
        <v>392578</v>
      </c>
      <c r="C840">
        <v>1</v>
      </c>
      <c r="F840" t="s">
        <v>0</v>
      </c>
      <c r="G840" t="s">
        <v>1</v>
      </c>
      <c r="H840" t="s">
        <v>737</v>
      </c>
      <c r="I840" t="s">
        <v>3</v>
      </c>
      <c r="K840">
        <v>1</v>
      </c>
      <c r="L840" t="s">
        <v>4</v>
      </c>
      <c r="M840">
        <v>99413</v>
      </c>
      <c r="N840" t="s">
        <v>5</v>
      </c>
      <c r="T840" t="s">
        <v>681</v>
      </c>
      <c r="U840" s="1">
        <v>1</v>
      </c>
      <c r="V840" t="s">
        <v>7</v>
      </c>
      <c r="W840" t="s">
        <v>565</v>
      </c>
      <c r="X840" s="2" t="s">
        <v>9</v>
      </c>
      <c r="Y840" s="3">
        <v>1</v>
      </c>
      <c r="Z840" s="4">
        <v>111</v>
      </c>
      <c r="AA840" s="4" t="s">
        <v>565</v>
      </c>
      <c r="AB840" t="s">
        <v>738</v>
      </c>
      <c r="AC840">
        <v>2020</v>
      </c>
      <c r="AD840">
        <v>8</v>
      </c>
      <c r="AE840">
        <v>17</v>
      </c>
      <c r="AF840" t="s">
        <v>11</v>
      </c>
      <c r="AH840">
        <v>265426</v>
      </c>
      <c r="AI840">
        <v>6561832</v>
      </c>
      <c r="AJ840" s="4">
        <v>265000</v>
      </c>
      <c r="AK840" s="4">
        <v>6561000</v>
      </c>
      <c r="AL840">
        <v>5</v>
      </c>
      <c r="AN840">
        <v>1010</v>
      </c>
      <c r="AP840" s="5" t="s">
        <v>739</v>
      </c>
      <c r="AQ840">
        <v>99412</v>
      </c>
      <c r="AT840">
        <v>1</v>
      </c>
      <c r="AU840" t="s">
        <v>13</v>
      </c>
      <c r="AV840" t="s">
        <v>740</v>
      </c>
      <c r="AW840" t="s">
        <v>741</v>
      </c>
      <c r="AX840">
        <v>1010</v>
      </c>
      <c r="AY840" t="s">
        <v>16</v>
      </c>
      <c r="AZ840" t="s">
        <v>17</v>
      </c>
      <c r="BB840" s="5">
        <v>44136.720127314802</v>
      </c>
      <c r="BC840" s="6" t="s">
        <v>18</v>
      </c>
      <c r="BE840">
        <v>6</v>
      </c>
      <c r="BF840">
        <v>255043</v>
      </c>
      <c r="BH840" t="s">
        <v>742</v>
      </c>
      <c r="BT840">
        <v>392578</v>
      </c>
    </row>
    <row r="841" spans="1:72" x14ac:dyDescent="0.3">
      <c r="A841">
        <v>392689</v>
      </c>
      <c r="C841">
        <v>1</v>
      </c>
      <c r="F841" t="s">
        <v>0</v>
      </c>
      <c r="G841" t="s">
        <v>1</v>
      </c>
      <c r="H841" t="s">
        <v>743</v>
      </c>
      <c r="I841" t="s">
        <v>3</v>
      </c>
      <c r="K841">
        <v>1</v>
      </c>
      <c r="L841" t="s">
        <v>4</v>
      </c>
      <c r="M841">
        <v>99413</v>
      </c>
      <c r="N841" t="s">
        <v>5</v>
      </c>
      <c r="T841" t="s">
        <v>681</v>
      </c>
      <c r="U841" s="1">
        <v>1</v>
      </c>
      <c r="V841" t="s">
        <v>7</v>
      </c>
      <c r="W841" t="s">
        <v>565</v>
      </c>
      <c r="X841" s="2" t="s">
        <v>9</v>
      </c>
      <c r="Y841" s="3">
        <v>1</v>
      </c>
      <c r="Z841" s="4">
        <v>111</v>
      </c>
      <c r="AA841" s="4" t="s">
        <v>565</v>
      </c>
      <c r="AB841" t="s">
        <v>738</v>
      </c>
      <c r="AC841">
        <v>2020</v>
      </c>
      <c r="AD841">
        <v>8</v>
      </c>
      <c r="AE841">
        <v>17</v>
      </c>
      <c r="AF841" t="s">
        <v>11</v>
      </c>
      <c r="AH841">
        <v>265462</v>
      </c>
      <c r="AI841">
        <v>6561896</v>
      </c>
      <c r="AJ841" s="4">
        <v>265000</v>
      </c>
      <c r="AK841" s="4">
        <v>6561000</v>
      </c>
      <c r="AL841">
        <v>5</v>
      </c>
      <c r="AN841">
        <v>1010</v>
      </c>
      <c r="AP841" s="5" t="s">
        <v>744</v>
      </c>
      <c r="AQ841">
        <v>99412</v>
      </c>
      <c r="AT841">
        <v>1</v>
      </c>
      <c r="AU841" t="s">
        <v>13</v>
      </c>
      <c r="AV841" t="s">
        <v>745</v>
      </c>
      <c r="AW841" t="s">
        <v>746</v>
      </c>
      <c r="AX841">
        <v>1010</v>
      </c>
      <c r="AY841" t="s">
        <v>16</v>
      </c>
      <c r="AZ841" t="s">
        <v>17</v>
      </c>
      <c r="BB841" s="5">
        <v>44136.720115740703</v>
      </c>
      <c r="BC841" s="6" t="s">
        <v>18</v>
      </c>
      <c r="BE841">
        <v>6</v>
      </c>
      <c r="BF841">
        <v>255044</v>
      </c>
      <c r="BH841" t="s">
        <v>747</v>
      </c>
      <c r="BT841">
        <v>392689</v>
      </c>
    </row>
    <row r="842" spans="1:72" x14ac:dyDescent="0.3">
      <c r="A842">
        <v>392574</v>
      </c>
      <c r="C842">
        <v>1</v>
      </c>
      <c r="F842" t="s">
        <v>0</v>
      </c>
      <c r="G842" t="s">
        <v>1</v>
      </c>
      <c r="H842" t="s">
        <v>748</v>
      </c>
      <c r="I842" t="s">
        <v>3</v>
      </c>
      <c r="K842">
        <v>1</v>
      </c>
      <c r="L842" t="s">
        <v>4</v>
      </c>
      <c r="M842">
        <v>99413</v>
      </c>
      <c r="N842" t="s">
        <v>5</v>
      </c>
      <c r="T842" t="s">
        <v>681</v>
      </c>
      <c r="U842" s="1">
        <v>1</v>
      </c>
      <c r="V842" t="s">
        <v>7</v>
      </c>
      <c r="W842" t="s">
        <v>565</v>
      </c>
      <c r="X842" s="2" t="s">
        <v>9</v>
      </c>
      <c r="Y842" s="3">
        <v>1</v>
      </c>
      <c r="Z842" s="4">
        <v>111</v>
      </c>
      <c r="AA842" s="4" t="s">
        <v>565</v>
      </c>
      <c r="AB842" t="s">
        <v>738</v>
      </c>
      <c r="AC842">
        <v>2020</v>
      </c>
      <c r="AD842">
        <v>8</v>
      </c>
      <c r="AE842">
        <v>17</v>
      </c>
      <c r="AF842" t="s">
        <v>11</v>
      </c>
      <c r="AH842">
        <v>265425</v>
      </c>
      <c r="AI842">
        <v>6561881</v>
      </c>
      <c r="AJ842" s="4">
        <v>265000</v>
      </c>
      <c r="AK842" s="4">
        <v>6561000</v>
      </c>
      <c r="AL842">
        <v>5</v>
      </c>
      <c r="AN842">
        <v>1010</v>
      </c>
      <c r="AP842" s="5" t="s">
        <v>749</v>
      </c>
      <c r="AQ842">
        <v>99412</v>
      </c>
      <c r="AT842">
        <v>1</v>
      </c>
      <c r="AU842" t="s">
        <v>13</v>
      </c>
      <c r="AV842" t="s">
        <v>750</v>
      </c>
      <c r="AW842" t="s">
        <v>751</v>
      </c>
      <c r="AX842">
        <v>1010</v>
      </c>
      <c r="AY842" t="s">
        <v>16</v>
      </c>
      <c r="AZ842" t="s">
        <v>17</v>
      </c>
      <c r="BB842" s="5">
        <v>44136.720115740703</v>
      </c>
      <c r="BC842" s="6" t="s">
        <v>18</v>
      </c>
      <c r="BE842">
        <v>6</v>
      </c>
      <c r="BF842">
        <v>255045</v>
      </c>
      <c r="BH842" t="s">
        <v>752</v>
      </c>
      <c r="BT842">
        <v>392574</v>
      </c>
    </row>
    <row r="843" spans="1:72" x14ac:dyDescent="0.3">
      <c r="A843">
        <v>392516</v>
      </c>
      <c r="C843">
        <v>1</v>
      </c>
      <c r="F843" t="s">
        <v>0</v>
      </c>
      <c r="G843" t="s">
        <v>1</v>
      </c>
      <c r="H843" t="s">
        <v>753</v>
      </c>
      <c r="I843" t="s">
        <v>3</v>
      </c>
      <c r="K843">
        <v>1</v>
      </c>
      <c r="L843" t="s">
        <v>4</v>
      </c>
      <c r="M843">
        <v>99413</v>
      </c>
      <c r="N843" t="s">
        <v>5</v>
      </c>
      <c r="T843" t="s">
        <v>681</v>
      </c>
      <c r="U843" s="1">
        <v>1</v>
      </c>
      <c r="V843" t="s">
        <v>7</v>
      </c>
      <c r="W843" t="s">
        <v>565</v>
      </c>
      <c r="X843" s="2" t="s">
        <v>9</v>
      </c>
      <c r="Y843" s="3">
        <v>1</v>
      </c>
      <c r="Z843" s="4">
        <v>111</v>
      </c>
      <c r="AA843" s="4" t="s">
        <v>565</v>
      </c>
      <c r="AB843" t="s">
        <v>738</v>
      </c>
      <c r="AC843">
        <v>2020</v>
      </c>
      <c r="AD843">
        <v>8</v>
      </c>
      <c r="AE843">
        <v>17</v>
      </c>
      <c r="AF843" t="s">
        <v>11</v>
      </c>
      <c r="AH843">
        <v>265415</v>
      </c>
      <c r="AI843">
        <v>6561825</v>
      </c>
      <c r="AJ843" s="4">
        <v>265000</v>
      </c>
      <c r="AK843" s="4">
        <v>6561000</v>
      </c>
      <c r="AL843">
        <v>5</v>
      </c>
      <c r="AN843">
        <v>1010</v>
      </c>
      <c r="AP843" s="5" t="s">
        <v>754</v>
      </c>
      <c r="AQ843">
        <v>99412</v>
      </c>
      <c r="AT843">
        <v>1</v>
      </c>
      <c r="AU843" t="s">
        <v>13</v>
      </c>
      <c r="AV843" t="s">
        <v>755</v>
      </c>
      <c r="AW843" t="s">
        <v>756</v>
      </c>
      <c r="AX843">
        <v>1010</v>
      </c>
      <c r="AY843" t="s">
        <v>16</v>
      </c>
      <c r="AZ843" t="s">
        <v>17</v>
      </c>
      <c r="BB843" s="5">
        <v>44136.720115740703</v>
      </c>
      <c r="BC843" s="6" t="s">
        <v>18</v>
      </c>
      <c r="BE843">
        <v>6</v>
      </c>
      <c r="BF843">
        <v>255046</v>
      </c>
      <c r="BH843" t="s">
        <v>757</v>
      </c>
      <c r="BT843">
        <v>392516</v>
      </c>
    </row>
    <row r="844" spans="1:72" x14ac:dyDescent="0.3">
      <c r="A844">
        <v>392987</v>
      </c>
      <c r="C844">
        <v>1</v>
      </c>
      <c r="F844" t="s">
        <v>0</v>
      </c>
      <c r="G844" t="s">
        <v>1</v>
      </c>
      <c r="H844" t="s">
        <v>758</v>
      </c>
      <c r="I844" t="s">
        <v>3</v>
      </c>
      <c r="K844">
        <v>1</v>
      </c>
      <c r="L844" t="s">
        <v>4</v>
      </c>
      <c r="M844">
        <v>99413</v>
      </c>
      <c r="N844" t="s">
        <v>5</v>
      </c>
      <c r="T844" t="s">
        <v>422</v>
      </c>
      <c r="U844" s="1">
        <v>1</v>
      </c>
      <c r="V844" t="s">
        <v>7</v>
      </c>
      <c r="W844" t="s">
        <v>565</v>
      </c>
      <c r="X844" s="2" t="s">
        <v>9</v>
      </c>
      <c r="Y844" s="3">
        <v>1</v>
      </c>
      <c r="Z844" s="4">
        <v>111</v>
      </c>
      <c r="AA844" s="4" t="s">
        <v>565</v>
      </c>
      <c r="AB844" t="s">
        <v>759</v>
      </c>
      <c r="AC844">
        <v>2020</v>
      </c>
      <c r="AD844">
        <v>8</v>
      </c>
      <c r="AE844">
        <v>17</v>
      </c>
      <c r="AF844" t="s">
        <v>11</v>
      </c>
      <c r="AH844">
        <v>265537</v>
      </c>
      <c r="AI844">
        <v>6562180</v>
      </c>
      <c r="AJ844" s="4">
        <v>265000</v>
      </c>
      <c r="AK844" s="4">
        <v>6563000</v>
      </c>
      <c r="AL844">
        <v>5</v>
      </c>
      <c r="AN844">
        <v>1010</v>
      </c>
      <c r="AP844" s="5" t="s">
        <v>760</v>
      </c>
      <c r="AQ844">
        <v>99412</v>
      </c>
      <c r="AT844">
        <v>1</v>
      </c>
      <c r="AU844" t="s">
        <v>13</v>
      </c>
      <c r="AV844" t="s">
        <v>761</v>
      </c>
      <c r="AW844" t="s">
        <v>762</v>
      </c>
      <c r="AX844">
        <v>1010</v>
      </c>
      <c r="AY844" t="s">
        <v>16</v>
      </c>
      <c r="AZ844" t="s">
        <v>17</v>
      </c>
      <c r="BB844" s="5">
        <v>44136.720081018502</v>
      </c>
      <c r="BC844" s="6" t="s">
        <v>18</v>
      </c>
      <c r="BE844">
        <v>6</v>
      </c>
      <c r="BF844">
        <v>255048</v>
      </c>
      <c r="BH844" t="s">
        <v>763</v>
      </c>
      <c r="BT844">
        <v>392987</v>
      </c>
    </row>
    <row r="845" spans="1:72" x14ac:dyDescent="0.3">
      <c r="A845">
        <v>392927</v>
      </c>
      <c r="C845">
        <v>1</v>
      </c>
      <c r="F845" t="s">
        <v>0</v>
      </c>
      <c r="G845" t="s">
        <v>1</v>
      </c>
      <c r="H845" t="s">
        <v>764</v>
      </c>
      <c r="I845" t="s">
        <v>3</v>
      </c>
      <c r="K845">
        <v>1</v>
      </c>
      <c r="L845" t="s">
        <v>4</v>
      </c>
      <c r="M845">
        <v>99413</v>
      </c>
      <c r="N845" t="s">
        <v>5</v>
      </c>
      <c r="T845" t="s">
        <v>422</v>
      </c>
      <c r="U845" s="1">
        <v>1</v>
      </c>
      <c r="V845" t="s">
        <v>7</v>
      </c>
      <c r="W845" t="s">
        <v>565</v>
      </c>
      <c r="X845" s="2" t="s">
        <v>9</v>
      </c>
      <c r="Y845" s="3">
        <v>1</v>
      </c>
      <c r="Z845" s="4">
        <v>111</v>
      </c>
      <c r="AA845" s="4" t="s">
        <v>565</v>
      </c>
      <c r="AB845" t="s">
        <v>759</v>
      </c>
      <c r="AC845">
        <v>2020</v>
      </c>
      <c r="AD845">
        <v>8</v>
      </c>
      <c r="AE845">
        <v>17</v>
      </c>
      <c r="AF845" t="s">
        <v>11</v>
      </c>
      <c r="AH845">
        <v>265525</v>
      </c>
      <c r="AI845">
        <v>6562166</v>
      </c>
      <c r="AJ845" s="4">
        <v>265000</v>
      </c>
      <c r="AK845" s="4">
        <v>6563000</v>
      </c>
      <c r="AL845">
        <v>5</v>
      </c>
      <c r="AN845">
        <v>1010</v>
      </c>
      <c r="AP845" s="5" t="s">
        <v>765</v>
      </c>
      <c r="AQ845">
        <v>99412</v>
      </c>
      <c r="AT845">
        <v>1</v>
      </c>
      <c r="AU845" t="s">
        <v>13</v>
      </c>
      <c r="AV845" t="s">
        <v>766</v>
      </c>
      <c r="AW845" t="s">
        <v>767</v>
      </c>
      <c r="AX845">
        <v>1010</v>
      </c>
      <c r="AY845" t="s">
        <v>16</v>
      </c>
      <c r="AZ845" t="s">
        <v>17</v>
      </c>
      <c r="BB845" s="5">
        <v>44136.720069444404</v>
      </c>
      <c r="BC845" s="6" t="s">
        <v>18</v>
      </c>
      <c r="BE845">
        <v>6</v>
      </c>
      <c r="BF845">
        <v>255050</v>
      </c>
      <c r="BH845" t="s">
        <v>768</v>
      </c>
      <c r="BT845">
        <v>392927</v>
      </c>
    </row>
    <row r="846" spans="1:72" x14ac:dyDescent="0.3">
      <c r="A846">
        <v>393037</v>
      </c>
      <c r="C846">
        <v>1</v>
      </c>
      <c r="F846" t="s">
        <v>0</v>
      </c>
      <c r="G846" t="s">
        <v>1</v>
      </c>
      <c r="H846" t="s">
        <v>769</v>
      </c>
      <c r="I846" t="s">
        <v>3</v>
      </c>
      <c r="K846">
        <v>1</v>
      </c>
      <c r="L846" t="s">
        <v>4</v>
      </c>
      <c r="M846">
        <v>99413</v>
      </c>
      <c r="N846" t="s">
        <v>5</v>
      </c>
      <c r="T846" t="s">
        <v>422</v>
      </c>
      <c r="U846" s="1">
        <v>1</v>
      </c>
      <c r="V846" t="s">
        <v>7</v>
      </c>
      <c r="W846" t="s">
        <v>565</v>
      </c>
      <c r="X846" s="2" t="s">
        <v>9</v>
      </c>
      <c r="Y846" s="3">
        <v>1</v>
      </c>
      <c r="Z846" s="4">
        <v>111</v>
      </c>
      <c r="AA846" s="4" t="s">
        <v>565</v>
      </c>
      <c r="AB846" t="s">
        <v>759</v>
      </c>
      <c r="AC846">
        <v>2020</v>
      </c>
      <c r="AD846">
        <v>8</v>
      </c>
      <c r="AE846">
        <v>17</v>
      </c>
      <c r="AF846" t="s">
        <v>11</v>
      </c>
      <c r="AH846">
        <v>265552</v>
      </c>
      <c r="AI846">
        <v>6562230</v>
      </c>
      <c r="AJ846" s="4">
        <v>265000</v>
      </c>
      <c r="AK846" s="4">
        <v>6563000</v>
      </c>
      <c r="AL846">
        <v>5</v>
      </c>
      <c r="AN846">
        <v>1010</v>
      </c>
      <c r="AP846" s="5" t="s">
        <v>770</v>
      </c>
      <c r="AQ846">
        <v>99412</v>
      </c>
      <c r="AT846">
        <v>1</v>
      </c>
      <c r="AU846" t="s">
        <v>13</v>
      </c>
      <c r="AV846" t="s">
        <v>771</v>
      </c>
      <c r="AW846" t="s">
        <v>772</v>
      </c>
      <c r="AX846">
        <v>1010</v>
      </c>
      <c r="AY846" t="s">
        <v>16</v>
      </c>
      <c r="AZ846" t="s">
        <v>17</v>
      </c>
      <c r="BB846" s="5">
        <v>44136.720046296301</v>
      </c>
      <c r="BC846" s="6" t="s">
        <v>18</v>
      </c>
      <c r="BE846">
        <v>6</v>
      </c>
      <c r="BF846">
        <v>255053</v>
      </c>
      <c r="BH846" t="s">
        <v>773</v>
      </c>
      <c r="BT846">
        <v>393037</v>
      </c>
    </row>
    <row r="847" spans="1:72" x14ac:dyDescent="0.3">
      <c r="A847">
        <v>402870</v>
      </c>
      <c r="C847">
        <v>1</v>
      </c>
      <c r="F847" t="s">
        <v>0</v>
      </c>
      <c r="G847" t="s">
        <v>1</v>
      </c>
      <c r="H847" t="s">
        <v>954</v>
      </c>
      <c r="I847" t="s">
        <v>3</v>
      </c>
      <c r="K847">
        <v>1</v>
      </c>
      <c r="L847" t="s">
        <v>4</v>
      </c>
      <c r="M847">
        <v>99413</v>
      </c>
      <c r="N847" t="s">
        <v>5</v>
      </c>
      <c r="T847" t="s">
        <v>782</v>
      </c>
      <c r="U847" s="1">
        <v>1</v>
      </c>
      <c r="V847" t="s">
        <v>7</v>
      </c>
      <c r="W847" t="s">
        <v>565</v>
      </c>
      <c r="X847" s="2" t="s">
        <v>9</v>
      </c>
      <c r="Y847" s="3">
        <v>1</v>
      </c>
      <c r="Z847" s="4">
        <v>111</v>
      </c>
      <c r="AA847" s="4" t="s">
        <v>565</v>
      </c>
      <c r="AB847" t="s">
        <v>955</v>
      </c>
      <c r="AC847">
        <v>2020</v>
      </c>
      <c r="AD847">
        <v>3</v>
      </c>
      <c r="AE847">
        <v>19</v>
      </c>
      <c r="AF847" t="s">
        <v>125</v>
      </c>
      <c r="AH847">
        <v>267498</v>
      </c>
      <c r="AI847">
        <v>6550870</v>
      </c>
      <c r="AJ847" s="4">
        <v>267000</v>
      </c>
      <c r="AK847" s="4">
        <v>6551000</v>
      </c>
      <c r="AL847">
        <v>20</v>
      </c>
      <c r="AN847">
        <v>1010</v>
      </c>
      <c r="AP847" s="5" t="s">
        <v>956</v>
      </c>
      <c r="AQ847">
        <v>99412</v>
      </c>
      <c r="AT847">
        <v>1</v>
      </c>
      <c r="AU847" t="s">
        <v>13</v>
      </c>
      <c r="AV847" t="s">
        <v>957</v>
      </c>
      <c r="AW847" t="s">
        <v>958</v>
      </c>
      <c r="AX847">
        <v>1010</v>
      </c>
      <c r="AY847" t="s">
        <v>16</v>
      </c>
      <c r="AZ847" t="s">
        <v>17</v>
      </c>
      <c r="BB847" s="5">
        <v>43910.322025463</v>
      </c>
      <c r="BC847" s="6" t="s">
        <v>18</v>
      </c>
      <c r="BE847">
        <v>6</v>
      </c>
      <c r="BF847">
        <v>232327</v>
      </c>
      <c r="BH847" t="s">
        <v>959</v>
      </c>
      <c r="BT847">
        <v>402870</v>
      </c>
    </row>
    <row r="848" spans="1:72" x14ac:dyDescent="0.3">
      <c r="A848">
        <v>403223</v>
      </c>
      <c r="C848">
        <v>1</v>
      </c>
      <c r="F848" t="s">
        <v>0</v>
      </c>
      <c r="G848" t="s">
        <v>1</v>
      </c>
      <c r="H848" t="s">
        <v>960</v>
      </c>
      <c r="I848" t="s">
        <v>3</v>
      </c>
      <c r="K848">
        <v>1</v>
      </c>
      <c r="L848" t="s">
        <v>4</v>
      </c>
      <c r="M848">
        <v>99413</v>
      </c>
      <c r="N848" t="s">
        <v>5</v>
      </c>
      <c r="T848" t="s">
        <v>782</v>
      </c>
      <c r="U848" s="1">
        <v>1</v>
      </c>
      <c r="V848" t="s">
        <v>7</v>
      </c>
      <c r="W848" t="s">
        <v>565</v>
      </c>
      <c r="X848" s="2" t="s">
        <v>9</v>
      </c>
      <c r="Y848" s="3">
        <v>1</v>
      </c>
      <c r="Z848" s="4">
        <v>111</v>
      </c>
      <c r="AA848" s="4" t="s">
        <v>565</v>
      </c>
      <c r="AB848" t="s">
        <v>961</v>
      </c>
      <c r="AC848">
        <v>2020</v>
      </c>
      <c r="AD848">
        <v>6</v>
      </c>
      <c r="AE848">
        <v>29</v>
      </c>
      <c r="AF848" t="s">
        <v>508</v>
      </c>
      <c r="AH848">
        <v>267574</v>
      </c>
      <c r="AI848">
        <v>6551407</v>
      </c>
      <c r="AJ848" s="4">
        <v>267000</v>
      </c>
      <c r="AK848" s="4">
        <v>6551000</v>
      </c>
      <c r="AL848">
        <v>25</v>
      </c>
      <c r="AN848">
        <v>1010</v>
      </c>
      <c r="AP848" s="5" t="s">
        <v>962</v>
      </c>
      <c r="AQ848">
        <v>99412</v>
      </c>
      <c r="AT848">
        <v>1</v>
      </c>
      <c r="AU848" t="s">
        <v>13</v>
      </c>
      <c r="AV848" t="s">
        <v>963</v>
      </c>
      <c r="AW848" t="s">
        <v>964</v>
      </c>
      <c r="AX848">
        <v>1010</v>
      </c>
      <c r="AY848" t="s">
        <v>16</v>
      </c>
      <c r="AZ848" t="s">
        <v>17</v>
      </c>
      <c r="BB848" s="5">
        <v>44017.580601851798</v>
      </c>
      <c r="BC848" s="6" t="s">
        <v>18</v>
      </c>
      <c r="BE848">
        <v>6</v>
      </c>
      <c r="BF848">
        <v>241302</v>
      </c>
      <c r="BH848" t="s">
        <v>965</v>
      </c>
      <c r="BT848">
        <v>403223</v>
      </c>
    </row>
    <row r="849" spans="1:72" x14ac:dyDescent="0.3">
      <c r="A849">
        <v>404155</v>
      </c>
      <c r="C849">
        <v>1</v>
      </c>
      <c r="F849" t="s">
        <v>0</v>
      </c>
      <c r="G849" t="s">
        <v>1</v>
      </c>
      <c r="H849" t="s">
        <v>966</v>
      </c>
      <c r="I849" t="s">
        <v>3</v>
      </c>
      <c r="K849">
        <v>1</v>
      </c>
      <c r="L849" t="s">
        <v>4</v>
      </c>
      <c r="M849">
        <v>99413</v>
      </c>
      <c r="N849" t="s">
        <v>5</v>
      </c>
      <c r="T849" t="s">
        <v>782</v>
      </c>
      <c r="U849" s="1">
        <v>1</v>
      </c>
      <c r="V849" t="s">
        <v>7</v>
      </c>
      <c r="W849" t="s">
        <v>565</v>
      </c>
      <c r="X849" s="2" t="s">
        <v>9</v>
      </c>
      <c r="Y849" s="3">
        <v>1</v>
      </c>
      <c r="Z849" s="4">
        <v>111</v>
      </c>
      <c r="AA849" s="4" t="s">
        <v>565</v>
      </c>
      <c r="AB849" t="s">
        <v>967</v>
      </c>
      <c r="AC849">
        <v>2020</v>
      </c>
      <c r="AD849">
        <v>6</v>
      </c>
      <c r="AE849">
        <v>30</v>
      </c>
      <c r="AF849" t="s">
        <v>23</v>
      </c>
      <c r="AH849">
        <v>267827</v>
      </c>
      <c r="AI849">
        <v>6551653</v>
      </c>
      <c r="AJ849" s="4">
        <v>267000</v>
      </c>
      <c r="AK849" s="4">
        <v>6551000</v>
      </c>
      <c r="AL849">
        <v>10</v>
      </c>
      <c r="AN849">
        <v>1010</v>
      </c>
      <c r="AP849" s="5" t="s">
        <v>968</v>
      </c>
      <c r="AQ849">
        <v>99413</v>
      </c>
      <c r="AS849" s="7" t="s">
        <v>25</v>
      </c>
      <c r="AT849">
        <v>1</v>
      </c>
      <c r="AU849" t="s">
        <v>26</v>
      </c>
      <c r="AV849" t="s">
        <v>969</v>
      </c>
      <c r="AW849" t="s">
        <v>970</v>
      </c>
      <c r="AX849">
        <v>1010</v>
      </c>
      <c r="AY849" t="s">
        <v>16</v>
      </c>
      <c r="AZ849" t="s">
        <v>17</v>
      </c>
      <c r="BB849" s="5">
        <v>44013.930601851898</v>
      </c>
      <c r="BC849" s="6" t="s">
        <v>18</v>
      </c>
      <c r="BE849">
        <v>6</v>
      </c>
      <c r="BF849">
        <v>240761</v>
      </c>
      <c r="BH849" t="s">
        <v>971</v>
      </c>
      <c r="BT849">
        <v>404155</v>
      </c>
    </row>
    <row r="850" spans="1:72" x14ac:dyDescent="0.3">
      <c r="A850">
        <v>397378</v>
      </c>
      <c r="C850">
        <v>1</v>
      </c>
      <c r="D850">
        <v>1</v>
      </c>
      <c r="E850">
        <v>1</v>
      </c>
      <c r="F850" t="s">
        <v>0</v>
      </c>
      <c r="G850" t="s">
        <v>1</v>
      </c>
      <c r="H850" t="s">
        <v>992</v>
      </c>
      <c r="I850" t="s">
        <v>3</v>
      </c>
      <c r="K850">
        <v>1</v>
      </c>
      <c r="L850" t="s">
        <v>4</v>
      </c>
      <c r="M850">
        <v>99413</v>
      </c>
      <c r="N850" t="s">
        <v>5</v>
      </c>
      <c r="T850" t="s">
        <v>993</v>
      </c>
      <c r="U850" s="1">
        <v>1</v>
      </c>
      <c r="V850" t="s">
        <v>7</v>
      </c>
      <c r="W850" t="s">
        <v>565</v>
      </c>
      <c r="X850" s="2" t="s">
        <v>9</v>
      </c>
      <c r="Y850" s="3">
        <v>1</v>
      </c>
      <c r="Z850" s="4">
        <v>111</v>
      </c>
      <c r="AA850" s="4" t="s">
        <v>565</v>
      </c>
      <c r="AB850" t="s">
        <v>994</v>
      </c>
      <c r="AC850">
        <v>2020</v>
      </c>
      <c r="AD850">
        <v>11</v>
      </c>
      <c r="AE850">
        <v>1</v>
      </c>
      <c r="AF850" t="s">
        <v>23</v>
      </c>
      <c r="AH850">
        <v>266472</v>
      </c>
      <c r="AI850">
        <v>6554065</v>
      </c>
      <c r="AJ850" s="4">
        <v>267000</v>
      </c>
      <c r="AK850" s="4">
        <v>6555000</v>
      </c>
      <c r="AL850">
        <v>10</v>
      </c>
      <c r="AN850">
        <v>1010</v>
      </c>
      <c r="AP850" s="5" t="s">
        <v>995</v>
      </c>
      <c r="AQ850">
        <v>99413</v>
      </c>
      <c r="AS850" s="7" t="s">
        <v>25</v>
      </c>
      <c r="AT850">
        <v>1</v>
      </c>
      <c r="AU850" t="s">
        <v>26</v>
      </c>
      <c r="AV850" t="s">
        <v>996</v>
      </c>
      <c r="AW850" t="s">
        <v>997</v>
      </c>
      <c r="AX850">
        <v>1010</v>
      </c>
      <c r="AY850" t="s">
        <v>16</v>
      </c>
      <c r="AZ850" t="s">
        <v>17</v>
      </c>
      <c r="BB850" s="5">
        <v>44136.775972222204</v>
      </c>
      <c r="BC850" s="6" t="s">
        <v>18</v>
      </c>
      <c r="BE850">
        <v>6</v>
      </c>
      <c r="BF850">
        <v>255067</v>
      </c>
      <c r="BH850" t="s">
        <v>998</v>
      </c>
      <c r="BT850">
        <v>397378</v>
      </c>
    </row>
    <row r="851" spans="1:72" x14ac:dyDescent="0.3">
      <c r="A851">
        <v>398813</v>
      </c>
      <c r="C851">
        <v>1</v>
      </c>
      <c r="F851" t="s">
        <v>0</v>
      </c>
      <c r="G851" t="s">
        <v>1</v>
      </c>
      <c r="H851" t="s">
        <v>1029</v>
      </c>
      <c r="I851" t="s">
        <v>3</v>
      </c>
      <c r="K851">
        <v>1</v>
      </c>
      <c r="L851" t="s">
        <v>4</v>
      </c>
      <c r="M851">
        <v>99413</v>
      </c>
      <c r="N851" t="s">
        <v>5</v>
      </c>
      <c r="T851" t="s">
        <v>1018</v>
      </c>
      <c r="U851" s="1">
        <v>1</v>
      </c>
      <c r="V851" t="s">
        <v>7</v>
      </c>
      <c r="W851" t="s">
        <v>565</v>
      </c>
      <c r="X851" s="2" t="s">
        <v>9</v>
      </c>
      <c r="Y851" s="3">
        <v>1</v>
      </c>
      <c r="Z851" s="4">
        <v>111</v>
      </c>
      <c r="AA851" s="4" t="s">
        <v>565</v>
      </c>
      <c r="AB851" t="s">
        <v>1030</v>
      </c>
      <c r="AC851">
        <v>2020</v>
      </c>
      <c r="AD851">
        <v>6</v>
      </c>
      <c r="AE851">
        <v>27</v>
      </c>
      <c r="AF851" t="s">
        <v>23</v>
      </c>
      <c r="AH851">
        <v>266676</v>
      </c>
      <c r="AI851">
        <v>6561387</v>
      </c>
      <c r="AJ851" s="4">
        <v>267000</v>
      </c>
      <c r="AK851" s="4">
        <v>6561000</v>
      </c>
      <c r="AL851">
        <v>10</v>
      </c>
      <c r="AN851">
        <v>1010</v>
      </c>
      <c r="AP851" s="5" t="s">
        <v>1031</v>
      </c>
      <c r="AQ851">
        <v>99413</v>
      </c>
      <c r="AS851" s="7" t="s">
        <v>25</v>
      </c>
      <c r="AT851">
        <v>1</v>
      </c>
      <c r="AU851" t="s">
        <v>26</v>
      </c>
      <c r="AV851" t="s">
        <v>1032</v>
      </c>
      <c r="AW851" t="s">
        <v>1033</v>
      </c>
      <c r="AX851">
        <v>1010</v>
      </c>
      <c r="AY851" t="s">
        <v>16</v>
      </c>
      <c r="AZ851" t="s">
        <v>17</v>
      </c>
      <c r="BB851" s="5">
        <v>44010.471111111103</v>
      </c>
      <c r="BC851" s="6" t="s">
        <v>18</v>
      </c>
      <c r="BE851">
        <v>6</v>
      </c>
      <c r="BF851">
        <v>240284</v>
      </c>
      <c r="BH851" t="s">
        <v>1034</v>
      </c>
      <c r="BT851">
        <v>398813</v>
      </c>
    </row>
    <row r="852" spans="1:72" x14ac:dyDescent="0.3">
      <c r="A852">
        <v>396814</v>
      </c>
      <c r="C852">
        <v>1</v>
      </c>
      <c r="F852" t="s">
        <v>0</v>
      </c>
      <c r="G852" t="s">
        <v>1</v>
      </c>
      <c r="H852" t="s">
        <v>1035</v>
      </c>
      <c r="I852" t="s">
        <v>3</v>
      </c>
      <c r="K852">
        <v>1</v>
      </c>
      <c r="L852" t="s">
        <v>4</v>
      </c>
      <c r="M852">
        <v>99413</v>
      </c>
      <c r="N852" t="s">
        <v>5</v>
      </c>
      <c r="T852" t="s">
        <v>1018</v>
      </c>
      <c r="U852" s="1">
        <v>1</v>
      </c>
      <c r="V852" t="s">
        <v>7</v>
      </c>
      <c r="W852" t="s">
        <v>565</v>
      </c>
      <c r="X852" s="2" t="s">
        <v>9</v>
      </c>
      <c r="Y852" s="3">
        <v>1</v>
      </c>
      <c r="Z852" s="4">
        <v>111</v>
      </c>
      <c r="AA852" s="4" t="s">
        <v>565</v>
      </c>
      <c r="AB852" t="s">
        <v>1036</v>
      </c>
      <c r="AC852">
        <v>2020</v>
      </c>
      <c r="AD852">
        <v>6</v>
      </c>
      <c r="AE852">
        <v>27</v>
      </c>
      <c r="AF852" t="s">
        <v>23</v>
      </c>
      <c r="AH852">
        <v>266343</v>
      </c>
      <c r="AI852">
        <v>6561064</v>
      </c>
      <c r="AJ852" s="4">
        <v>267000</v>
      </c>
      <c r="AK852" s="4">
        <v>6561000</v>
      </c>
      <c r="AL852">
        <v>10</v>
      </c>
      <c r="AN852">
        <v>1010</v>
      </c>
      <c r="AP852" s="5" t="s">
        <v>1037</v>
      </c>
      <c r="AQ852">
        <v>99413</v>
      </c>
      <c r="AS852" s="7" t="s">
        <v>25</v>
      </c>
      <c r="AT852">
        <v>1</v>
      </c>
      <c r="AU852" t="s">
        <v>26</v>
      </c>
      <c r="AV852" t="s">
        <v>1038</v>
      </c>
      <c r="AW852" t="s">
        <v>1039</v>
      </c>
      <c r="AX852">
        <v>1010</v>
      </c>
      <c r="AY852" t="s">
        <v>16</v>
      </c>
      <c r="AZ852" t="s">
        <v>17</v>
      </c>
      <c r="BB852" s="5">
        <v>44010.471053240697</v>
      </c>
      <c r="BC852" s="6" t="s">
        <v>18</v>
      </c>
      <c r="BE852">
        <v>6</v>
      </c>
      <c r="BF852">
        <v>240287</v>
      </c>
      <c r="BH852" t="s">
        <v>1040</v>
      </c>
      <c r="BT852">
        <v>396814</v>
      </c>
    </row>
    <row r="853" spans="1:72" x14ac:dyDescent="0.3">
      <c r="A853">
        <v>405984</v>
      </c>
      <c r="C853">
        <v>1</v>
      </c>
      <c r="D853">
        <v>1</v>
      </c>
      <c r="E853">
        <v>9</v>
      </c>
      <c r="F853" t="s">
        <v>0</v>
      </c>
      <c r="G853" t="s">
        <v>1</v>
      </c>
      <c r="H853" t="s">
        <v>1086</v>
      </c>
      <c r="I853" t="s">
        <v>3</v>
      </c>
      <c r="K853">
        <v>1</v>
      </c>
      <c r="L853" t="s">
        <v>4</v>
      </c>
      <c r="M853">
        <v>99413</v>
      </c>
      <c r="N853" t="s">
        <v>5</v>
      </c>
      <c r="T853" t="s">
        <v>1042</v>
      </c>
      <c r="U853" s="1">
        <v>1</v>
      </c>
      <c r="V853" t="s">
        <v>7</v>
      </c>
      <c r="W853" t="s">
        <v>565</v>
      </c>
      <c r="X853" s="2" t="s">
        <v>9</v>
      </c>
      <c r="Y853" s="3">
        <v>1</v>
      </c>
      <c r="Z853" s="4">
        <v>111</v>
      </c>
      <c r="AA853" s="4" t="s">
        <v>565</v>
      </c>
      <c r="AB853" t="s">
        <v>1087</v>
      </c>
      <c r="AC853">
        <v>2020</v>
      </c>
      <c r="AD853">
        <v>6</v>
      </c>
      <c r="AE853">
        <v>27</v>
      </c>
      <c r="AF853" t="s">
        <v>23</v>
      </c>
      <c r="AH853">
        <v>268265</v>
      </c>
      <c r="AI853">
        <v>6551577</v>
      </c>
      <c r="AJ853" s="4">
        <v>269000</v>
      </c>
      <c r="AK853" s="4">
        <v>6551000</v>
      </c>
      <c r="AL853">
        <v>10</v>
      </c>
      <c r="AN853">
        <v>1010</v>
      </c>
      <c r="AP853" s="5" t="s">
        <v>1088</v>
      </c>
      <c r="AQ853">
        <v>99413</v>
      </c>
      <c r="AS853" s="7" t="s">
        <v>25</v>
      </c>
      <c r="AT853">
        <v>1</v>
      </c>
      <c r="AU853" t="s">
        <v>26</v>
      </c>
      <c r="AV853" t="s">
        <v>1089</v>
      </c>
      <c r="AW853" t="s">
        <v>1090</v>
      </c>
      <c r="AX853">
        <v>1010</v>
      </c>
      <c r="AY853" t="s">
        <v>16</v>
      </c>
      <c r="AZ853" t="s">
        <v>17</v>
      </c>
      <c r="BB853" s="5">
        <v>44010.482418981497</v>
      </c>
      <c r="BC853" s="6" t="s">
        <v>18</v>
      </c>
      <c r="BE853">
        <v>6</v>
      </c>
      <c r="BF853">
        <v>240296</v>
      </c>
      <c r="BH853" t="s">
        <v>1091</v>
      </c>
      <c r="BT853">
        <v>405984</v>
      </c>
    </row>
    <row r="854" spans="1:72" x14ac:dyDescent="0.3">
      <c r="A854">
        <v>406321</v>
      </c>
      <c r="C854">
        <v>1</v>
      </c>
      <c r="D854">
        <v>1</v>
      </c>
      <c r="E854">
        <v>10</v>
      </c>
      <c r="F854" t="s">
        <v>0</v>
      </c>
      <c r="G854" t="s">
        <v>1</v>
      </c>
      <c r="H854" t="s">
        <v>1092</v>
      </c>
      <c r="I854" t="s">
        <v>3</v>
      </c>
      <c r="K854">
        <v>1</v>
      </c>
      <c r="L854" t="s">
        <v>4</v>
      </c>
      <c r="M854">
        <v>99413</v>
      </c>
      <c r="N854" t="s">
        <v>5</v>
      </c>
      <c r="T854" t="s">
        <v>1042</v>
      </c>
      <c r="U854" s="1">
        <v>1</v>
      </c>
      <c r="V854" t="s">
        <v>7</v>
      </c>
      <c r="W854" t="s">
        <v>565</v>
      </c>
      <c r="X854" s="2" t="s">
        <v>9</v>
      </c>
      <c r="Y854" s="3">
        <v>1</v>
      </c>
      <c r="Z854" s="4">
        <v>111</v>
      </c>
      <c r="AA854" s="4" t="s">
        <v>565</v>
      </c>
      <c r="AB854" t="s">
        <v>1093</v>
      </c>
      <c r="AC854">
        <v>2020</v>
      </c>
      <c r="AD854">
        <v>6</v>
      </c>
      <c r="AE854">
        <v>28</v>
      </c>
      <c r="AF854" t="s">
        <v>23</v>
      </c>
      <c r="AH854">
        <v>268368</v>
      </c>
      <c r="AI854">
        <v>6551382</v>
      </c>
      <c r="AJ854" s="4">
        <v>269000</v>
      </c>
      <c r="AK854" s="4">
        <v>6551000</v>
      </c>
      <c r="AL854">
        <v>10</v>
      </c>
      <c r="AN854">
        <v>1010</v>
      </c>
      <c r="AP854" s="5" t="s">
        <v>1094</v>
      </c>
      <c r="AQ854">
        <v>99413</v>
      </c>
      <c r="AS854" s="7" t="s">
        <v>25</v>
      </c>
      <c r="AT854">
        <v>1</v>
      </c>
      <c r="AU854" t="s">
        <v>26</v>
      </c>
      <c r="AV854" t="s">
        <v>1095</v>
      </c>
      <c r="AW854" t="s">
        <v>1096</v>
      </c>
      <c r="AX854">
        <v>1010</v>
      </c>
      <c r="AY854" t="s">
        <v>16</v>
      </c>
      <c r="AZ854" t="s">
        <v>17</v>
      </c>
      <c r="BB854" s="5">
        <v>44010.935324074097</v>
      </c>
      <c r="BC854" s="6" t="s">
        <v>18</v>
      </c>
      <c r="BE854">
        <v>6</v>
      </c>
      <c r="BF854">
        <v>240355</v>
      </c>
      <c r="BH854" t="s">
        <v>1097</v>
      </c>
      <c r="BT854">
        <v>406321</v>
      </c>
    </row>
    <row r="855" spans="1:72" x14ac:dyDescent="0.3">
      <c r="A855">
        <v>406355</v>
      </c>
      <c r="C855">
        <v>1</v>
      </c>
      <c r="D855">
        <v>1</v>
      </c>
      <c r="E855">
        <v>11</v>
      </c>
      <c r="F855" t="s">
        <v>0</v>
      </c>
      <c r="G855" t="s">
        <v>1</v>
      </c>
      <c r="H855" t="s">
        <v>1098</v>
      </c>
      <c r="I855" t="s">
        <v>3</v>
      </c>
      <c r="K855">
        <v>1</v>
      </c>
      <c r="L855" t="s">
        <v>4</v>
      </c>
      <c r="M855">
        <v>99413</v>
      </c>
      <c r="N855" t="s">
        <v>5</v>
      </c>
      <c r="T855" t="s">
        <v>1042</v>
      </c>
      <c r="U855" s="1">
        <v>1</v>
      </c>
      <c r="V855" t="s">
        <v>7</v>
      </c>
      <c r="W855" t="s">
        <v>565</v>
      </c>
      <c r="X855" s="2" t="s">
        <v>9</v>
      </c>
      <c r="Y855" s="3">
        <v>1</v>
      </c>
      <c r="Z855" s="4">
        <v>111</v>
      </c>
      <c r="AA855" s="4" t="s">
        <v>565</v>
      </c>
      <c r="AB855" t="s">
        <v>1093</v>
      </c>
      <c r="AC855">
        <v>2020</v>
      </c>
      <c r="AD855">
        <v>6</v>
      </c>
      <c r="AE855">
        <v>28</v>
      </c>
      <c r="AF855" t="s">
        <v>23</v>
      </c>
      <c r="AH855">
        <v>268379</v>
      </c>
      <c r="AI855">
        <v>6551374</v>
      </c>
      <c r="AJ855" s="4">
        <v>269000</v>
      </c>
      <c r="AK855" s="4">
        <v>6551000</v>
      </c>
      <c r="AL855">
        <v>10</v>
      </c>
      <c r="AN855">
        <v>1010</v>
      </c>
      <c r="AP855" s="5" t="s">
        <v>1099</v>
      </c>
      <c r="AQ855">
        <v>99413</v>
      </c>
      <c r="AS855" s="7" t="s">
        <v>25</v>
      </c>
      <c r="AT855">
        <v>1</v>
      </c>
      <c r="AU855" t="s">
        <v>26</v>
      </c>
      <c r="AV855" t="s">
        <v>1100</v>
      </c>
      <c r="AW855" t="s">
        <v>1101</v>
      </c>
      <c r="AX855">
        <v>1010</v>
      </c>
      <c r="AY855" t="s">
        <v>16</v>
      </c>
      <c r="AZ855" t="s">
        <v>17</v>
      </c>
      <c r="BB855" s="5">
        <v>44010.935324074097</v>
      </c>
      <c r="BC855" s="6" t="s">
        <v>18</v>
      </c>
      <c r="BE855">
        <v>6</v>
      </c>
      <c r="BF855">
        <v>240356</v>
      </c>
      <c r="BH855" t="s">
        <v>1102</v>
      </c>
      <c r="BT855">
        <v>406355</v>
      </c>
    </row>
    <row r="856" spans="1:72" x14ac:dyDescent="0.3">
      <c r="A856">
        <v>406712</v>
      </c>
      <c r="C856">
        <v>1</v>
      </c>
      <c r="D856">
        <v>1</v>
      </c>
      <c r="E856">
        <v>12</v>
      </c>
      <c r="F856" t="s">
        <v>0</v>
      </c>
      <c r="G856" t="s">
        <v>1</v>
      </c>
      <c r="H856" t="s">
        <v>1103</v>
      </c>
      <c r="I856" t="s">
        <v>3</v>
      </c>
      <c r="K856">
        <v>1</v>
      </c>
      <c r="L856" t="s">
        <v>4</v>
      </c>
      <c r="M856">
        <v>99413</v>
      </c>
      <c r="N856" t="s">
        <v>5</v>
      </c>
      <c r="T856" t="s">
        <v>1042</v>
      </c>
      <c r="U856" s="1">
        <v>1</v>
      </c>
      <c r="V856" t="s">
        <v>7</v>
      </c>
      <c r="W856" t="s">
        <v>565</v>
      </c>
      <c r="X856" s="2" t="s">
        <v>9</v>
      </c>
      <c r="Y856" s="3">
        <v>1</v>
      </c>
      <c r="Z856" s="4">
        <v>111</v>
      </c>
      <c r="AA856" s="4" t="s">
        <v>565</v>
      </c>
      <c r="AB856" t="s">
        <v>1104</v>
      </c>
      <c r="AC856">
        <v>2020</v>
      </c>
      <c r="AD856">
        <v>6</v>
      </c>
      <c r="AE856">
        <v>28</v>
      </c>
      <c r="AF856" t="s">
        <v>23</v>
      </c>
      <c r="AH856">
        <v>268504</v>
      </c>
      <c r="AI856">
        <v>6551353</v>
      </c>
      <c r="AJ856" s="4">
        <v>269000</v>
      </c>
      <c r="AK856" s="4">
        <v>6551000</v>
      </c>
      <c r="AL856">
        <v>10</v>
      </c>
      <c r="AN856">
        <v>1010</v>
      </c>
      <c r="AP856" s="5" t="s">
        <v>1105</v>
      </c>
      <c r="AQ856">
        <v>99413</v>
      </c>
      <c r="AS856" s="7" t="s">
        <v>25</v>
      </c>
      <c r="AT856">
        <v>1</v>
      </c>
      <c r="AU856" t="s">
        <v>26</v>
      </c>
      <c r="AV856" t="s">
        <v>1106</v>
      </c>
      <c r="AW856" t="s">
        <v>1107</v>
      </c>
      <c r="AX856">
        <v>1010</v>
      </c>
      <c r="AY856" t="s">
        <v>16</v>
      </c>
      <c r="AZ856" t="s">
        <v>17</v>
      </c>
      <c r="BB856" s="5">
        <v>44010.935289351903</v>
      </c>
      <c r="BC856" s="6" t="s">
        <v>18</v>
      </c>
      <c r="BE856">
        <v>6</v>
      </c>
      <c r="BF856">
        <v>240361</v>
      </c>
      <c r="BH856" t="s">
        <v>1108</v>
      </c>
      <c r="BT856">
        <v>406712</v>
      </c>
    </row>
    <row r="857" spans="1:72" x14ac:dyDescent="0.3">
      <c r="A857">
        <v>406733</v>
      </c>
      <c r="C857">
        <v>1</v>
      </c>
      <c r="D857">
        <v>1</v>
      </c>
      <c r="E857">
        <v>13</v>
      </c>
      <c r="F857" t="s">
        <v>0</v>
      </c>
      <c r="G857" t="s">
        <v>1</v>
      </c>
      <c r="H857" t="s">
        <v>1109</v>
      </c>
      <c r="I857" t="s">
        <v>3</v>
      </c>
      <c r="K857">
        <v>1</v>
      </c>
      <c r="L857" t="s">
        <v>4</v>
      </c>
      <c r="M857">
        <v>99413</v>
      </c>
      <c r="N857" t="s">
        <v>5</v>
      </c>
      <c r="T857" t="s">
        <v>1042</v>
      </c>
      <c r="U857" s="1">
        <v>1</v>
      </c>
      <c r="V857" t="s">
        <v>7</v>
      </c>
      <c r="W857" t="s">
        <v>565</v>
      </c>
      <c r="X857" s="2" t="s">
        <v>9</v>
      </c>
      <c r="Y857" s="3">
        <v>1</v>
      </c>
      <c r="Z857" s="4">
        <v>111</v>
      </c>
      <c r="AA857" s="4" t="s">
        <v>565</v>
      </c>
      <c r="AB857" t="s">
        <v>1110</v>
      </c>
      <c r="AC857">
        <v>2020</v>
      </c>
      <c r="AD857">
        <v>6</v>
      </c>
      <c r="AE857">
        <v>28</v>
      </c>
      <c r="AF857" t="s">
        <v>23</v>
      </c>
      <c r="AH857">
        <v>268507</v>
      </c>
      <c r="AI857">
        <v>6551854</v>
      </c>
      <c r="AJ857" s="4">
        <v>269000</v>
      </c>
      <c r="AK857" s="4">
        <v>6551000</v>
      </c>
      <c r="AL857">
        <v>10</v>
      </c>
      <c r="AN857">
        <v>1010</v>
      </c>
      <c r="AP857" s="5" t="s">
        <v>1111</v>
      </c>
      <c r="AQ857">
        <v>99413</v>
      </c>
      <c r="AS857" s="7" t="s">
        <v>25</v>
      </c>
      <c r="AT857">
        <v>1</v>
      </c>
      <c r="AU857" t="s">
        <v>26</v>
      </c>
      <c r="AV857" t="s">
        <v>1112</v>
      </c>
      <c r="AW857" t="s">
        <v>1113</v>
      </c>
      <c r="AX857">
        <v>1010</v>
      </c>
      <c r="AY857" t="s">
        <v>16</v>
      </c>
      <c r="AZ857" t="s">
        <v>17</v>
      </c>
      <c r="BB857" s="5">
        <v>44010.934351851902</v>
      </c>
      <c r="BC857" s="6" t="s">
        <v>18</v>
      </c>
      <c r="BE857">
        <v>6</v>
      </c>
      <c r="BF857">
        <v>240377</v>
      </c>
      <c r="BH857" t="s">
        <v>1114</v>
      </c>
      <c r="BT857">
        <v>406733</v>
      </c>
    </row>
    <row r="858" spans="1:72" x14ac:dyDescent="0.3">
      <c r="A858">
        <v>406821</v>
      </c>
      <c r="C858">
        <v>1</v>
      </c>
      <c r="D858">
        <v>1</v>
      </c>
      <c r="E858">
        <v>14</v>
      </c>
      <c r="F858" t="s">
        <v>0</v>
      </c>
      <c r="G858" t="s">
        <v>1</v>
      </c>
      <c r="H858" t="s">
        <v>1115</v>
      </c>
      <c r="I858" t="s">
        <v>3</v>
      </c>
      <c r="K858">
        <v>1</v>
      </c>
      <c r="L858" t="s">
        <v>4</v>
      </c>
      <c r="M858">
        <v>99413</v>
      </c>
      <c r="N858" t="s">
        <v>5</v>
      </c>
      <c r="T858" t="s">
        <v>1042</v>
      </c>
      <c r="U858" s="1">
        <v>1</v>
      </c>
      <c r="V858" t="s">
        <v>7</v>
      </c>
      <c r="W858" t="s">
        <v>565</v>
      </c>
      <c r="X858" s="2" t="s">
        <v>9</v>
      </c>
      <c r="Y858" s="3">
        <v>1</v>
      </c>
      <c r="Z858" s="4">
        <v>111</v>
      </c>
      <c r="AA858" s="4" t="s">
        <v>565</v>
      </c>
      <c r="AB858" t="s">
        <v>1116</v>
      </c>
      <c r="AC858">
        <v>2020</v>
      </c>
      <c r="AD858">
        <v>10</v>
      </c>
      <c r="AE858">
        <v>16</v>
      </c>
      <c r="AF858" t="s">
        <v>132</v>
      </c>
      <c r="AH858">
        <v>268525</v>
      </c>
      <c r="AI858">
        <v>6551769</v>
      </c>
      <c r="AJ858" s="4">
        <v>269000</v>
      </c>
      <c r="AK858" s="4">
        <v>6551000</v>
      </c>
      <c r="AL858">
        <v>20</v>
      </c>
      <c r="AN858">
        <v>1010</v>
      </c>
      <c r="AP858" s="5" t="s">
        <v>1117</v>
      </c>
      <c r="AQ858">
        <v>99412</v>
      </c>
      <c r="AT858">
        <v>1</v>
      </c>
      <c r="AU858" t="s">
        <v>13</v>
      </c>
      <c r="AV858" t="s">
        <v>1118</v>
      </c>
      <c r="AW858" t="s">
        <v>1119</v>
      </c>
      <c r="AX858">
        <v>1010</v>
      </c>
      <c r="AY858" t="s">
        <v>16</v>
      </c>
      <c r="AZ858" t="s">
        <v>17</v>
      </c>
      <c r="BB858" s="5">
        <v>44121.937268518501</v>
      </c>
      <c r="BC858" s="6" t="s">
        <v>18</v>
      </c>
      <c r="BE858">
        <v>6</v>
      </c>
      <c r="BF858">
        <v>253591</v>
      </c>
      <c r="BH858" t="s">
        <v>1120</v>
      </c>
      <c r="BT858">
        <v>406821</v>
      </c>
    </row>
    <row r="859" spans="1:72" x14ac:dyDescent="0.3">
      <c r="A859">
        <v>427645</v>
      </c>
      <c r="C859">
        <v>1</v>
      </c>
      <c r="D859">
        <v>1</v>
      </c>
      <c r="E859">
        <v>1</v>
      </c>
      <c r="F859" t="s">
        <v>0</v>
      </c>
      <c r="G859" t="s">
        <v>1</v>
      </c>
      <c r="H859" t="s">
        <v>1171</v>
      </c>
      <c r="I859" t="s">
        <v>3</v>
      </c>
      <c r="K859">
        <v>1</v>
      </c>
      <c r="L859" t="s">
        <v>4</v>
      </c>
      <c r="M859">
        <v>99413</v>
      </c>
      <c r="N859" t="s">
        <v>5</v>
      </c>
      <c r="T859" t="s">
        <v>1172</v>
      </c>
      <c r="U859" s="1">
        <v>1</v>
      </c>
      <c r="V859" t="s">
        <v>7</v>
      </c>
      <c r="W859" t="s">
        <v>565</v>
      </c>
      <c r="X859" s="2" t="s">
        <v>9</v>
      </c>
      <c r="Y859" s="3">
        <v>1</v>
      </c>
      <c r="Z859" s="4">
        <v>111</v>
      </c>
      <c r="AA859" s="4" t="s">
        <v>565</v>
      </c>
      <c r="AB859" t="s">
        <v>1173</v>
      </c>
      <c r="AC859">
        <v>2020</v>
      </c>
      <c r="AD859">
        <v>8</v>
      </c>
      <c r="AE859">
        <v>19</v>
      </c>
      <c r="AF859" t="s">
        <v>23</v>
      </c>
      <c r="AH859">
        <v>273810</v>
      </c>
      <c r="AI859">
        <v>6551347</v>
      </c>
      <c r="AJ859" s="4">
        <v>273000</v>
      </c>
      <c r="AK859" s="4">
        <v>6551000</v>
      </c>
      <c r="AL859">
        <v>10</v>
      </c>
      <c r="AN859">
        <v>1010</v>
      </c>
      <c r="AP859" s="5" t="s">
        <v>1174</v>
      </c>
      <c r="AQ859">
        <v>99413</v>
      </c>
      <c r="AS859" s="7" t="s">
        <v>25</v>
      </c>
      <c r="AT859">
        <v>1</v>
      </c>
      <c r="AU859" t="s">
        <v>26</v>
      </c>
      <c r="AV859" t="s">
        <v>1175</v>
      </c>
      <c r="AW859" t="s">
        <v>1176</v>
      </c>
      <c r="AX859">
        <v>1010</v>
      </c>
      <c r="AY859" t="s">
        <v>16</v>
      </c>
      <c r="AZ859" t="s">
        <v>17</v>
      </c>
      <c r="BB859" s="5">
        <v>44063.036516203698</v>
      </c>
      <c r="BC859" s="6" t="s">
        <v>18</v>
      </c>
      <c r="BE859">
        <v>6</v>
      </c>
      <c r="BF859">
        <v>246402</v>
      </c>
      <c r="BH859" t="s">
        <v>1177</v>
      </c>
      <c r="BT859">
        <v>427645</v>
      </c>
    </row>
    <row r="860" spans="1:72" x14ac:dyDescent="0.3">
      <c r="A860">
        <v>423919</v>
      </c>
      <c r="C860">
        <v>1</v>
      </c>
      <c r="D860">
        <v>1</v>
      </c>
      <c r="E860">
        <v>2</v>
      </c>
      <c r="F860" t="s">
        <v>0</v>
      </c>
      <c r="G860" t="s">
        <v>1</v>
      </c>
      <c r="H860" t="s">
        <v>1178</v>
      </c>
      <c r="I860" t="s">
        <v>3</v>
      </c>
      <c r="K860">
        <v>1</v>
      </c>
      <c r="L860" t="s">
        <v>4</v>
      </c>
      <c r="M860">
        <v>99413</v>
      </c>
      <c r="N860" t="s">
        <v>5</v>
      </c>
      <c r="T860" t="s">
        <v>1172</v>
      </c>
      <c r="U860" s="1">
        <v>1</v>
      </c>
      <c r="V860" t="s">
        <v>7</v>
      </c>
      <c r="W860" t="s">
        <v>565</v>
      </c>
      <c r="X860" s="2" t="s">
        <v>9</v>
      </c>
      <c r="Y860" s="3">
        <v>1</v>
      </c>
      <c r="Z860" s="4">
        <v>111</v>
      </c>
      <c r="AA860" s="4" t="s">
        <v>565</v>
      </c>
      <c r="AB860" t="s">
        <v>1179</v>
      </c>
      <c r="AC860">
        <v>2020</v>
      </c>
      <c r="AD860">
        <v>9</v>
      </c>
      <c r="AE860">
        <v>18</v>
      </c>
      <c r="AF860" t="s">
        <v>132</v>
      </c>
      <c r="AH860">
        <v>272697</v>
      </c>
      <c r="AI860">
        <v>6551481</v>
      </c>
      <c r="AJ860" s="4">
        <v>273000</v>
      </c>
      <c r="AK860" s="4">
        <v>6551000</v>
      </c>
      <c r="AL860">
        <v>20</v>
      </c>
      <c r="AN860">
        <v>1010</v>
      </c>
      <c r="AP860" s="5" t="s">
        <v>1180</v>
      </c>
      <c r="AQ860">
        <v>99412</v>
      </c>
      <c r="AT860">
        <v>1</v>
      </c>
      <c r="AU860" t="s">
        <v>13</v>
      </c>
      <c r="AV860" t="s">
        <v>1181</v>
      </c>
      <c r="AW860" t="s">
        <v>1182</v>
      </c>
      <c r="AX860">
        <v>1010</v>
      </c>
      <c r="AY860" t="s">
        <v>16</v>
      </c>
      <c r="AZ860" t="s">
        <v>17</v>
      </c>
      <c r="BB860" s="5">
        <v>44092.8503472222</v>
      </c>
      <c r="BC860" s="6" t="s">
        <v>18</v>
      </c>
      <c r="BE860">
        <v>6</v>
      </c>
      <c r="BF860">
        <v>250697</v>
      </c>
      <c r="BH860" t="s">
        <v>1183</v>
      </c>
      <c r="BT860">
        <v>423919</v>
      </c>
    </row>
    <row r="861" spans="1:72" x14ac:dyDescent="0.3">
      <c r="A861">
        <v>461132</v>
      </c>
      <c r="C861">
        <v>1</v>
      </c>
      <c r="D861">
        <v>1</v>
      </c>
      <c r="E861">
        <v>1</v>
      </c>
      <c r="F861" t="s">
        <v>0</v>
      </c>
      <c r="G861" t="s">
        <v>1</v>
      </c>
      <c r="H861" t="s">
        <v>1407</v>
      </c>
      <c r="I861" t="s">
        <v>3</v>
      </c>
      <c r="K861">
        <v>1</v>
      </c>
      <c r="L861" t="s">
        <v>4</v>
      </c>
      <c r="M861">
        <v>99413</v>
      </c>
      <c r="N861" t="s">
        <v>5</v>
      </c>
      <c r="T861" t="s">
        <v>1408</v>
      </c>
      <c r="U861" s="1">
        <v>1</v>
      </c>
      <c r="V861" t="s">
        <v>7</v>
      </c>
      <c r="W861" t="s">
        <v>1371</v>
      </c>
      <c r="X861" s="2" t="s">
        <v>9</v>
      </c>
      <c r="Y861" s="3">
        <v>1</v>
      </c>
      <c r="Z861" s="4">
        <v>128</v>
      </c>
      <c r="AA861" s="4" t="s">
        <v>1371</v>
      </c>
      <c r="AB861" t="s">
        <v>1409</v>
      </c>
      <c r="AC861">
        <v>2020</v>
      </c>
      <c r="AD861">
        <v>6</v>
      </c>
      <c r="AE861">
        <v>6</v>
      </c>
      <c r="AF861" t="s">
        <v>76</v>
      </c>
      <c r="AH861">
        <v>290862</v>
      </c>
      <c r="AI861">
        <v>6594013</v>
      </c>
      <c r="AJ861" s="4">
        <v>291000</v>
      </c>
      <c r="AK861" s="4">
        <v>6595000</v>
      </c>
      <c r="AL861">
        <v>10</v>
      </c>
      <c r="AN861">
        <v>1010</v>
      </c>
      <c r="AP861" s="5" t="s">
        <v>1410</v>
      </c>
      <c r="AQ861">
        <v>99412</v>
      </c>
      <c r="AT861">
        <v>1</v>
      </c>
      <c r="AU861" t="s">
        <v>13</v>
      </c>
      <c r="AV861" t="s">
        <v>1411</v>
      </c>
      <c r="AW861" t="s">
        <v>1412</v>
      </c>
      <c r="AX861">
        <v>1010</v>
      </c>
      <c r="AY861" t="s">
        <v>16</v>
      </c>
      <c r="AZ861" t="s">
        <v>17</v>
      </c>
      <c r="BB861" s="5">
        <v>43989.449606481503</v>
      </c>
      <c r="BC861" s="6" t="s">
        <v>18</v>
      </c>
      <c r="BE861">
        <v>6</v>
      </c>
      <c r="BF861">
        <v>238224</v>
      </c>
      <c r="BH861" t="s">
        <v>1413</v>
      </c>
      <c r="BT861">
        <v>461132</v>
      </c>
    </row>
    <row r="862" spans="1:72" x14ac:dyDescent="0.3">
      <c r="A862">
        <v>467640</v>
      </c>
      <c r="C862">
        <v>1</v>
      </c>
      <c r="D862">
        <v>1</v>
      </c>
      <c r="E862">
        <v>1</v>
      </c>
      <c r="F862" t="s">
        <v>0</v>
      </c>
      <c r="G862" t="s">
        <v>1</v>
      </c>
      <c r="H862" t="s">
        <v>1435</v>
      </c>
      <c r="I862" t="s">
        <v>3</v>
      </c>
      <c r="K862">
        <v>1</v>
      </c>
      <c r="L862" t="s">
        <v>4</v>
      </c>
      <c r="M862">
        <v>99413</v>
      </c>
      <c r="N862" t="s">
        <v>5</v>
      </c>
      <c r="T862" t="s">
        <v>1436</v>
      </c>
      <c r="U862" s="1">
        <v>1</v>
      </c>
      <c r="V862" t="s">
        <v>7</v>
      </c>
      <c r="W862" t="s">
        <v>1371</v>
      </c>
      <c r="X862" s="2" t="s">
        <v>9</v>
      </c>
      <c r="Y862" s="3">
        <v>1</v>
      </c>
      <c r="Z862" s="4">
        <v>128</v>
      </c>
      <c r="AA862" s="4" t="s">
        <v>1371</v>
      </c>
      <c r="AB862" t="s">
        <v>1437</v>
      </c>
      <c r="AC862">
        <v>2020</v>
      </c>
      <c r="AD862">
        <v>5</v>
      </c>
      <c r="AE862">
        <v>19</v>
      </c>
      <c r="AF862" t="s">
        <v>76</v>
      </c>
      <c r="AH862">
        <v>294443</v>
      </c>
      <c r="AI862">
        <v>6594893</v>
      </c>
      <c r="AJ862" s="4">
        <v>295000</v>
      </c>
      <c r="AK862" s="4">
        <v>6595000</v>
      </c>
      <c r="AL862">
        <v>10</v>
      </c>
      <c r="AN862">
        <v>1010</v>
      </c>
      <c r="AP862" s="5" t="s">
        <v>1438</v>
      </c>
      <c r="AQ862">
        <v>99412</v>
      </c>
      <c r="AT862">
        <v>1</v>
      </c>
      <c r="AU862" t="s">
        <v>13</v>
      </c>
      <c r="AV862" t="s">
        <v>1439</v>
      </c>
      <c r="AW862" t="s">
        <v>1440</v>
      </c>
      <c r="AX862">
        <v>1010</v>
      </c>
      <c r="AY862" t="s">
        <v>16</v>
      </c>
      <c r="AZ862" t="s">
        <v>17</v>
      </c>
      <c r="BB862" s="5">
        <v>43971.944131944401</v>
      </c>
      <c r="BC862" s="6" t="s">
        <v>18</v>
      </c>
      <c r="BE862">
        <v>6</v>
      </c>
      <c r="BF862">
        <v>236483</v>
      </c>
      <c r="BH862" t="s">
        <v>1441</v>
      </c>
      <c r="BT862">
        <v>467640</v>
      </c>
    </row>
    <row r="863" spans="1:72" x14ac:dyDescent="0.3">
      <c r="A863">
        <v>478583</v>
      </c>
      <c r="C863">
        <v>1</v>
      </c>
      <c r="D863">
        <v>1</v>
      </c>
      <c r="E863">
        <v>1</v>
      </c>
      <c r="F863" t="s">
        <v>0</v>
      </c>
      <c r="G863" t="s">
        <v>1</v>
      </c>
      <c r="H863" t="s">
        <v>1515</v>
      </c>
      <c r="I863" t="s">
        <v>3</v>
      </c>
      <c r="K863">
        <v>1</v>
      </c>
      <c r="L863" t="s">
        <v>4</v>
      </c>
      <c r="M863">
        <v>99413</v>
      </c>
      <c r="N863" t="s">
        <v>5</v>
      </c>
      <c r="T863" t="s">
        <v>1516</v>
      </c>
      <c r="U863" s="1">
        <v>1</v>
      </c>
      <c r="V863" t="s">
        <v>7</v>
      </c>
      <c r="W863" t="s">
        <v>1371</v>
      </c>
      <c r="X863" s="2" t="s">
        <v>9</v>
      </c>
      <c r="Y863" s="3">
        <v>1</v>
      </c>
      <c r="Z863" s="4">
        <v>128</v>
      </c>
      <c r="AA863" s="4" t="s">
        <v>1371</v>
      </c>
      <c r="AB863" t="s">
        <v>1517</v>
      </c>
      <c r="AC863">
        <v>2020</v>
      </c>
      <c r="AD863">
        <v>4</v>
      </c>
      <c r="AE863">
        <v>5</v>
      </c>
      <c r="AF863" t="s">
        <v>76</v>
      </c>
      <c r="AH863">
        <v>304407</v>
      </c>
      <c r="AI863">
        <v>6581042</v>
      </c>
      <c r="AJ863" s="4">
        <v>305000</v>
      </c>
      <c r="AK863" s="4">
        <v>6581000</v>
      </c>
      <c r="AL863">
        <v>10</v>
      </c>
      <c r="AN863">
        <v>1010</v>
      </c>
      <c r="AP863" s="5" t="s">
        <v>1518</v>
      </c>
      <c r="AQ863">
        <v>99412</v>
      </c>
      <c r="AT863">
        <v>1</v>
      </c>
      <c r="AU863" t="s">
        <v>13</v>
      </c>
      <c r="AV863" t="s">
        <v>1519</v>
      </c>
      <c r="AW863" t="s">
        <v>1520</v>
      </c>
      <c r="AX863">
        <v>1010</v>
      </c>
      <c r="AY863" t="s">
        <v>16</v>
      </c>
      <c r="AZ863" t="s">
        <v>17</v>
      </c>
      <c r="BB863" s="5">
        <v>43926.903078703697</v>
      </c>
      <c r="BC863" s="6" t="s">
        <v>18</v>
      </c>
      <c r="BE863">
        <v>6</v>
      </c>
      <c r="BF863">
        <v>232862</v>
      </c>
      <c r="BH863" t="s">
        <v>1521</v>
      </c>
      <c r="BT863">
        <v>478583</v>
      </c>
    </row>
    <row r="864" spans="1:72" x14ac:dyDescent="0.3">
      <c r="A864">
        <v>313934</v>
      </c>
      <c r="C864">
        <v>1</v>
      </c>
      <c r="F864" t="s">
        <v>0</v>
      </c>
      <c r="G864" t="s">
        <v>1</v>
      </c>
      <c r="H864" t="s">
        <v>1623</v>
      </c>
      <c r="I864" s="8" t="str">
        <f>HYPERLINK(AP864,"Foto")</f>
        <v>Foto</v>
      </c>
      <c r="K864">
        <v>1</v>
      </c>
      <c r="L864" t="s">
        <v>4</v>
      </c>
      <c r="M864">
        <v>99413</v>
      </c>
      <c r="N864" t="s">
        <v>5</v>
      </c>
      <c r="T864" t="s">
        <v>1610</v>
      </c>
      <c r="U864" s="1">
        <v>1</v>
      </c>
      <c r="V864" t="s">
        <v>7</v>
      </c>
      <c r="W864" t="s">
        <v>115</v>
      </c>
      <c r="X864" t="s">
        <v>9</v>
      </c>
      <c r="Y864" s="3">
        <v>1</v>
      </c>
      <c r="Z864" s="4">
        <v>136</v>
      </c>
      <c r="AA864" t="s">
        <v>1603</v>
      </c>
      <c r="AB864" t="s">
        <v>1624</v>
      </c>
      <c r="AC864">
        <v>2020</v>
      </c>
      <c r="AD864">
        <v>6</v>
      </c>
      <c r="AE864">
        <v>17</v>
      </c>
      <c r="AF864" t="s">
        <v>117</v>
      </c>
      <c r="AH864">
        <v>253235</v>
      </c>
      <c r="AI864">
        <v>6585511</v>
      </c>
      <c r="AJ864" s="4">
        <v>253000</v>
      </c>
      <c r="AK864" s="4">
        <v>6585000</v>
      </c>
      <c r="AL864">
        <v>10</v>
      </c>
      <c r="AN864">
        <v>1010</v>
      </c>
      <c r="AP864" s="5" t="s">
        <v>1625</v>
      </c>
      <c r="AQ864">
        <v>99412</v>
      </c>
      <c r="AT864">
        <v>1</v>
      </c>
      <c r="AU864" t="s">
        <v>13</v>
      </c>
      <c r="AV864" t="s">
        <v>1626</v>
      </c>
      <c r="AW864" t="s">
        <v>1627</v>
      </c>
      <c r="AX864">
        <v>1010</v>
      </c>
      <c r="AY864" t="s">
        <v>16</v>
      </c>
      <c r="AZ864" t="s">
        <v>17</v>
      </c>
      <c r="BA864">
        <v>1</v>
      </c>
      <c r="BB864" s="5">
        <v>43999.930729166699</v>
      </c>
      <c r="BC864" s="6" t="s">
        <v>18</v>
      </c>
      <c r="BE864">
        <v>6</v>
      </c>
      <c r="BF864">
        <v>239365</v>
      </c>
      <c r="BH864" t="s">
        <v>1628</v>
      </c>
      <c r="BT864">
        <v>313934</v>
      </c>
    </row>
    <row r="865" spans="1:72" x14ac:dyDescent="0.3">
      <c r="A865">
        <v>313897</v>
      </c>
      <c r="C865">
        <v>1</v>
      </c>
      <c r="F865" t="s">
        <v>0</v>
      </c>
      <c r="G865" t="s">
        <v>1</v>
      </c>
      <c r="H865" t="s">
        <v>1660</v>
      </c>
      <c r="I865" s="8" t="str">
        <f>HYPERLINK(AP865,"Foto")</f>
        <v>Foto</v>
      </c>
      <c r="K865">
        <v>1</v>
      </c>
      <c r="L865" t="s">
        <v>4</v>
      </c>
      <c r="M865">
        <v>99413</v>
      </c>
      <c r="N865" t="s">
        <v>5</v>
      </c>
      <c r="T865" t="s">
        <v>1630</v>
      </c>
      <c r="U865" s="1">
        <v>1</v>
      </c>
      <c r="V865" t="s">
        <v>7</v>
      </c>
      <c r="W865" t="s">
        <v>115</v>
      </c>
      <c r="X865" t="s">
        <v>9</v>
      </c>
      <c r="Y865" s="3">
        <v>1</v>
      </c>
      <c r="Z865" s="4">
        <v>136</v>
      </c>
      <c r="AA865" t="s">
        <v>1603</v>
      </c>
      <c r="AB865" t="s">
        <v>1661</v>
      </c>
      <c r="AC865">
        <v>2020</v>
      </c>
      <c r="AD865">
        <v>3</v>
      </c>
      <c r="AE865">
        <v>11</v>
      </c>
      <c r="AF865" t="s">
        <v>125</v>
      </c>
      <c r="AH865">
        <v>253223</v>
      </c>
      <c r="AI865">
        <v>6587621</v>
      </c>
      <c r="AJ865" s="4">
        <v>253000</v>
      </c>
      <c r="AK865" s="4">
        <v>6587000</v>
      </c>
      <c r="AL865">
        <v>20</v>
      </c>
      <c r="AN865">
        <v>1010</v>
      </c>
      <c r="AP865" s="5" t="s">
        <v>1662</v>
      </c>
      <c r="AQ865">
        <v>99412</v>
      </c>
      <c r="AT865">
        <v>1</v>
      </c>
      <c r="AU865" t="s">
        <v>13</v>
      </c>
      <c r="AV865" t="s">
        <v>1663</v>
      </c>
      <c r="AW865" t="s">
        <v>1664</v>
      </c>
      <c r="AX865">
        <v>1010</v>
      </c>
      <c r="AY865" t="s">
        <v>16</v>
      </c>
      <c r="AZ865" t="s">
        <v>17</v>
      </c>
      <c r="BA865">
        <v>1</v>
      </c>
      <c r="BB865" s="5">
        <v>43901.918298611097</v>
      </c>
      <c r="BC865" s="6" t="s">
        <v>18</v>
      </c>
      <c r="BE865">
        <v>6</v>
      </c>
      <c r="BF865">
        <v>232045</v>
      </c>
      <c r="BH865" t="s">
        <v>1665</v>
      </c>
      <c r="BT865">
        <v>313897</v>
      </c>
    </row>
    <row r="866" spans="1:72" x14ac:dyDescent="0.3">
      <c r="A866">
        <v>399079</v>
      </c>
      <c r="C866">
        <v>1</v>
      </c>
      <c r="D866">
        <v>1</v>
      </c>
      <c r="E866">
        <v>1</v>
      </c>
      <c r="F866" t="s">
        <v>0</v>
      </c>
      <c r="G866" t="s">
        <v>1</v>
      </c>
      <c r="H866" t="s">
        <v>1817</v>
      </c>
      <c r="I866" s="8" t="str">
        <f>HYPERLINK(AP866,"Foto")</f>
        <v>Foto</v>
      </c>
      <c r="K866">
        <v>1</v>
      </c>
      <c r="L866" t="s">
        <v>4</v>
      </c>
      <c r="M866">
        <v>99413</v>
      </c>
      <c r="N866" t="s">
        <v>5</v>
      </c>
      <c r="T866" t="s">
        <v>1818</v>
      </c>
      <c r="U866" s="1">
        <v>1</v>
      </c>
      <c r="V866" t="s">
        <v>7</v>
      </c>
      <c r="W866" t="s">
        <v>1809</v>
      </c>
      <c r="X866" s="2" t="s">
        <v>1739</v>
      </c>
      <c r="Y866" s="3">
        <v>2</v>
      </c>
      <c r="Z866" s="4">
        <v>213</v>
      </c>
      <c r="AA866" s="4" t="s">
        <v>1810</v>
      </c>
      <c r="AB866" t="s">
        <v>1819</v>
      </c>
      <c r="AC866">
        <v>2020</v>
      </c>
      <c r="AD866">
        <v>7</v>
      </c>
      <c r="AE866">
        <v>23</v>
      </c>
      <c r="AF866" t="s">
        <v>1820</v>
      </c>
      <c r="AH866">
        <v>266715</v>
      </c>
      <c r="AI866">
        <v>6631369</v>
      </c>
      <c r="AJ866" s="4">
        <v>267000</v>
      </c>
      <c r="AK866" s="4">
        <v>6631000</v>
      </c>
      <c r="AL866">
        <v>75</v>
      </c>
      <c r="AN866">
        <v>1010</v>
      </c>
      <c r="AP866" s="5" t="s">
        <v>1821</v>
      </c>
      <c r="AQ866">
        <v>99412</v>
      </c>
      <c r="AT866">
        <v>1</v>
      </c>
      <c r="AU866" t="s">
        <v>13</v>
      </c>
      <c r="AV866" t="s">
        <v>1822</v>
      </c>
      <c r="AW866" t="s">
        <v>1823</v>
      </c>
      <c r="AX866">
        <v>1010</v>
      </c>
      <c r="AY866" t="s">
        <v>16</v>
      </c>
      <c r="AZ866" t="s">
        <v>17</v>
      </c>
      <c r="BA866">
        <v>1</v>
      </c>
      <c r="BB866" s="5">
        <v>44035.764201388898</v>
      </c>
      <c r="BC866" s="6" t="s">
        <v>18</v>
      </c>
      <c r="BE866">
        <v>6</v>
      </c>
      <c r="BF866">
        <v>243500</v>
      </c>
      <c r="BH866" t="s">
        <v>1824</v>
      </c>
      <c r="BT866">
        <v>399079</v>
      </c>
    </row>
    <row r="867" spans="1:72" x14ac:dyDescent="0.3">
      <c r="A867">
        <v>378466</v>
      </c>
      <c r="C867">
        <v>1</v>
      </c>
      <c r="D867">
        <v>1</v>
      </c>
      <c r="E867">
        <v>1</v>
      </c>
      <c r="F867" t="s">
        <v>0</v>
      </c>
      <c r="G867" t="s">
        <v>1849</v>
      </c>
      <c r="H867" t="s">
        <v>1850</v>
      </c>
      <c r="I867" t="s">
        <v>3</v>
      </c>
      <c r="K867">
        <v>1</v>
      </c>
      <c r="L867" t="s">
        <v>4</v>
      </c>
      <c r="M867">
        <v>99413</v>
      </c>
      <c r="N867" t="s">
        <v>5</v>
      </c>
      <c r="T867" t="s">
        <v>1851</v>
      </c>
      <c r="U867" s="1">
        <v>1</v>
      </c>
      <c r="V867" t="s">
        <v>7</v>
      </c>
      <c r="W867" t="s">
        <v>1827</v>
      </c>
      <c r="X867" s="2" t="s">
        <v>1739</v>
      </c>
      <c r="Y867" s="3">
        <v>2</v>
      </c>
      <c r="Z867" s="4">
        <v>214</v>
      </c>
      <c r="AA867" t="s">
        <v>1827</v>
      </c>
      <c r="AB867" t="s">
        <v>1827</v>
      </c>
      <c r="AC867">
        <v>2020</v>
      </c>
      <c r="AD867">
        <v>6</v>
      </c>
      <c r="AE867">
        <v>3</v>
      </c>
      <c r="AF867" t="s">
        <v>1852</v>
      </c>
      <c r="AG867" t="s">
        <v>1852</v>
      </c>
      <c r="AH867">
        <v>262898</v>
      </c>
      <c r="AI867">
        <v>6620717</v>
      </c>
      <c r="AJ867" s="4">
        <v>263000</v>
      </c>
      <c r="AK867" s="4">
        <v>6621000</v>
      </c>
      <c r="AL867">
        <v>25</v>
      </c>
      <c r="AN867">
        <v>267</v>
      </c>
      <c r="AP867" s="5"/>
      <c r="AQ867">
        <v>99412</v>
      </c>
      <c r="AT867">
        <v>1</v>
      </c>
      <c r="AU867" t="s">
        <v>13</v>
      </c>
      <c r="AV867" t="s">
        <v>1853</v>
      </c>
      <c r="AW867" t="s">
        <v>1850</v>
      </c>
      <c r="AX867">
        <v>267</v>
      </c>
      <c r="AY867" t="s">
        <v>1854</v>
      </c>
      <c r="AZ867" t="s">
        <v>1855</v>
      </c>
      <c r="BB867" s="5">
        <v>43985</v>
      </c>
      <c r="BC867" s="6" t="s">
        <v>18</v>
      </c>
      <c r="BE867">
        <v>5</v>
      </c>
      <c r="BF867">
        <v>332167</v>
      </c>
      <c r="BH867" t="s">
        <v>1856</v>
      </c>
      <c r="BT867">
        <v>378466</v>
      </c>
    </row>
    <row r="868" spans="1:72" x14ac:dyDescent="0.3">
      <c r="A868">
        <v>313145</v>
      </c>
      <c r="C868">
        <v>1</v>
      </c>
      <c r="F868" t="s">
        <v>0</v>
      </c>
      <c r="G868" t="s">
        <v>30</v>
      </c>
      <c r="H868" t="s">
        <v>1987</v>
      </c>
      <c r="I868" s="8" t="str">
        <f>HYPERLINK(AP868,"Obs")</f>
        <v>Obs</v>
      </c>
      <c r="K868">
        <v>1</v>
      </c>
      <c r="L868" t="s">
        <v>4</v>
      </c>
      <c r="M868">
        <v>99413</v>
      </c>
      <c r="N868" t="s">
        <v>5</v>
      </c>
      <c r="T868" t="s">
        <v>1960</v>
      </c>
      <c r="U868" s="1">
        <v>1</v>
      </c>
      <c r="V868" t="s">
        <v>7</v>
      </c>
      <c r="W868" t="s">
        <v>1944</v>
      </c>
      <c r="X868" s="2" t="s">
        <v>1739</v>
      </c>
      <c r="Y868" s="3">
        <v>2</v>
      </c>
      <c r="Z868" s="4">
        <v>216</v>
      </c>
      <c r="AA868" s="4" t="s">
        <v>1944</v>
      </c>
      <c r="AC868">
        <v>2020</v>
      </c>
      <c r="AD868">
        <v>6</v>
      </c>
      <c r="AE868">
        <v>26</v>
      </c>
      <c r="AF868" t="s">
        <v>1988</v>
      </c>
      <c r="AG868" t="s">
        <v>1988</v>
      </c>
      <c r="AH868">
        <v>253086</v>
      </c>
      <c r="AI868">
        <v>6639211</v>
      </c>
      <c r="AJ868" s="4">
        <v>253000</v>
      </c>
      <c r="AK868" s="4">
        <v>6639000</v>
      </c>
      <c r="AL868">
        <v>11</v>
      </c>
      <c r="AN868">
        <v>40</v>
      </c>
      <c r="AO868" t="s">
        <v>1989</v>
      </c>
      <c r="AP868" t="s">
        <v>1990</v>
      </c>
      <c r="AQ868">
        <v>99412</v>
      </c>
      <c r="AT868">
        <v>1</v>
      </c>
      <c r="AU868" t="s">
        <v>13</v>
      </c>
      <c r="AV868" t="s">
        <v>1991</v>
      </c>
      <c r="AX868">
        <v>40</v>
      </c>
      <c r="AY868" t="s">
        <v>37</v>
      </c>
      <c r="AZ868" t="s">
        <v>38</v>
      </c>
      <c r="BA868">
        <v>1</v>
      </c>
      <c r="BB868" s="5">
        <v>44423.332615740699</v>
      </c>
      <c r="BC868" s="6" t="s">
        <v>18</v>
      </c>
      <c r="BE868">
        <v>4</v>
      </c>
      <c r="BF868">
        <v>379601</v>
      </c>
      <c r="BH868" t="s">
        <v>1992</v>
      </c>
      <c r="BT868">
        <v>313145</v>
      </c>
    </row>
    <row r="869" spans="1:72" x14ac:dyDescent="0.3">
      <c r="A869">
        <v>313891</v>
      </c>
      <c r="C869">
        <v>1</v>
      </c>
      <c r="F869" t="s">
        <v>0</v>
      </c>
      <c r="G869" t="s">
        <v>307</v>
      </c>
      <c r="H869" t="s">
        <v>1993</v>
      </c>
      <c r="I869" t="s">
        <v>3</v>
      </c>
      <c r="K869">
        <v>1</v>
      </c>
      <c r="L869" t="s">
        <v>4</v>
      </c>
      <c r="M869">
        <v>99413</v>
      </c>
      <c r="N869" t="s">
        <v>5</v>
      </c>
      <c r="T869" t="s">
        <v>1960</v>
      </c>
      <c r="U869" s="1">
        <v>1</v>
      </c>
      <c r="V869" t="s">
        <v>7</v>
      </c>
      <c r="W869" t="s">
        <v>1944</v>
      </c>
      <c r="X869" s="2" t="s">
        <v>1739</v>
      </c>
      <c r="Y869" s="3">
        <v>2</v>
      </c>
      <c r="Z869" s="4">
        <v>216</v>
      </c>
      <c r="AA869" s="4" t="s">
        <v>1944</v>
      </c>
      <c r="AB869" t="s">
        <v>1968</v>
      </c>
      <c r="AC869">
        <v>2020</v>
      </c>
      <c r="AD869">
        <v>8</v>
      </c>
      <c r="AE869">
        <v>14</v>
      </c>
      <c r="AF869" t="s">
        <v>1994</v>
      </c>
      <c r="AG869" t="s">
        <v>1994</v>
      </c>
      <c r="AH869">
        <v>253221</v>
      </c>
      <c r="AI869">
        <v>6639309</v>
      </c>
      <c r="AJ869" s="4">
        <v>253000</v>
      </c>
      <c r="AK869" s="4">
        <v>6639000</v>
      </c>
      <c r="AL869">
        <v>5</v>
      </c>
      <c r="AN869">
        <v>59</v>
      </c>
      <c r="AQ869">
        <v>99413</v>
      </c>
      <c r="AS869" s="7" t="s">
        <v>25</v>
      </c>
      <c r="AT869">
        <v>1</v>
      </c>
      <c r="AU869" t="s">
        <v>26</v>
      </c>
      <c r="AV869" t="s">
        <v>1995</v>
      </c>
      <c r="AW869" t="s">
        <v>1993</v>
      </c>
      <c r="AX869">
        <v>59</v>
      </c>
      <c r="AY869" t="s">
        <v>307</v>
      </c>
      <c r="AZ869" t="s">
        <v>313</v>
      </c>
      <c r="BB869" s="5">
        <v>44236</v>
      </c>
      <c r="BC869" s="6" t="s">
        <v>18</v>
      </c>
      <c r="BE869">
        <v>4</v>
      </c>
      <c r="BF869">
        <v>395566</v>
      </c>
      <c r="BH869" t="s">
        <v>1996</v>
      </c>
      <c r="BT869">
        <v>313891</v>
      </c>
    </row>
    <row r="870" spans="1:72" x14ac:dyDescent="0.3">
      <c r="A870">
        <v>313684</v>
      </c>
      <c r="C870">
        <v>1</v>
      </c>
      <c r="F870" t="s">
        <v>0</v>
      </c>
      <c r="G870" t="s">
        <v>307</v>
      </c>
      <c r="H870" t="s">
        <v>1997</v>
      </c>
      <c r="I870" t="s">
        <v>3</v>
      </c>
      <c r="K870">
        <v>1</v>
      </c>
      <c r="L870" t="s">
        <v>4</v>
      </c>
      <c r="M870">
        <v>99413</v>
      </c>
      <c r="N870" t="s">
        <v>5</v>
      </c>
      <c r="T870" t="s">
        <v>1960</v>
      </c>
      <c r="U870" s="1">
        <v>1</v>
      </c>
      <c r="V870" t="s">
        <v>7</v>
      </c>
      <c r="W870" t="s">
        <v>1944</v>
      </c>
      <c r="X870" s="2" t="s">
        <v>1739</v>
      </c>
      <c r="Y870" s="3">
        <v>2</v>
      </c>
      <c r="Z870" s="4">
        <v>216</v>
      </c>
      <c r="AA870" s="4" t="s">
        <v>1944</v>
      </c>
      <c r="AB870" t="s">
        <v>1968</v>
      </c>
      <c r="AC870">
        <v>2020</v>
      </c>
      <c r="AD870">
        <v>8</v>
      </c>
      <c r="AE870">
        <v>14</v>
      </c>
      <c r="AF870" t="s">
        <v>1994</v>
      </c>
      <c r="AG870" t="s">
        <v>1994</v>
      </c>
      <c r="AH870">
        <v>253199</v>
      </c>
      <c r="AI870">
        <v>6639281</v>
      </c>
      <c r="AJ870" s="4">
        <v>253000</v>
      </c>
      <c r="AK870" s="4">
        <v>6639000</v>
      </c>
      <c r="AL870">
        <v>5</v>
      </c>
      <c r="AN870">
        <v>59</v>
      </c>
      <c r="AQ870">
        <v>99413</v>
      </c>
      <c r="AS870" s="7" t="s">
        <v>25</v>
      </c>
      <c r="AT870">
        <v>1</v>
      </c>
      <c r="AU870" t="s">
        <v>26</v>
      </c>
      <c r="AV870" t="s">
        <v>1998</v>
      </c>
      <c r="AW870" t="s">
        <v>1997</v>
      </c>
      <c r="AX870">
        <v>59</v>
      </c>
      <c r="AY870" t="s">
        <v>307</v>
      </c>
      <c r="AZ870" t="s">
        <v>313</v>
      </c>
      <c r="BB870" s="5">
        <v>44236</v>
      </c>
      <c r="BC870" s="6" t="s">
        <v>18</v>
      </c>
      <c r="BE870">
        <v>4</v>
      </c>
      <c r="BF870">
        <v>395570</v>
      </c>
      <c r="BH870" t="s">
        <v>1999</v>
      </c>
      <c r="BT870">
        <v>313684</v>
      </c>
    </row>
    <row r="871" spans="1:72" x14ac:dyDescent="0.3">
      <c r="A871">
        <v>358077</v>
      </c>
      <c r="C871">
        <v>1</v>
      </c>
      <c r="D871">
        <v>1</v>
      </c>
      <c r="E871">
        <v>4</v>
      </c>
      <c r="F871" t="s">
        <v>0</v>
      </c>
      <c r="G871" t="s">
        <v>1</v>
      </c>
      <c r="H871" t="s">
        <v>2089</v>
      </c>
      <c r="I871" t="s">
        <v>3</v>
      </c>
      <c r="K871">
        <v>1</v>
      </c>
      <c r="L871" t="s">
        <v>4</v>
      </c>
      <c r="M871">
        <v>99413</v>
      </c>
      <c r="N871" t="s">
        <v>5</v>
      </c>
      <c r="T871" t="s">
        <v>2068</v>
      </c>
      <c r="U871" s="1">
        <v>1</v>
      </c>
      <c r="V871" t="s">
        <v>7</v>
      </c>
      <c r="W871" t="s">
        <v>1944</v>
      </c>
      <c r="X871" s="2" t="s">
        <v>1739</v>
      </c>
      <c r="Y871" s="3">
        <v>2</v>
      </c>
      <c r="Z871" s="4">
        <v>216</v>
      </c>
      <c r="AA871" s="4" t="s">
        <v>1944</v>
      </c>
      <c r="AB871" t="s">
        <v>2090</v>
      </c>
      <c r="AC871">
        <v>2020</v>
      </c>
      <c r="AD871">
        <v>4</v>
      </c>
      <c r="AE871">
        <v>5</v>
      </c>
      <c r="AF871" t="s">
        <v>575</v>
      </c>
      <c r="AH871">
        <v>260666</v>
      </c>
      <c r="AI871">
        <v>6642702</v>
      </c>
      <c r="AJ871" s="4">
        <v>261000</v>
      </c>
      <c r="AK871" s="4">
        <v>6643000</v>
      </c>
      <c r="AL871">
        <v>10</v>
      </c>
      <c r="AN871">
        <v>1010</v>
      </c>
      <c r="AO871" t="s">
        <v>2091</v>
      </c>
      <c r="AP871" s="5" t="s">
        <v>2092</v>
      </c>
      <c r="AQ871">
        <v>99412</v>
      </c>
      <c r="AT871">
        <v>1</v>
      </c>
      <c r="AU871" t="s">
        <v>13</v>
      </c>
      <c r="AV871" t="s">
        <v>2093</v>
      </c>
      <c r="AW871" t="s">
        <v>2094</v>
      </c>
      <c r="AX871">
        <v>1010</v>
      </c>
      <c r="AY871" t="s">
        <v>16</v>
      </c>
      <c r="AZ871" t="s">
        <v>17</v>
      </c>
      <c r="BB871" s="5">
        <v>43927.903912037</v>
      </c>
      <c r="BC871" s="6" t="s">
        <v>18</v>
      </c>
      <c r="BE871">
        <v>6</v>
      </c>
      <c r="BF871">
        <v>232893</v>
      </c>
      <c r="BH871" t="s">
        <v>2095</v>
      </c>
      <c r="BT871">
        <v>358077</v>
      </c>
    </row>
    <row r="872" spans="1:72" x14ac:dyDescent="0.3">
      <c r="A872">
        <v>305592</v>
      </c>
      <c r="C872">
        <v>1</v>
      </c>
      <c r="F872" t="s">
        <v>0</v>
      </c>
      <c r="G872" t="s">
        <v>1</v>
      </c>
      <c r="H872" t="s">
        <v>2204</v>
      </c>
      <c r="I872" t="s">
        <v>3</v>
      </c>
      <c r="K872">
        <v>1</v>
      </c>
      <c r="L872" t="s">
        <v>4</v>
      </c>
      <c r="M872">
        <v>99413</v>
      </c>
      <c r="N872" t="s">
        <v>5</v>
      </c>
      <c r="T872" t="s">
        <v>2190</v>
      </c>
      <c r="U872" s="1">
        <v>1</v>
      </c>
      <c r="V872" t="s">
        <v>7</v>
      </c>
      <c r="W872" t="s">
        <v>2122</v>
      </c>
      <c r="X872" s="2" t="s">
        <v>1739</v>
      </c>
      <c r="Y872" s="3">
        <v>2</v>
      </c>
      <c r="Z872" s="4">
        <v>219</v>
      </c>
      <c r="AA872" t="s">
        <v>2122</v>
      </c>
      <c r="AB872" t="s">
        <v>2205</v>
      </c>
      <c r="AC872">
        <v>2020</v>
      </c>
      <c r="AD872">
        <v>5</v>
      </c>
      <c r="AE872">
        <v>7</v>
      </c>
      <c r="AF872" t="s">
        <v>575</v>
      </c>
      <c r="AH872">
        <v>251185</v>
      </c>
      <c r="AI872">
        <v>6647440</v>
      </c>
      <c r="AJ872" s="4">
        <v>251000</v>
      </c>
      <c r="AK872" s="4">
        <v>6647000</v>
      </c>
      <c r="AL872">
        <v>10</v>
      </c>
      <c r="AN872">
        <v>1010</v>
      </c>
      <c r="AO872" t="s">
        <v>2206</v>
      </c>
      <c r="AP872" s="5" t="s">
        <v>2207</v>
      </c>
      <c r="AQ872">
        <v>99412</v>
      </c>
      <c r="AT872">
        <v>1</v>
      </c>
      <c r="AU872" t="s">
        <v>13</v>
      </c>
      <c r="AV872" t="s">
        <v>2208</v>
      </c>
      <c r="AW872" t="s">
        <v>2209</v>
      </c>
      <c r="AX872">
        <v>1010</v>
      </c>
      <c r="AY872" t="s">
        <v>16</v>
      </c>
      <c r="AZ872" t="s">
        <v>17</v>
      </c>
      <c r="BB872" s="5">
        <v>43959.332268518498</v>
      </c>
      <c r="BC872" s="6" t="s">
        <v>18</v>
      </c>
      <c r="BE872">
        <v>6</v>
      </c>
      <c r="BF872">
        <v>235197</v>
      </c>
      <c r="BH872" t="s">
        <v>2210</v>
      </c>
      <c r="BT872">
        <v>305592</v>
      </c>
    </row>
    <row r="873" spans="1:72" x14ac:dyDescent="0.3">
      <c r="A873">
        <v>313081</v>
      </c>
      <c r="C873">
        <v>1</v>
      </c>
      <c r="D873">
        <v>1</v>
      </c>
      <c r="E873">
        <v>5</v>
      </c>
      <c r="F873" t="s">
        <v>0</v>
      </c>
      <c r="G873" t="s">
        <v>1</v>
      </c>
      <c r="H873" t="s">
        <v>2276</v>
      </c>
      <c r="I873" t="s">
        <v>3</v>
      </c>
      <c r="K873">
        <v>1</v>
      </c>
      <c r="L873" t="s">
        <v>4</v>
      </c>
      <c r="M873">
        <v>99413</v>
      </c>
      <c r="N873" t="s">
        <v>5</v>
      </c>
      <c r="T873" t="s">
        <v>2256</v>
      </c>
      <c r="U873" s="1">
        <v>1</v>
      </c>
      <c r="V873" t="s">
        <v>7</v>
      </c>
      <c r="W873" t="s">
        <v>2122</v>
      </c>
      <c r="X873" s="2" t="s">
        <v>1739</v>
      </c>
      <c r="Y873" s="3">
        <v>2</v>
      </c>
      <c r="Z873" s="4">
        <v>219</v>
      </c>
      <c r="AA873" t="s">
        <v>2122</v>
      </c>
      <c r="AB873" t="s">
        <v>2277</v>
      </c>
      <c r="AC873">
        <v>2020</v>
      </c>
      <c r="AD873">
        <v>5</v>
      </c>
      <c r="AE873">
        <v>28</v>
      </c>
      <c r="AF873" t="s">
        <v>1981</v>
      </c>
      <c r="AH873">
        <v>253070</v>
      </c>
      <c r="AI873">
        <v>6646359</v>
      </c>
      <c r="AJ873" s="4">
        <v>253000</v>
      </c>
      <c r="AK873" s="4">
        <v>6647000</v>
      </c>
      <c r="AL873">
        <v>63</v>
      </c>
      <c r="AN873">
        <v>1010</v>
      </c>
      <c r="AP873" s="5" t="s">
        <v>2278</v>
      </c>
      <c r="AQ873">
        <v>99412</v>
      </c>
      <c r="AT873">
        <v>1</v>
      </c>
      <c r="AU873" t="s">
        <v>13</v>
      </c>
      <c r="AV873" t="s">
        <v>2279</v>
      </c>
      <c r="AW873" t="s">
        <v>2280</v>
      </c>
      <c r="AX873">
        <v>1010</v>
      </c>
      <c r="AY873" t="s">
        <v>16</v>
      </c>
      <c r="AZ873" t="s">
        <v>17</v>
      </c>
      <c r="BB873" s="5">
        <v>43981.5857986111</v>
      </c>
      <c r="BC873" s="6" t="s">
        <v>18</v>
      </c>
      <c r="BE873">
        <v>6</v>
      </c>
      <c r="BF873">
        <v>237318</v>
      </c>
      <c r="BH873" t="s">
        <v>2281</v>
      </c>
      <c r="BT873">
        <v>313081</v>
      </c>
    </row>
    <row r="874" spans="1:72" x14ac:dyDescent="0.3">
      <c r="A874">
        <v>302147</v>
      </c>
      <c r="C874">
        <v>1</v>
      </c>
      <c r="D874">
        <v>1</v>
      </c>
      <c r="E874">
        <v>1</v>
      </c>
      <c r="F874" t="s">
        <v>0</v>
      </c>
      <c r="G874" t="s">
        <v>1</v>
      </c>
      <c r="H874" t="s">
        <v>2458</v>
      </c>
      <c r="I874" s="8" t="str">
        <f>HYPERLINK(AP874,"Foto")</f>
        <v>Foto</v>
      </c>
      <c r="K874">
        <v>1</v>
      </c>
      <c r="L874" t="s">
        <v>4</v>
      </c>
      <c r="M874">
        <v>99413</v>
      </c>
      <c r="N874" t="s">
        <v>5</v>
      </c>
      <c r="T874" t="s">
        <v>2459</v>
      </c>
      <c r="U874" s="1">
        <v>1</v>
      </c>
      <c r="V874" t="s">
        <v>7</v>
      </c>
      <c r="W874" t="s">
        <v>2385</v>
      </c>
      <c r="X874" s="2" t="s">
        <v>1739</v>
      </c>
      <c r="Y874" s="3">
        <v>2</v>
      </c>
      <c r="Z874" s="4">
        <v>220</v>
      </c>
      <c r="AA874" s="4" t="s">
        <v>2385</v>
      </c>
      <c r="AB874" t="s">
        <v>2460</v>
      </c>
      <c r="AC874">
        <v>2020</v>
      </c>
      <c r="AD874">
        <v>6</v>
      </c>
      <c r="AE874">
        <v>9</v>
      </c>
      <c r="AF874" t="s">
        <v>2461</v>
      </c>
      <c r="AH874">
        <v>249967</v>
      </c>
      <c r="AI874">
        <v>6643448</v>
      </c>
      <c r="AJ874" s="4">
        <v>249000</v>
      </c>
      <c r="AK874" s="4">
        <v>6643000</v>
      </c>
      <c r="AL874">
        <v>23</v>
      </c>
      <c r="AN874">
        <v>1010</v>
      </c>
      <c r="AP874" s="5" t="s">
        <v>2462</v>
      </c>
      <c r="AQ874">
        <v>99413</v>
      </c>
      <c r="AS874" s="7" t="s">
        <v>25</v>
      </c>
      <c r="AT874">
        <v>1</v>
      </c>
      <c r="AU874" t="s">
        <v>26</v>
      </c>
      <c r="AV874" t="s">
        <v>2463</v>
      </c>
      <c r="AW874" t="s">
        <v>2464</v>
      </c>
      <c r="AX874">
        <v>1010</v>
      </c>
      <c r="AY874" t="s">
        <v>16</v>
      </c>
      <c r="AZ874" t="s">
        <v>17</v>
      </c>
      <c r="BA874">
        <v>1</v>
      </c>
      <c r="BB874" s="5">
        <v>44076.8915277778</v>
      </c>
      <c r="BC874" s="6" t="s">
        <v>18</v>
      </c>
      <c r="BE874">
        <v>6</v>
      </c>
      <c r="BF874">
        <v>248423</v>
      </c>
      <c r="BH874" t="s">
        <v>2465</v>
      </c>
      <c r="BT874">
        <v>302147</v>
      </c>
    </row>
    <row r="875" spans="1:72" x14ac:dyDescent="0.3">
      <c r="A875">
        <v>476101</v>
      </c>
      <c r="C875">
        <v>1</v>
      </c>
      <c r="D875">
        <v>1</v>
      </c>
      <c r="E875">
        <v>2</v>
      </c>
      <c r="F875" t="s">
        <v>0</v>
      </c>
      <c r="G875" t="s">
        <v>1</v>
      </c>
      <c r="H875" t="s">
        <v>2503</v>
      </c>
      <c r="I875" t="s">
        <v>3</v>
      </c>
      <c r="K875">
        <v>1</v>
      </c>
      <c r="L875" t="s">
        <v>4</v>
      </c>
      <c r="M875">
        <v>99413</v>
      </c>
      <c r="N875" t="s">
        <v>5</v>
      </c>
      <c r="T875" t="s">
        <v>2496</v>
      </c>
      <c r="U875" s="1">
        <v>1</v>
      </c>
      <c r="V875" t="s">
        <v>7</v>
      </c>
      <c r="W875" t="s">
        <v>1249</v>
      </c>
      <c r="X875" s="2" t="s">
        <v>1739</v>
      </c>
      <c r="Y875" s="3">
        <v>2</v>
      </c>
      <c r="Z875" s="4">
        <v>221</v>
      </c>
      <c r="AA875" t="s">
        <v>1249</v>
      </c>
      <c r="AB875" t="s">
        <v>2504</v>
      </c>
      <c r="AC875">
        <v>2020</v>
      </c>
      <c r="AD875">
        <v>5</v>
      </c>
      <c r="AE875">
        <v>28</v>
      </c>
      <c r="AF875" t="s">
        <v>575</v>
      </c>
      <c r="AH875">
        <v>301254</v>
      </c>
      <c r="AI875">
        <v>6628160</v>
      </c>
      <c r="AJ875" s="4">
        <v>301000</v>
      </c>
      <c r="AK875" s="4">
        <v>6629000</v>
      </c>
      <c r="AL875">
        <v>10</v>
      </c>
      <c r="AN875">
        <v>1010</v>
      </c>
      <c r="AP875" s="5" t="s">
        <v>2505</v>
      </c>
      <c r="AQ875">
        <v>99412</v>
      </c>
      <c r="AT875">
        <v>1</v>
      </c>
      <c r="AU875" t="s">
        <v>13</v>
      </c>
      <c r="AV875" t="s">
        <v>2500</v>
      </c>
      <c r="AW875" t="s">
        <v>2506</v>
      </c>
      <c r="AX875">
        <v>1010</v>
      </c>
      <c r="AY875" t="s">
        <v>16</v>
      </c>
      <c r="AZ875" t="s">
        <v>17</v>
      </c>
      <c r="BB875" s="5">
        <v>43979.952118055597</v>
      </c>
      <c r="BC875" s="6" t="s">
        <v>18</v>
      </c>
      <c r="BE875">
        <v>6</v>
      </c>
      <c r="BF875">
        <v>237184</v>
      </c>
      <c r="BH875" t="s">
        <v>2507</v>
      </c>
      <c r="BT875">
        <v>476101</v>
      </c>
    </row>
    <row r="876" spans="1:72" x14ac:dyDescent="0.3">
      <c r="A876">
        <v>335107</v>
      </c>
      <c r="C876">
        <v>1</v>
      </c>
      <c r="D876">
        <v>1</v>
      </c>
      <c r="E876">
        <v>1</v>
      </c>
      <c r="F876" t="s">
        <v>0</v>
      </c>
      <c r="G876" t="s">
        <v>1</v>
      </c>
      <c r="H876" t="s">
        <v>2580</v>
      </c>
      <c r="I876" t="s">
        <v>3</v>
      </c>
      <c r="K876">
        <v>1</v>
      </c>
      <c r="L876" t="s">
        <v>4</v>
      </c>
      <c r="M876">
        <v>99413</v>
      </c>
      <c r="N876" t="s">
        <v>5</v>
      </c>
      <c r="T876" t="s">
        <v>2581</v>
      </c>
      <c r="U876" s="1">
        <v>1</v>
      </c>
      <c r="V876" t="s">
        <v>2556</v>
      </c>
      <c r="W876" t="s">
        <v>2556</v>
      </c>
      <c r="X876" s="2" t="s">
        <v>1739</v>
      </c>
      <c r="Y876" s="3">
        <v>2</v>
      </c>
      <c r="Z876" s="4">
        <v>301</v>
      </c>
      <c r="AA876" s="4" t="s">
        <v>2556</v>
      </c>
      <c r="AB876" t="s">
        <v>2582</v>
      </c>
      <c r="AC876">
        <v>2020</v>
      </c>
      <c r="AD876">
        <v>7</v>
      </c>
      <c r="AE876">
        <v>25</v>
      </c>
      <c r="AF876" t="s">
        <v>1981</v>
      </c>
      <c r="AH876">
        <v>256872</v>
      </c>
      <c r="AI876">
        <v>6661435</v>
      </c>
      <c r="AJ876" s="4">
        <v>257000</v>
      </c>
      <c r="AK876" s="4">
        <v>6661000</v>
      </c>
      <c r="AL876">
        <v>20</v>
      </c>
      <c r="AN876">
        <v>1010</v>
      </c>
      <c r="AO876" t="s">
        <v>1700</v>
      </c>
      <c r="AP876" s="5" t="s">
        <v>2583</v>
      </c>
      <c r="AQ876">
        <v>99412</v>
      </c>
      <c r="AT876">
        <v>1</v>
      </c>
      <c r="AU876" t="s">
        <v>13</v>
      </c>
      <c r="AV876" t="s">
        <v>2584</v>
      </c>
      <c r="AW876" t="s">
        <v>2585</v>
      </c>
      <c r="AX876">
        <v>1010</v>
      </c>
      <c r="AY876" t="s">
        <v>16</v>
      </c>
      <c r="AZ876" t="s">
        <v>17</v>
      </c>
      <c r="BB876" s="5">
        <v>44038.895590277803</v>
      </c>
      <c r="BC876" s="6" t="s">
        <v>18</v>
      </c>
      <c r="BE876">
        <v>6</v>
      </c>
      <c r="BF876">
        <v>243856</v>
      </c>
      <c r="BH876" t="s">
        <v>2586</v>
      </c>
      <c r="BT876">
        <v>335107</v>
      </c>
    </row>
    <row r="877" spans="1:72" x14ac:dyDescent="0.3">
      <c r="A877">
        <v>353632</v>
      </c>
      <c r="C877">
        <v>1</v>
      </c>
      <c r="F877" t="s">
        <v>0</v>
      </c>
      <c r="G877" t="s">
        <v>137</v>
      </c>
      <c r="H877" t="s">
        <v>2604</v>
      </c>
      <c r="I877" t="s">
        <v>3</v>
      </c>
      <c r="K877">
        <v>1</v>
      </c>
      <c r="L877" t="s">
        <v>4</v>
      </c>
      <c r="M877">
        <v>99413</v>
      </c>
      <c r="N877" t="s">
        <v>5</v>
      </c>
      <c r="T877" t="s">
        <v>2588</v>
      </c>
      <c r="U877" s="1">
        <v>1</v>
      </c>
      <c r="V877" t="s">
        <v>2556</v>
      </c>
      <c r="W877" t="s">
        <v>2556</v>
      </c>
      <c r="X877" s="2" t="s">
        <v>1739</v>
      </c>
      <c r="Y877" s="3">
        <v>2</v>
      </c>
      <c r="Z877" s="4">
        <v>301</v>
      </c>
      <c r="AA877" s="4" t="s">
        <v>2556</v>
      </c>
      <c r="AB877" t="s">
        <v>2605</v>
      </c>
      <c r="AC877">
        <v>2020</v>
      </c>
      <c r="AD877">
        <v>6</v>
      </c>
      <c r="AE877">
        <v>9</v>
      </c>
      <c r="AF877" t="s">
        <v>2606</v>
      </c>
      <c r="AH877">
        <v>259992</v>
      </c>
      <c r="AI877">
        <v>6647108</v>
      </c>
      <c r="AJ877" s="4">
        <v>259000</v>
      </c>
      <c r="AK877" s="4">
        <v>6647000</v>
      </c>
      <c r="AL877">
        <v>5</v>
      </c>
      <c r="AN877">
        <v>188</v>
      </c>
      <c r="AO877" t="s">
        <v>2607</v>
      </c>
      <c r="AP877" s="5"/>
      <c r="AQ877">
        <v>99412</v>
      </c>
      <c r="AT877">
        <v>1</v>
      </c>
      <c r="AU877" t="s">
        <v>13</v>
      </c>
      <c r="AV877" t="s">
        <v>2608</v>
      </c>
      <c r="AW877" t="s">
        <v>2609</v>
      </c>
      <c r="AX877">
        <v>188</v>
      </c>
      <c r="AY877" t="s">
        <v>145</v>
      </c>
      <c r="AZ877" t="s">
        <v>146</v>
      </c>
      <c r="BB877" s="5">
        <v>43991</v>
      </c>
      <c r="BC877" s="6" t="s">
        <v>18</v>
      </c>
      <c r="BE877">
        <v>5</v>
      </c>
      <c r="BF877">
        <v>309025</v>
      </c>
      <c r="BH877" t="s">
        <v>2610</v>
      </c>
      <c r="BT877">
        <v>353632</v>
      </c>
    </row>
    <row r="878" spans="1:72" x14ac:dyDescent="0.3">
      <c r="A878">
        <v>353486</v>
      </c>
      <c r="C878">
        <v>1</v>
      </c>
      <c r="F878" t="s">
        <v>0</v>
      </c>
      <c r="G878" t="s">
        <v>137</v>
      </c>
      <c r="H878" t="s">
        <v>2611</v>
      </c>
      <c r="I878" t="s">
        <v>3</v>
      </c>
      <c r="K878">
        <v>1</v>
      </c>
      <c r="L878" t="s">
        <v>4</v>
      </c>
      <c r="M878">
        <v>99413</v>
      </c>
      <c r="N878" t="s">
        <v>5</v>
      </c>
      <c r="T878" t="s">
        <v>2588</v>
      </c>
      <c r="U878" s="1">
        <v>1</v>
      </c>
      <c r="V878" t="s">
        <v>2556</v>
      </c>
      <c r="W878" t="s">
        <v>2556</v>
      </c>
      <c r="X878" s="2" t="s">
        <v>1739</v>
      </c>
      <c r="Y878" s="3">
        <v>2</v>
      </c>
      <c r="Z878" s="4">
        <v>301</v>
      </c>
      <c r="AA878" s="4" t="s">
        <v>2556</v>
      </c>
      <c r="AB878" t="s">
        <v>2612</v>
      </c>
      <c r="AC878">
        <v>2020</v>
      </c>
      <c r="AD878">
        <v>6</v>
      </c>
      <c r="AE878">
        <v>10</v>
      </c>
      <c r="AF878" t="s">
        <v>2613</v>
      </c>
      <c r="AH878">
        <v>259955</v>
      </c>
      <c r="AI878">
        <v>6647055</v>
      </c>
      <c r="AJ878" s="4">
        <v>259000</v>
      </c>
      <c r="AK878" s="4">
        <v>6647000</v>
      </c>
      <c r="AL878">
        <v>5</v>
      </c>
      <c r="AN878">
        <v>188</v>
      </c>
      <c r="AO878" t="s">
        <v>2607</v>
      </c>
      <c r="AP878" s="5"/>
      <c r="AQ878">
        <v>99412</v>
      </c>
      <c r="AT878">
        <v>1</v>
      </c>
      <c r="AU878" t="s">
        <v>13</v>
      </c>
      <c r="AV878" t="s">
        <v>2614</v>
      </c>
      <c r="AW878" t="s">
        <v>2615</v>
      </c>
      <c r="AX878">
        <v>188</v>
      </c>
      <c r="AY878" t="s">
        <v>145</v>
      </c>
      <c r="AZ878" t="s">
        <v>146</v>
      </c>
      <c r="BB878" s="5">
        <v>43992</v>
      </c>
      <c r="BC878" s="6" t="s">
        <v>18</v>
      </c>
      <c r="BE878">
        <v>5</v>
      </c>
      <c r="BF878">
        <v>309031</v>
      </c>
      <c r="BH878" t="s">
        <v>2616</v>
      </c>
      <c r="BT878">
        <v>353486</v>
      </c>
    </row>
    <row r="879" spans="1:72" x14ac:dyDescent="0.3">
      <c r="A879">
        <v>347086</v>
      </c>
      <c r="C879">
        <v>1</v>
      </c>
      <c r="D879">
        <v>1</v>
      </c>
      <c r="E879">
        <v>1</v>
      </c>
      <c r="F879" t="s">
        <v>0</v>
      </c>
      <c r="G879" t="s">
        <v>1</v>
      </c>
      <c r="H879" t="s">
        <v>2635</v>
      </c>
      <c r="I879" s="8" t="str">
        <f>HYPERLINK(AP879,"Foto")</f>
        <v>Foto</v>
      </c>
      <c r="K879">
        <v>1</v>
      </c>
      <c r="L879" t="s">
        <v>4</v>
      </c>
      <c r="M879">
        <v>99413</v>
      </c>
      <c r="N879" t="s">
        <v>5</v>
      </c>
      <c r="T879" t="s">
        <v>2636</v>
      </c>
      <c r="U879" s="1">
        <v>1</v>
      </c>
      <c r="V879" t="s">
        <v>2556</v>
      </c>
      <c r="W879" t="s">
        <v>2556</v>
      </c>
      <c r="X879" s="2" t="s">
        <v>1739</v>
      </c>
      <c r="Y879" s="3">
        <v>2</v>
      </c>
      <c r="Z879" s="4">
        <v>301</v>
      </c>
      <c r="AA879" s="4" t="s">
        <v>2556</v>
      </c>
      <c r="AB879" t="s">
        <v>2637</v>
      </c>
      <c r="AC879">
        <v>2020</v>
      </c>
      <c r="AD879">
        <v>7</v>
      </c>
      <c r="AE879">
        <v>12</v>
      </c>
      <c r="AF879" t="s">
        <v>1981</v>
      </c>
      <c r="AH879">
        <v>258577</v>
      </c>
      <c r="AI879">
        <v>6662462</v>
      </c>
      <c r="AJ879" s="4">
        <v>259000</v>
      </c>
      <c r="AK879" s="4">
        <v>6663000</v>
      </c>
      <c r="AL879">
        <v>62</v>
      </c>
      <c r="AN879">
        <v>1010</v>
      </c>
      <c r="AO879" t="s">
        <v>2638</v>
      </c>
      <c r="AP879" s="5" t="s">
        <v>2639</v>
      </c>
      <c r="AQ879">
        <v>99412</v>
      </c>
      <c r="AT879">
        <v>1</v>
      </c>
      <c r="AU879" t="s">
        <v>13</v>
      </c>
      <c r="AV879" t="s">
        <v>2640</v>
      </c>
      <c r="AW879" t="s">
        <v>2641</v>
      </c>
      <c r="AX879">
        <v>1010</v>
      </c>
      <c r="AY879" t="s">
        <v>16</v>
      </c>
      <c r="AZ879" t="s">
        <v>17</v>
      </c>
      <c r="BA879">
        <v>1</v>
      </c>
      <c r="BB879" s="5">
        <v>44024.952037037001</v>
      </c>
      <c r="BC879" s="6" t="s">
        <v>18</v>
      </c>
      <c r="BE879">
        <v>6</v>
      </c>
      <c r="BF879">
        <v>242193</v>
      </c>
      <c r="BH879" t="s">
        <v>2642</v>
      </c>
      <c r="BT879">
        <v>347086</v>
      </c>
    </row>
    <row r="880" spans="1:72" x14ac:dyDescent="0.3">
      <c r="A880">
        <v>356084</v>
      </c>
      <c r="C880">
        <v>1</v>
      </c>
      <c r="F880" t="s">
        <v>0</v>
      </c>
      <c r="G880" t="s">
        <v>137</v>
      </c>
      <c r="H880" t="s">
        <v>2712</v>
      </c>
      <c r="I880" t="s">
        <v>3</v>
      </c>
      <c r="K880">
        <v>1</v>
      </c>
      <c r="L880" t="s">
        <v>4</v>
      </c>
      <c r="M880">
        <v>99413</v>
      </c>
      <c r="N880" t="s">
        <v>5</v>
      </c>
      <c r="T880" t="s">
        <v>2644</v>
      </c>
      <c r="U880" s="1">
        <v>1</v>
      </c>
      <c r="V880" t="s">
        <v>2556</v>
      </c>
      <c r="W880" t="s">
        <v>2556</v>
      </c>
      <c r="X880" s="2" t="s">
        <v>1739</v>
      </c>
      <c r="Y880" s="3">
        <v>2</v>
      </c>
      <c r="Z880" s="4">
        <v>301</v>
      </c>
      <c r="AA880" s="4" t="s">
        <v>2556</v>
      </c>
      <c r="AB880" t="s">
        <v>2713</v>
      </c>
      <c r="AC880">
        <v>2020</v>
      </c>
      <c r="AD880">
        <v>6</v>
      </c>
      <c r="AE880">
        <v>3</v>
      </c>
      <c r="AF880" t="s">
        <v>2714</v>
      </c>
      <c r="AH880">
        <v>260387</v>
      </c>
      <c r="AI880">
        <v>6646624</v>
      </c>
      <c r="AJ880" s="4">
        <v>261000</v>
      </c>
      <c r="AK880" s="4">
        <v>6647000</v>
      </c>
      <c r="AL880">
        <v>5</v>
      </c>
      <c r="AN880">
        <v>188</v>
      </c>
      <c r="AO880" t="s">
        <v>2607</v>
      </c>
      <c r="AP880" s="5"/>
      <c r="AQ880">
        <v>99412</v>
      </c>
      <c r="AT880">
        <v>1</v>
      </c>
      <c r="AU880" t="s">
        <v>13</v>
      </c>
      <c r="AV880" t="s">
        <v>2715</v>
      </c>
      <c r="AW880" t="s">
        <v>2716</v>
      </c>
      <c r="AX880">
        <v>188</v>
      </c>
      <c r="AY880" t="s">
        <v>145</v>
      </c>
      <c r="AZ880" t="s">
        <v>146</v>
      </c>
      <c r="BB880" s="5">
        <v>43985</v>
      </c>
      <c r="BC880" s="6" t="s">
        <v>18</v>
      </c>
      <c r="BE880">
        <v>5</v>
      </c>
      <c r="BF880">
        <v>309091</v>
      </c>
      <c r="BH880" t="s">
        <v>2717</v>
      </c>
      <c r="BT880">
        <v>356084</v>
      </c>
    </row>
    <row r="881" spans="1:72" x14ac:dyDescent="0.3">
      <c r="A881">
        <v>384571</v>
      </c>
      <c r="C881">
        <v>1</v>
      </c>
      <c r="F881" t="s">
        <v>0</v>
      </c>
      <c r="G881" t="s">
        <v>30</v>
      </c>
      <c r="H881" t="s">
        <v>2851</v>
      </c>
      <c r="I881" t="s">
        <v>3</v>
      </c>
      <c r="K881">
        <v>1</v>
      </c>
      <c r="L881" t="s">
        <v>4</v>
      </c>
      <c r="M881">
        <v>99413</v>
      </c>
      <c r="N881" t="s">
        <v>5</v>
      </c>
      <c r="T881" t="s">
        <v>2844</v>
      </c>
      <c r="U881" s="1">
        <v>1</v>
      </c>
      <c r="V881" t="s">
        <v>2556</v>
      </c>
      <c r="W881" t="s">
        <v>2556</v>
      </c>
      <c r="X881" s="2" t="s">
        <v>1739</v>
      </c>
      <c r="Y881" s="3">
        <v>2</v>
      </c>
      <c r="Z881" s="4">
        <v>301</v>
      </c>
      <c r="AA881" s="4" t="s">
        <v>2556</v>
      </c>
      <c r="AB881" t="s">
        <v>33</v>
      </c>
      <c r="AC881">
        <v>2020</v>
      </c>
      <c r="AD881">
        <v>5</v>
      </c>
      <c r="AE881">
        <v>30</v>
      </c>
      <c r="AH881">
        <v>263766</v>
      </c>
      <c r="AI881">
        <v>6641808</v>
      </c>
      <c r="AJ881" s="4">
        <v>263000</v>
      </c>
      <c r="AK881" s="4">
        <v>6641000</v>
      </c>
      <c r="AL881">
        <v>65</v>
      </c>
      <c r="AN881">
        <v>40</v>
      </c>
      <c r="AP881" t="s">
        <v>2852</v>
      </c>
      <c r="AQ881">
        <v>99412</v>
      </c>
      <c r="AT881">
        <v>1</v>
      </c>
      <c r="AU881" t="s">
        <v>13</v>
      </c>
      <c r="AV881" t="s">
        <v>2853</v>
      </c>
      <c r="AW881" t="s">
        <v>2854</v>
      </c>
      <c r="AX881">
        <v>40</v>
      </c>
      <c r="AY881" t="s">
        <v>37</v>
      </c>
      <c r="AZ881" t="s">
        <v>38</v>
      </c>
      <c r="BB881" s="5">
        <v>43981</v>
      </c>
      <c r="BC881" s="6" t="s">
        <v>18</v>
      </c>
      <c r="BE881">
        <v>4</v>
      </c>
      <c r="BF881">
        <v>377851</v>
      </c>
      <c r="BH881" t="s">
        <v>2855</v>
      </c>
      <c r="BT881">
        <v>384571</v>
      </c>
    </row>
    <row r="882" spans="1:72" x14ac:dyDescent="0.3">
      <c r="A882">
        <v>377351</v>
      </c>
      <c r="C882">
        <v>1</v>
      </c>
      <c r="F882" t="s">
        <v>0</v>
      </c>
      <c r="G882" t="s">
        <v>30</v>
      </c>
      <c r="H882" t="s">
        <v>2878</v>
      </c>
      <c r="I882" t="s">
        <v>3</v>
      </c>
      <c r="K882">
        <v>1</v>
      </c>
      <c r="L882" t="s">
        <v>4</v>
      </c>
      <c r="M882">
        <v>99413</v>
      </c>
      <c r="N882" t="s">
        <v>5</v>
      </c>
      <c r="T882" t="s">
        <v>2870</v>
      </c>
      <c r="U882" s="1">
        <v>1</v>
      </c>
      <c r="V882" t="s">
        <v>2556</v>
      </c>
      <c r="W882" t="s">
        <v>2556</v>
      </c>
      <c r="X882" s="2" t="s">
        <v>1739</v>
      </c>
      <c r="Y882" s="3">
        <v>2</v>
      </c>
      <c r="Z882" s="4">
        <v>301</v>
      </c>
      <c r="AA882" s="4" t="s">
        <v>2556</v>
      </c>
      <c r="AB882" t="s">
        <v>33</v>
      </c>
      <c r="AC882">
        <v>2020</v>
      </c>
      <c r="AD882">
        <v>5</v>
      </c>
      <c r="AE882">
        <v>29</v>
      </c>
      <c r="AH882">
        <v>262729</v>
      </c>
      <c r="AI882">
        <v>6649512</v>
      </c>
      <c r="AJ882" s="4">
        <v>263000</v>
      </c>
      <c r="AK882" s="4">
        <v>6649000</v>
      </c>
      <c r="AL882">
        <v>7</v>
      </c>
      <c r="AN882">
        <v>40</v>
      </c>
      <c r="AP882" t="s">
        <v>2879</v>
      </c>
      <c r="AQ882">
        <v>99412</v>
      </c>
      <c r="AT882">
        <v>1</v>
      </c>
      <c r="AU882" t="s">
        <v>13</v>
      </c>
      <c r="AV882" t="s">
        <v>2880</v>
      </c>
      <c r="AW882" t="s">
        <v>2881</v>
      </c>
      <c r="AX882">
        <v>40</v>
      </c>
      <c r="AY882" t="s">
        <v>37</v>
      </c>
      <c r="AZ882" t="s">
        <v>38</v>
      </c>
      <c r="BB882" s="5">
        <v>43980</v>
      </c>
      <c r="BC882" s="6" t="s">
        <v>18</v>
      </c>
      <c r="BE882">
        <v>4</v>
      </c>
      <c r="BF882">
        <v>377185</v>
      </c>
      <c r="BH882" t="s">
        <v>2882</v>
      </c>
      <c r="BT882">
        <v>377351</v>
      </c>
    </row>
    <row r="883" spans="1:72" x14ac:dyDescent="0.3">
      <c r="A883">
        <v>382783</v>
      </c>
      <c r="C883">
        <v>1</v>
      </c>
      <c r="F883" t="s">
        <v>0</v>
      </c>
      <c r="G883" t="s">
        <v>30</v>
      </c>
      <c r="H883" t="s">
        <v>2883</v>
      </c>
      <c r="I883" t="s">
        <v>3</v>
      </c>
      <c r="K883">
        <v>1</v>
      </c>
      <c r="L883" t="s">
        <v>4</v>
      </c>
      <c r="M883">
        <v>99413</v>
      </c>
      <c r="N883" t="s">
        <v>5</v>
      </c>
      <c r="T883" t="s">
        <v>2870</v>
      </c>
      <c r="U883" s="1">
        <v>1</v>
      </c>
      <c r="V883" t="s">
        <v>2556</v>
      </c>
      <c r="W883" t="s">
        <v>2556</v>
      </c>
      <c r="X883" s="2" t="s">
        <v>1739</v>
      </c>
      <c r="Y883" s="3">
        <v>2</v>
      </c>
      <c r="Z883" s="4">
        <v>301</v>
      </c>
      <c r="AA883" s="4" t="s">
        <v>2556</v>
      </c>
      <c r="AB883" t="s">
        <v>33</v>
      </c>
      <c r="AC883">
        <v>2020</v>
      </c>
      <c r="AD883">
        <v>6</v>
      </c>
      <c r="AE883">
        <v>8</v>
      </c>
      <c r="AH883">
        <v>263497</v>
      </c>
      <c r="AI883">
        <v>6649693</v>
      </c>
      <c r="AJ883" s="4">
        <v>263000</v>
      </c>
      <c r="AK883" s="4">
        <v>6649000</v>
      </c>
      <c r="AL883">
        <v>0</v>
      </c>
      <c r="AN883">
        <v>40</v>
      </c>
      <c r="AP883" t="s">
        <v>2884</v>
      </c>
      <c r="AQ883">
        <v>99412</v>
      </c>
      <c r="AT883">
        <v>1</v>
      </c>
      <c r="AU883" t="s">
        <v>13</v>
      </c>
      <c r="AV883" t="s">
        <v>2885</v>
      </c>
      <c r="AW883" t="s">
        <v>2886</v>
      </c>
      <c r="AX883">
        <v>40</v>
      </c>
      <c r="AY883" t="s">
        <v>37</v>
      </c>
      <c r="AZ883" t="s">
        <v>38</v>
      </c>
      <c r="BB883" s="5">
        <v>43990</v>
      </c>
      <c r="BC883" s="6" t="s">
        <v>18</v>
      </c>
      <c r="BE883">
        <v>4</v>
      </c>
      <c r="BF883">
        <v>378202</v>
      </c>
      <c r="BH883" t="s">
        <v>2887</v>
      </c>
      <c r="BT883">
        <v>382783</v>
      </c>
    </row>
    <row r="884" spans="1:72" x14ac:dyDescent="0.3">
      <c r="A884">
        <v>435063</v>
      </c>
      <c r="C884">
        <v>1</v>
      </c>
      <c r="D884">
        <v>1</v>
      </c>
      <c r="E884">
        <v>1</v>
      </c>
      <c r="F884" t="s">
        <v>0</v>
      </c>
      <c r="G884" t="s">
        <v>1</v>
      </c>
      <c r="H884" t="s">
        <v>2988</v>
      </c>
      <c r="I884" t="s">
        <v>3</v>
      </c>
      <c r="K884">
        <v>1</v>
      </c>
      <c r="L884" t="s">
        <v>4</v>
      </c>
      <c r="M884">
        <v>99413</v>
      </c>
      <c r="N884" t="s">
        <v>5</v>
      </c>
      <c r="T884" t="s">
        <v>2989</v>
      </c>
      <c r="U884" s="1">
        <v>1</v>
      </c>
      <c r="V884" t="s">
        <v>2941</v>
      </c>
      <c r="W884" t="s">
        <v>2958</v>
      </c>
      <c r="X884" t="s">
        <v>2943</v>
      </c>
      <c r="Y884" s="3">
        <v>4</v>
      </c>
      <c r="Z884" s="4">
        <v>412</v>
      </c>
      <c r="AA884" s="4" t="s">
        <v>2958</v>
      </c>
      <c r="AB884" t="s">
        <v>2990</v>
      </c>
      <c r="AC884">
        <v>2020</v>
      </c>
      <c r="AD884">
        <v>6</v>
      </c>
      <c r="AE884">
        <v>16</v>
      </c>
      <c r="AF884" t="s">
        <v>2991</v>
      </c>
      <c r="AH884">
        <v>277255</v>
      </c>
      <c r="AI884">
        <v>6761072</v>
      </c>
      <c r="AJ884" s="4">
        <v>277000</v>
      </c>
      <c r="AK884" s="4">
        <v>6761000</v>
      </c>
      <c r="AL884">
        <v>50</v>
      </c>
      <c r="AN884">
        <v>1010</v>
      </c>
      <c r="AP884" s="5" t="s">
        <v>2992</v>
      </c>
      <c r="AQ884">
        <v>99412</v>
      </c>
      <c r="AT884">
        <v>1</v>
      </c>
      <c r="AU884" t="s">
        <v>13</v>
      </c>
      <c r="AV884" t="s">
        <v>2993</v>
      </c>
      <c r="AW884" t="s">
        <v>2994</v>
      </c>
      <c r="AX884">
        <v>1010</v>
      </c>
      <c r="AY884" t="s">
        <v>16</v>
      </c>
      <c r="AZ884" t="s">
        <v>17</v>
      </c>
      <c r="BB884" s="5">
        <v>44158.771585648101</v>
      </c>
      <c r="BC884" s="6" t="s">
        <v>18</v>
      </c>
      <c r="BE884">
        <v>6</v>
      </c>
      <c r="BF884">
        <v>261842</v>
      </c>
      <c r="BH884" t="s">
        <v>2995</v>
      </c>
      <c r="BT884">
        <v>435063</v>
      </c>
    </row>
    <row r="885" spans="1:72" x14ac:dyDescent="0.3">
      <c r="A885">
        <v>379316</v>
      </c>
      <c r="C885">
        <v>1</v>
      </c>
      <c r="D885">
        <v>1</v>
      </c>
      <c r="E885">
        <v>1</v>
      </c>
      <c r="F885" t="s">
        <v>0</v>
      </c>
      <c r="G885" t="s">
        <v>30</v>
      </c>
      <c r="H885" t="s">
        <v>3094</v>
      </c>
      <c r="I885" t="s">
        <v>3</v>
      </c>
      <c r="K885">
        <v>1</v>
      </c>
      <c r="L885" t="s">
        <v>4</v>
      </c>
      <c r="M885">
        <v>99413</v>
      </c>
      <c r="N885" t="s">
        <v>5</v>
      </c>
      <c r="T885" t="s">
        <v>3095</v>
      </c>
      <c r="U885" s="1">
        <v>1</v>
      </c>
      <c r="V885" t="s">
        <v>2941</v>
      </c>
      <c r="W885" t="s">
        <v>3096</v>
      </c>
      <c r="X885" t="s">
        <v>2943</v>
      </c>
      <c r="Y885" s="3">
        <v>4</v>
      </c>
      <c r="Z885" s="4">
        <v>430</v>
      </c>
      <c r="AA885" s="4" t="s">
        <v>3096</v>
      </c>
      <c r="AB885" t="s">
        <v>33</v>
      </c>
      <c r="AC885">
        <v>2020</v>
      </c>
      <c r="AD885">
        <v>6</v>
      </c>
      <c r="AE885">
        <v>10</v>
      </c>
      <c r="AH885">
        <v>262986</v>
      </c>
      <c r="AI885">
        <v>6859045</v>
      </c>
      <c r="AJ885" s="4">
        <v>263000</v>
      </c>
      <c r="AK885" s="4">
        <v>6859000</v>
      </c>
      <c r="AL885">
        <v>50</v>
      </c>
      <c r="AN885">
        <v>40</v>
      </c>
      <c r="AP885" t="s">
        <v>3097</v>
      </c>
      <c r="AQ885">
        <v>99412</v>
      </c>
      <c r="AT885">
        <v>1</v>
      </c>
      <c r="AU885" t="s">
        <v>13</v>
      </c>
      <c r="AV885" t="s">
        <v>3098</v>
      </c>
      <c r="AW885" t="s">
        <v>3099</v>
      </c>
      <c r="AX885">
        <v>40</v>
      </c>
      <c r="AY885" t="s">
        <v>37</v>
      </c>
      <c r="AZ885" t="s">
        <v>38</v>
      </c>
      <c r="BB885" s="5">
        <v>43992</v>
      </c>
      <c r="BC885" s="6" t="s">
        <v>18</v>
      </c>
      <c r="BE885">
        <v>4</v>
      </c>
      <c r="BF885">
        <v>377101</v>
      </c>
      <c r="BH885" t="s">
        <v>3100</v>
      </c>
      <c r="BT885">
        <v>379316</v>
      </c>
    </row>
    <row r="886" spans="1:72" x14ac:dyDescent="0.3">
      <c r="A886">
        <v>420257</v>
      </c>
      <c r="C886">
        <v>1</v>
      </c>
      <c r="D886">
        <v>1</v>
      </c>
      <c r="E886">
        <v>1</v>
      </c>
      <c r="F886" t="s">
        <v>0</v>
      </c>
      <c r="G886" t="s">
        <v>30</v>
      </c>
      <c r="H886" t="s">
        <v>3337</v>
      </c>
      <c r="I886" s="8" t="str">
        <f>HYPERLINK(AP886,"Obs")</f>
        <v>Obs</v>
      </c>
      <c r="K886">
        <v>1</v>
      </c>
      <c r="L886" t="s">
        <v>4</v>
      </c>
      <c r="M886">
        <v>99413</v>
      </c>
      <c r="N886" t="s">
        <v>5</v>
      </c>
      <c r="T886" t="s">
        <v>3338</v>
      </c>
      <c r="U886" s="1">
        <v>1</v>
      </c>
      <c r="V886" t="s">
        <v>2941</v>
      </c>
      <c r="W886" t="s">
        <v>3339</v>
      </c>
      <c r="X886" t="s">
        <v>3194</v>
      </c>
      <c r="Y886" s="3">
        <v>5</v>
      </c>
      <c r="Z886" s="4">
        <v>528</v>
      </c>
      <c r="AA886" t="s">
        <v>3339</v>
      </c>
      <c r="AC886">
        <v>2020</v>
      </c>
      <c r="AD886">
        <v>6</v>
      </c>
      <c r="AE886">
        <v>20</v>
      </c>
      <c r="AF886" t="s">
        <v>3340</v>
      </c>
      <c r="AG886" t="s">
        <v>3341</v>
      </c>
      <c r="AH886">
        <v>271449</v>
      </c>
      <c r="AI886">
        <v>6734697</v>
      </c>
      <c r="AJ886" s="4">
        <v>271000</v>
      </c>
      <c r="AK886" s="4">
        <v>6735000</v>
      </c>
      <c r="AL886">
        <v>10</v>
      </c>
      <c r="AN886">
        <v>40</v>
      </c>
      <c r="AO886" t="s">
        <v>3342</v>
      </c>
      <c r="AP886" t="s">
        <v>3343</v>
      </c>
      <c r="AQ886">
        <v>99412</v>
      </c>
      <c r="AT886">
        <v>1</v>
      </c>
      <c r="AU886" t="s">
        <v>13</v>
      </c>
      <c r="AV886" t="s">
        <v>3344</v>
      </c>
      <c r="AX886">
        <v>40</v>
      </c>
      <c r="AY886" t="s">
        <v>37</v>
      </c>
      <c r="AZ886" t="s">
        <v>38</v>
      </c>
      <c r="BA886">
        <v>1</v>
      </c>
      <c r="BB886" s="5">
        <v>44426.6346990741</v>
      </c>
      <c r="BC886" s="6" t="s">
        <v>18</v>
      </c>
      <c r="BE886">
        <v>4</v>
      </c>
      <c r="BF886">
        <v>379609</v>
      </c>
      <c r="BH886" t="s">
        <v>3345</v>
      </c>
      <c r="BT886">
        <v>420257</v>
      </c>
    </row>
    <row r="887" spans="1:72" x14ac:dyDescent="0.3">
      <c r="A887">
        <v>207043</v>
      </c>
      <c r="C887">
        <v>1</v>
      </c>
      <c r="D887">
        <v>1</v>
      </c>
      <c r="E887">
        <v>1</v>
      </c>
      <c r="F887" t="s">
        <v>0</v>
      </c>
      <c r="G887" t="s">
        <v>1</v>
      </c>
      <c r="H887" t="s">
        <v>3402</v>
      </c>
      <c r="I887" t="s">
        <v>3</v>
      </c>
      <c r="K887">
        <v>1</v>
      </c>
      <c r="L887" t="s">
        <v>4</v>
      </c>
      <c r="M887">
        <v>99413</v>
      </c>
      <c r="N887" t="s">
        <v>5</v>
      </c>
      <c r="T887" t="s">
        <v>3403</v>
      </c>
      <c r="U887" s="1">
        <v>1</v>
      </c>
      <c r="V887" t="s">
        <v>2941</v>
      </c>
      <c r="W887" t="s">
        <v>3404</v>
      </c>
      <c r="X887" t="s">
        <v>3194</v>
      </c>
      <c r="Y887" s="3">
        <v>5</v>
      </c>
      <c r="Z887" s="4">
        <v>541</v>
      </c>
      <c r="AA887" s="4" t="s">
        <v>3404</v>
      </c>
      <c r="AB887" t="s">
        <v>3405</v>
      </c>
      <c r="AC887">
        <v>2020</v>
      </c>
      <c r="AD887">
        <v>7</v>
      </c>
      <c r="AE887">
        <v>4</v>
      </c>
      <c r="AF887" t="s">
        <v>2991</v>
      </c>
      <c r="AH887">
        <v>208531</v>
      </c>
      <c r="AI887">
        <v>6765969</v>
      </c>
      <c r="AJ887" s="4">
        <v>209000</v>
      </c>
      <c r="AK887" s="4">
        <v>6765000</v>
      </c>
      <c r="AL887">
        <v>50</v>
      </c>
      <c r="AN887">
        <v>1010</v>
      </c>
      <c r="AP887" s="5" t="s">
        <v>3406</v>
      </c>
      <c r="AQ887">
        <v>99412</v>
      </c>
      <c r="AT887">
        <v>1</v>
      </c>
      <c r="AU887" t="s">
        <v>13</v>
      </c>
      <c r="AV887" t="s">
        <v>3407</v>
      </c>
      <c r="AW887" t="s">
        <v>3408</v>
      </c>
      <c r="AX887">
        <v>1010</v>
      </c>
      <c r="AY887" t="s">
        <v>16</v>
      </c>
      <c r="AZ887" t="s">
        <v>17</v>
      </c>
      <c r="BB887" s="5">
        <v>44166.698912036998</v>
      </c>
      <c r="BC887" s="6" t="s">
        <v>18</v>
      </c>
      <c r="BE887">
        <v>6</v>
      </c>
      <c r="BF887">
        <v>262874</v>
      </c>
      <c r="BH887" t="s">
        <v>3409</v>
      </c>
      <c r="BT887">
        <v>207043</v>
      </c>
    </row>
    <row r="888" spans="1:72" x14ac:dyDescent="0.3">
      <c r="A888">
        <v>223931</v>
      </c>
      <c r="C888">
        <v>1</v>
      </c>
      <c r="F888" t="s">
        <v>0</v>
      </c>
      <c r="G888" t="s">
        <v>1</v>
      </c>
      <c r="H888" t="s">
        <v>3454</v>
      </c>
      <c r="I888" s="8" t="str">
        <f>HYPERLINK(AP888,"Foto")</f>
        <v>Foto</v>
      </c>
      <c r="K888">
        <v>1</v>
      </c>
      <c r="L888" t="s">
        <v>4</v>
      </c>
      <c r="M888">
        <v>99413</v>
      </c>
      <c r="N888" t="s">
        <v>5</v>
      </c>
      <c r="T888" t="s">
        <v>3441</v>
      </c>
      <c r="U888" s="1">
        <v>1</v>
      </c>
      <c r="V888" t="s">
        <v>7</v>
      </c>
      <c r="W888" t="s">
        <v>3428</v>
      </c>
      <c r="X888" t="s">
        <v>3429</v>
      </c>
      <c r="Y888" s="3">
        <v>6</v>
      </c>
      <c r="Z888" s="4">
        <v>602</v>
      </c>
      <c r="AA888" s="4" t="s">
        <v>3428</v>
      </c>
      <c r="AB888" t="s">
        <v>3455</v>
      </c>
      <c r="AC888">
        <v>2020</v>
      </c>
      <c r="AD888">
        <v>5</v>
      </c>
      <c r="AE888">
        <v>28</v>
      </c>
      <c r="AF888" t="s">
        <v>3456</v>
      </c>
      <c r="AH888">
        <v>227051</v>
      </c>
      <c r="AI888">
        <v>6634787</v>
      </c>
      <c r="AJ888" s="4">
        <v>227000</v>
      </c>
      <c r="AK888" s="4">
        <v>6635000</v>
      </c>
      <c r="AL888">
        <v>5</v>
      </c>
      <c r="AN888">
        <v>1010</v>
      </c>
      <c r="AP888" s="5" t="s">
        <v>3457</v>
      </c>
      <c r="AQ888">
        <v>99412</v>
      </c>
      <c r="AT888">
        <v>1</v>
      </c>
      <c r="AU888" t="s">
        <v>13</v>
      </c>
      <c r="AV888" t="s">
        <v>3458</v>
      </c>
      <c r="AW888" t="s">
        <v>3459</v>
      </c>
      <c r="AX888">
        <v>1010</v>
      </c>
      <c r="AY888" t="s">
        <v>16</v>
      </c>
      <c r="AZ888" t="s">
        <v>17</v>
      </c>
      <c r="BA888">
        <v>1</v>
      </c>
      <c r="BB888" s="5">
        <v>43991.959027777797</v>
      </c>
      <c r="BC888" s="6" t="s">
        <v>18</v>
      </c>
      <c r="BE888">
        <v>6</v>
      </c>
      <c r="BF888">
        <v>238476</v>
      </c>
      <c r="BH888" t="s">
        <v>3460</v>
      </c>
      <c r="BT888">
        <v>223931</v>
      </c>
    </row>
    <row r="889" spans="1:72" x14ac:dyDescent="0.3">
      <c r="A889">
        <v>224308</v>
      </c>
      <c r="C889">
        <v>1</v>
      </c>
      <c r="F889" t="s">
        <v>0</v>
      </c>
      <c r="G889" t="s">
        <v>1</v>
      </c>
      <c r="H889" t="s">
        <v>3461</v>
      </c>
      <c r="I889" t="s">
        <v>3</v>
      </c>
      <c r="K889">
        <v>1</v>
      </c>
      <c r="L889" t="s">
        <v>4</v>
      </c>
      <c r="M889">
        <v>99413</v>
      </c>
      <c r="N889" t="s">
        <v>5</v>
      </c>
      <c r="T889" t="s">
        <v>3441</v>
      </c>
      <c r="U889" s="1">
        <v>1</v>
      </c>
      <c r="V889" t="s">
        <v>7</v>
      </c>
      <c r="W889" t="s">
        <v>3428</v>
      </c>
      <c r="X889" t="s">
        <v>3429</v>
      </c>
      <c r="Y889" s="3">
        <v>6</v>
      </c>
      <c r="Z889" s="4">
        <v>602</v>
      </c>
      <c r="AA889" s="4" t="s">
        <v>3428</v>
      </c>
      <c r="AB889" t="s">
        <v>3462</v>
      </c>
      <c r="AC889">
        <v>2020</v>
      </c>
      <c r="AD889">
        <v>7</v>
      </c>
      <c r="AE889">
        <v>9</v>
      </c>
      <c r="AF889" t="s">
        <v>3456</v>
      </c>
      <c r="AH889">
        <v>227270</v>
      </c>
      <c r="AI889">
        <v>6634530</v>
      </c>
      <c r="AJ889" s="4">
        <v>227000</v>
      </c>
      <c r="AK889" s="4">
        <v>6635000</v>
      </c>
      <c r="AL889">
        <v>10</v>
      </c>
      <c r="AN889">
        <v>1010</v>
      </c>
      <c r="AP889" s="5" t="s">
        <v>3463</v>
      </c>
      <c r="AQ889">
        <v>99412</v>
      </c>
      <c r="AT889">
        <v>1</v>
      </c>
      <c r="AU889" t="s">
        <v>13</v>
      </c>
      <c r="AV889" t="s">
        <v>3464</v>
      </c>
      <c r="AW889" t="s">
        <v>3465</v>
      </c>
      <c r="AX889">
        <v>1010</v>
      </c>
      <c r="AY889" t="s">
        <v>16</v>
      </c>
      <c r="AZ889" t="s">
        <v>17</v>
      </c>
      <c r="BB889" s="5">
        <v>44021.995798611097</v>
      </c>
      <c r="BC889" s="6" t="s">
        <v>18</v>
      </c>
      <c r="BE889">
        <v>6</v>
      </c>
      <c r="BF889">
        <v>241908</v>
      </c>
      <c r="BH889" t="s">
        <v>3466</v>
      </c>
      <c r="BT889">
        <v>224308</v>
      </c>
    </row>
    <row r="890" spans="1:72" x14ac:dyDescent="0.3">
      <c r="A890">
        <v>234046</v>
      </c>
      <c r="C890">
        <v>1</v>
      </c>
      <c r="D890">
        <v>1</v>
      </c>
      <c r="E890">
        <v>1</v>
      </c>
      <c r="F890" t="s">
        <v>0</v>
      </c>
      <c r="G890" t="s">
        <v>1</v>
      </c>
      <c r="H890" t="s">
        <v>3521</v>
      </c>
      <c r="I890" t="s">
        <v>3</v>
      </c>
      <c r="K890">
        <v>1</v>
      </c>
      <c r="L890" t="s">
        <v>4</v>
      </c>
      <c r="M890">
        <v>99413</v>
      </c>
      <c r="N890" t="s">
        <v>5</v>
      </c>
      <c r="T890" t="s">
        <v>3522</v>
      </c>
      <c r="U890" s="1">
        <v>1</v>
      </c>
      <c r="V890" t="s">
        <v>7</v>
      </c>
      <c r="W890" t="s">
        <v>3428</v>
      </c>
      <c r="X890" t="s">
        <v>3429</v>
      </c>
      <c r="Y890" s="3">
        <v>6</v>
      </c>
      <c r="Z890" s="4">
        <v>602</v>
      </c>
      <c r="AA890" s="4" t="s">
        <v>3428</v>
      </c>
      <c r="AB890" t="s">
        <v>3523</v>
      </c>
      <c r="AC890">
        <v>2020</v>
      </c>
      <c r="AD890">
        <v>5</v>
      </c>
      <c r="AE890">
        <v>29</v>
      </c>
      <c r="AF890" t="s">
        <v>3524</v>
      </c>
      <c r="AH890">
        <v>231617</v>
      </c>
      <c r="AI890">
        <v>6632847</v>
      </c>
      <c r="AJ890" s="4">
        <v>231000</v>
      </c>
      <c r="AK890" s="4">
        <v>6633000</v>
      </c>
      <c r="AL890">
        <v>10</v>
      </c>
      <c r="AN890">
        <v>1010</v>
      </c>
      <c r="AP890" s="5" t="s">
        <v>3525</v>
      </c>
      <c r="AQ890">
        <v>99412</v>
      </c>
      <c r="AT890">
        <v>1</v>
      </c>
      <c r="AU890" t="s">
        <v>13</v>
      </c>
      <c r="AV890" t="s">
        <v>3526</v>
      </c>
      <c r="AW890" t="s">
        <v>3527</v>
      </c>
      <c r="AX890">
        <v>1010</v>
      </c>
      <c r="AY890" t="s">
        <v>16</v>
      </c>
      <c r="AZ890" t="s">
        <v>17</v>
      </c>
      <c r="BB890" s="5">
        <v>43981.8753587963</v>
      </c>
      <c r="BC890" s="6" t="s">
        <v>18</v>
      </c>
      <c r="BE890">
        <v>6</v>
      </c>
      <c r="BF890">
        <v>237380</v>
      </c>
      <c r="BH890" t="s">
        <v>3528</v>
      </c>
      <c r="BT890">
        <v>234046</v>
      </c>
    </row>
    <row r="891" spans="1:72" x14ac:dyDescent="0.3">
      <c r="A891">
        <v>267488</v>
      </c>
      <c r="C891">
        <v>1</v>
      </c>
      <c r="D891">
        <v>1</v>
      </c>
      <c r="E891">
        <v>1</v>
      </c>
      <c r="F891" t="s">
        <v>0</v>
      </c>
      <c r="G891" t="s">
        <v>30</v>
      </c>
      <c r="H891" t="s">
        <v>3616</v>
      </c>
      <c r="I891" t="s">
        <v>3</v>
      </c>
      <c r="K891">
        <v>1</v>
      </c>
      <c r="L891" t="s">
        <v>4</v>
      </c>
      <c r="M891">
        <v>99413</v>
      </c>
      <c r="N891" t="s">
        <v>5</v>
      </c>
      <c r="T891" t="s">
        <v>3617</v>
      </c>
      <c r="U891" s="1">
        <v>1</v>
      </c>
      <c r="V891" t="s">
        <v>7</v>
      </c>
      <c r="W891" t="s">
        <v>3610</v>
      </c>
      <c r="X891" t="s">
        <v>3429</v>
      </c>
      <c r="Y891" s="3">
        <v>6</v>
      </c>
      <c r="Z891" s="4">
        <v>605</v>
      </c>
      <c r="AA891" s="4" t="s">
        <v>3610</v>
      </c>
      <c r="AB891" t="s">
        <v>33</v>
      </c>
      <c r="AC891">
        <v>2020</v>
      </c>
      <c r="AD891">
        <v>5</v>
      </c>
      <c r="AE891">
        <v>30</v>
      </c>
      <c r="AH891">
        <v>241567</v>
      </c>
      <c r="AI891">
        <v>6670421</v>
      </c>
      <c r="AJ891" s="4">
        <v>241000</v>
      </c>
      <c r="AK891" s="4">
        <v>6671000</v>
      </c>
      <c r="AL891">
        <v>65</v>
      </c>
      <c r="AN891">
        <v>40</v>
      </c>
      <c r="AP891" t="s">
        <v>3618</v>
      </c>
      <c r="AQ891">
        <v>99412</v>
      </c>
      <c r="AT891">
        <v>1</v>
      </c>
      <c r="AU891" t="s">
        <v>13</v>
      </c>
      <c r="AV891" t="s">
        <v>3619</v>
      </c>
      <c r="AW891" t="s">
        <v>3620</v>
      </c>
      <c r="AX891">
        <v>40</v>
      </c>
      <c r="AY891" t="s">
        <v>37</v>
      </c>
      <c r="AZ891" t="s">
        <v>38</v>
      </c>
      <c r="BB891" s="5">
        <v>43981</v>
      </c>
      <c r="BC891" s="6" t="s">
        <v>18</v>
      </c>
      <c r="BE891">
        <v>4</v>
      </c>
      <c r="BF891">
        <v>377940</v>
      </c>
      <c r="BH891" t="s">
        <v>3621</v>
      </c>
      <c r="BT891">
        <v>267488</v>
      </c>
    </row>
    <row r="892" spans="1:72" x14ac:dyDescent="0.3">
      <c r="A892">
        <v>252884</v>
      </c>
      <c r="C892">
        <v>1</v>
      </c>
      <c r="D892">
        <v>1</v>
      </c>
      <c r="E892">
        <v>1</v>
      </c>
      <c r="F892" t="s">
        <v>0</v>
      </c>
      <c r="G892" t="s">
        <v>1</v>
      </c>
      <c r="H892" t="s">
        <v>3653</v>
      </c>
      <c r="I892" t="s">
        <v>3</v>
      </c>
      <c r="K892">
        <v>1</v>
      </c>
      <c r="L892" t="s">
        <v>4</v>
      </c>
      <c r="M892">
        <v>99413</v>
      </c>
      <c r="N892" t="s">
        <v>5</v>
      </c>
      <c r="T892" t="s">
        <v>3654</v>
      </c>
      <c r="U892" s="1">
        <v>1</v>
      </c>
      <c r="V892" t="s">
        <v>7</v>
      </c>
      <c r="W892" t="s">
        <v>3640</v>
      </c>
      <c r="X892" t="s">
        <v>3429</v>
      </c>
      <c r="Y892" s="3">
        <v>6</v>
      </c>
      <c r="Z892" s="4">
        <v>612</v>
      </c>
      <c r="AA892" s="4" t="s">
        <v>3640</v>
      </c>
      <c r="AB892" t="s">
        <v>3655</v>
      </c>
      <c r="AC892">
        <v>2020</v>
      </c>
      <c r="AD892">
        <v>6</v>
      </c>
      <c r="AE892">
        <v>11</v>
      </c>
      <c r="AF892" t="s">
        <v>3656</v>
      </c>
      <c r="AH892">
        <v>236833</v>
      </c>
      <c r="AI892">
        <v>6669576</v>
      </c>
      <c r="AJ892" s="4">
        <v>237000</v>
      </c>
      <c r="AK892" s="4">
        <v>6669000</v>
      </c>
      <c r="AL892">
        <v>0</v>
      </c>
      <c r="AN892">
        <v>1010</v>
      </c>
      <c r="AP892" s="5" t="s">
        <v>3657</v>
      </c>
      <c r="AQ892">
        <v>99412</v>
      </c>
      <c r="AT892">
        <v>1</v>
      </c>
      <c r="AU892" t="s">
        <v>13</v>
      </c>
      <c r="AV892" t="s">
        <v>3658</v>
      </c>
      <c r="AW892" t="s">
        <v>3659</v>
      </c>
      <c r="AX892">
        <v>1010</v>
      </c>
      <c r="AY892" t="s">
        <v>16</v>
      </c>
      <c r="AZ892" t="s">
        <v>17</v>
      </c>
      <c r="BB892" s="5">
        <v>43993.693460648101</v>
      </c>
      <c r="BC892" s="6" t="s">
        <v>18</v>
      </c>
      <c r="BE892">
        <v>6</v>
      </c>
      <c r="BF892">
        <v>238755</v>
      </c>
      <c r="BH892" t="s">
        <v>3660</v>
      </c>
      <c r="BT892">
        <v>252884</v>
      </c>
    </row>
    <row r="893" spans="1:72" x14ac:dyDescent="0.3">
      <c r="A893">
        <v>183567</v>
      </c>
      <c r="C893">
        <v>1</v>
      </c>
      <c r="D893">
        <v>1</v>
      </c>
      <c r="E893">
        <v>1</v>
      </c>
      <c r="F893" t="s">
        <v>0</v>
      </c>
      <c r="G893" t="s">
        <v>1</v>
      </c>
      <c r="H893" t="s">
        <v>3682</v>
      </c>
      <c r="I893" t="s">
        <v>3</v>
      </c>
      <c r="K893">
        <v>1</v>
      </c>
      <c r="L893" t="s">
        <v>4</v>
      </c>
      <c r="M893">
        <v>99413</v>
      </c>
      <c r="N893" t="s">
        <v>5</v>
      </c>
      <c r="T893" t="s">
        <v>3683</v>
      </c>
      <c r="U893" s="1">
        <v>1</v>
      </c>
      <c r="V893" t="s">
        <v>7</v>
      </c>
      <c r="W893" t="s">
        <v>3684</v>
      </c>
      <c r="X893" t="s">
        <v>3429</v>
      </c>
      <c r="Y893" s="3">
        <v>6</v>
      </c>
      <c r="Z893" s="4">
        <v>617</v>
      </c>
      <c r="AA893" s="4" t="s">
        <v>3684</v>
      </c>
      <c r="AB893" t="s">
        <v>3685</v>
      </c>
      <c r="AC893">
        <v>2020</v>
      </c>
      <c r="AD893">
        <v>8</v>
      </c>
      <c r="AE893">
        <v>21</v>
      </c>
      <c r="AF893" t="s">
        <v>2991</v>
      </c>
      <c r="AH893">
        <v>174191</v>
      </c>
      <c r="AI893">
        <v>6755651</v>
      </c>
      <c r="AJ893" s="4">
        <v>175000</v>
      </c>
      <c r="AK893" s="4">
        <v>6755000</v>
      </c>
      <c r="AL893">
        <v>100</v>
      </c>
      <c r="AN893">
        <v>1010</v>
      </c>
      <c r="AP893" s="5" t="s">
        <v>3686</v>
      </c>
      <c r="AQ893">
        <v>99412</v>
      </c>
      <c r="AT893">
        <v>1</v>
      </c>
      <c r="AU893" t="s">
        <v>13</v>
      </c>
      <c r="AV893" t="s">
        <v>3687</v>
      </c>
      <c r="AW893" t="s">
        <v>3688</v>
      </c>
      <c r="AX893">
        <v>1010</v>
      </c>
      <c r="AY893" t="s">
        <v>16</v>
      </c>
      <c r="AZ893" t="s">
        <v>17</v>
      </c>
      <c r="BB893" s="5">
        <v>44158.7414236111</v>
      </c>
      <c r="BC893" s="6" t="s">
        <v>18</v>
      </c>
      <c r="BE893">
        <v>6</v>
      </c>
      <c r="BF893">
        <v>261794</v>
      </c>
      <c r="BH893" t="s">
        <v>3689</v>
      </c>
      <c r="BT893">
        <v>183567</v>
      </c>
    </row>
    <row r="894" spans="1:72" x14ac:dyDescent="0.3">
      <c r="A894">
        <v>297367</v>
      </c>
      <c r="C894">
        <v>1</v>
      </c>
      <c r="D894">
        <v>1</v>
      </c>
      <c r="E894">
        <v>2</v>
      </c>
      <c r="F894" t="s">
        <v>0</v>
      </c>
      <c r="G894" t="s">
        <v>1</v>
      </c>
      <c r="H894" t="s">
        <v>3913</v>
      </c>
      <c r="I894" t="s">
        <v>3</v>
      </c>
      <c r="K894">
        <v>1</v>
      </c>
      <c r="L894" t="s">
        <v>4</v>
      </c>
      <c r="M894">
        <v>99413</v>
      </c>
      <c r="N894" t="s">
        <v>5</v>
      </c>
      <c r="T894" t="s">
        <v>3906</v>
      </c>
      <c r="U894" s="1">
        <v>1</v>
      </c>
      <c r="V894" t="s">
        <v>7</v>
      </c>
      <c r="W894" t="s">
        <v>2385</v>
      </c>
      <c r="X894" t="s">
        <v>3429</v>
      </c>
      <c r="Y894" s="3">
        <v>6</v>
      </c>
      <c r="Z894" s="4">
        <v>628</v>
      </c>
      <c r="AA894" t="s">
        <v>3835</v>
      </c>
      <c r="AB894" t="s">
        <v>3914</v>
      </c>
      <c r="AC894">
        <v>2020</v>
      </c>
      <c r="AD894">
        <v>7</v>
      </c>
      <c r="AE894">
        <v>1</v>
      </c>
      <c r="AF894" t="s">
        <v>3893</v>
      </c>
      <c r="AH894">
        <v>248600</v>
      </c>
      <c r="AI894">
        <v>6623194</v>
      </c>
      <c r="AJ894" s="4">
        <v>249000</v>
      </c>
      <c r="AK894" s="4">
        <v>6623000</v>
      </c>
      <c r="AL894">
        <v>100</v>
      </c>
      <c r="AN894">
        <v>1010</v>
      </c>
      <c r="AP894" s="5" t="s">
        <v>3915</v>
      </c>
      <c r="AQ894">
        <v>99412</v>
      </c>
      <c r="AT894">
        <v>1</v>
      </c>
      <c r="AU894" t="s">
        <v>13</v>
      </c>
      <c r="AV894" t="s">
        <v>3910</v>
      </c>
      <c r="AW894" t="s">
        <v>3916</v>
      </c>
      <c r="AX894">
        <v>1010</v>
      </c>
      <c r="AY894" t="s">
        <v>16</v>
      </c>
      <c r="AZ894" t="s">
        <v>17</v>
      </c>
      <c r="BB894" s="5">
        <v>44013.842430555596</v>
      </c>
      <c r="BC894" s="6" t="s">
        <v>18</v>
      </c>
      <c r="BE894">
        <v>6</v>
      </c>
      <c r="BF894">
        <v>240741</v>
      </c>
      <c r="BH894" t="s">
        <v>3917</v>
      </c>
      <c r="BT894">
        <v>297367</v>
      </c>
    </row>
    <row r="895" spans="1:72" x14ac:dyDescent="0.3">
      <c r="A895">
        <v>236843</v>
      </c>
      <c r="C895">
        <v>1</v>
      </c>
      <c r="D895">
        <v>1</v>
      </c>
      <c r="E895">
        <v>1</v>
      </c>
      <c r="F895" t="s">
        <v>0</v>
      </c>
      <c r="G895" t="s">
        <v>30</v>
      </c>
      <c r="H895" t="s">
        <v>4121</v>
      </c>
      <c r="I895" t="s">
        <v>3</v>
      </c>
      <c r="K895">
        <v>1</v>
      </c>
      <c r="L895" t="s">
        <v>4</v>
      </c>
      <c r="M895">
        <v>99413</v>
      </c>
      <c r="N895" t="s">
        <v>5</v>
      </c>
      <c r="T895" t="s">
        <v>4122</v>
      </c>
      <c r="U895" s="1">
        <v>1</v>
      </c>
      <c r="V895" t="s">
        <v>3933</v>
      </c>
      <c r="W895" t="s">
        <v>4092</v>
      </c>
      <c r="X895" s="2" t="s">
        <v>3935</v>
      </c>
      <c r="Y895" s="3">
        <v>7</v>
      </c>
      <c r="Z895" s="4">
        <v>706</v>
      </c>
      <c r="AA895" s="4" t="s">
        <v>4092</v>
      </c>
      <c r="AB895" t="s">
        <v>33</v>
      </c>
      <c r="AC895">
        <v>2020</v>
      </c>
      <c r="AD895">
        <v>5</v>
      </c>
      <c r="AE895">
        <v>18</v>
      </c>
      <c r="AH895">
        <v>232334</v>
      </c>
      <c r="AI895">
        <v>6565767</v>
      </c>
      <c r="AJ895" s="4">
        <v>233000</v>
      </c>
      <c r="AK895" s="4">
        <v>6565000</v>
      </c>
      <c r="AL895">
        <v>12</v>
      </c>
      <c r="AN895">
        <v>40</v>
      </c>
      <c r="AP895" t="s">
        <v>4123</v>
      </c>
      <c r="AQ895">
        <v>99412</v>
      </c>
      <c r="AT895">
        <v>1</v>
      </c>
      <c r="AU895" t="s">
        <v>13</v>
      </c>
      <c r="AV895" t="s">
        <v>4124</v>
      </c>
      <c r="AW895" t="s">
        <v>4125</v>
      </c>
      <c r="AX895">
        <v>40</v>
      </c>
      <c r="AY895" t="s">
        <v>37</v>
      </c>
      <c r="AZ895" t="s">
        <v>38</v>
      </c>
      <c r="BB895" s="5">
        <v>43969</v>
      </c>
      <c r="BC895" s="6" t="s">
        <v>18</v>
      </c>
      <c r="BE895">
        <v>4</v>
      </c>
      <c r="BF895">
        <v>378100</v>
      </c>
      <c r="BH895" t="s">
        <v>4126</v>
      </c>
      <c r="BT895">
        <v>236843</v>
      </c>
    </row>
    <row r="896" spans="1:72" x14ac:dyDescent="0.3">
      <c r="A896">
        <v>269299</v>
      </c>
      <c r="C896">
        <v>1</v>
      </c>
      <c r="F896" t="s">
        <v>234</v>
      </c>
      <c r="G896" t="s">
        <v>235</v>
      </c>
      <c r="H896" t="s">
        <v>4446</v>
      </c>
      <c r="I896" t="s">
        <v>3</v>
      </c>
      <c r="J896">
        <v>4</v>
      </c>
      <c r="K896">
        <v>1</v>
      </c>
      <c r="L896" t="s">
        <v>4</v>
      </c>
      <c r="M896">
        <v>99413</v>
      </c>
      <c r="N896" t="s">
        <v>5</v>
      </c>
      <c r="T896" t="s">
        <v>4414</v>
      </c>
      <c r="U896" s="1">
        <v>1</v>
      </c>
      <c r="V896" t="s">
        <v>3933</v>
      </c>
      <c r="W896" t="s">
        <v>4326</v>
      </c>
      <c r="X896" t="s">
        <v>3935</v>
      </c>
      <c r="Y896" s="3">
        <v>7</v>
      </c>
      <c r="Z896">
        <v>722</v>
      </c>
      <c r="AA896" t="s">
        <v>4327</v>
      </c>
      <c r="AB896" t="s">
        <v>4447</v>
      </c>
      <c r="AC896">
        <v>2020</v>
      </c>
      <c r="AD896">
        <v>9</v>
      </c>
      <c r="AE896">
        <v>8</v>
      </c>
      <c r="AF896" t="s">
        <v>240</v>
      </c>
      <c r="AH896">
        <v>242221.919601</v>
      </c>
      <c r="AI896">
        <v>6571856.4678499997</v>
      </c>
      <c r="AJ896" s="4">
        <v>243000</v>
      </c>
      <c r="AK896" s="4">
        <v>6571000</v>
      </c>
      <c r="AL896" s="4">
        <v>5</v>
      </c>
      <c r="AN896" t="s">
        <v>2272</v>
      </c>
      <c r="AQ896">
        <v>99413</v>
      </c>
      <c r="AS896" t="s">
        <v>2437</v>
      </c>
      <c r="BB896" s="5">
        <v>44566</v>
      </c>
      <c r="BC896" s="1" t="s">
        <v>4448</v>
      </c>
      <c r="BE896">
        <v>3</v>
      </c>
      <c r="BF896">
        <v>1042</v>
      </c>
      <c r="BH896" t="s">
        <v>4449</v>
      </c>
      <c r="BT896">
        <v>269299</v>
      </c>
    </row>
    <row r="897" spans="1:72" x14ac:dyDescent="0.3">
      <c r="A897">
        <v>263351</v>
      </c>
      <c r="C897">
        <v>1</v>
      </c>
      <c r="D897">
        <v>1</v>
      </c>
      <c r="E897">
        <v>1</v>
      </c>
      <c r="F897" t="s">
        <v>234</v>
      </c>
      <c r="G897" t="s">
        <v>235</v>
      </c>
      <c r="H897" t="s">
        <v>4618</v>
      </c>
      <c r="I897" t="s">
        <v>3</v>
      </c>
      <c r="J897">
        <v>2</v>
      </c>
      <c r="K897">
        <v>1</v>
      </c>
      <c r="L897" t="s">
        <v>4</v>
      </c>
      <c r="M897">
        <v>99413</v>
      </c>
      <c r="N897" t="s">
        <v>5</v>
      </c>
      <c r="T897" t="s">
        <v>4619</v>
      </c>
      <c r="U897" s="1">
        <v>1</v>
      </c>
      <c r="V897" t="s">
        <v>3933</v>
      </c>
      <c r="W897" t="s">
        <v>4326</v>
      </c>
      <c r="X897" t="s">
        <v>3935</v>
      </c>
      <c r="Y897" s="3">
        <v>7</v>
      </c>
      <c r="Z897">
        <v>723</v>
      </c>
      <c r="AA897" t="s">
        <v>4511</v>
      </c>
      <c r="AB897" t="s">
        <v>4620</v>
      </c>
      <c r="AC897">
        <v>2020</v>
      </c>
      <c r="AD897">
        <v>9</v>
      </c>
      <c r="AE897">
        <v>9</v>
      </c>
      <c r="AF897" t="s">
        <v>240</v>
      </c>
      <c r="AH897">
        <v>240197.278368</v>
      </c>
      <c r="AI897">
        <v>6560002.6168999998</v>
      </c>
      <c r="AJ897" s="4">
        <v>241000</v>
      </c>
      <c r="AK897" s="4">
        <v>6561000</v>
      </c>
      <c r="AL897" s="4">
        <v>5</v>
      </c>
      <c r="AN897" t="s">
        <v>2272</v>
      </c>
      <c r="AQ897">
        <v>99413</v>
      </c>
      <c r="AS897" t="s">
        <v>2437</v>
      </c>
      <c r="BB897" s="5">
        <v>44566</v>
      </c>
      <c r="BC897" s="1" t="s">
        <v>4448</v>
      </c>
      <c r="BE897">
        <v>3</v>
      </c>
      <c r="BF897">
        <v>1053</v>
      </c>
      <c r="BH897" t="s">
        <v>4621</v>
      </c>
      <c r="BT897">
        <v>263351</v>
      </c>
    </row>
    <row r="898" spans="1:72" x14ac:dyDescent="0.3">
      <c r="A898">
        <v>196545</v>
      </c>
      <c r="C898">
        <v>1</v>
      </c>
      <c r="D898">
        <v>1</v>
      </c>
      <c r="E898">
        <v>1</v>
      </c>
      <c r="F898" t="s">
        <v>0</v>
      </c>
      <c r="G898" t="s">
        <v>137</v>
      </c>
      <c r="H898" t="s">
        <v>4829</v>
      </c>
      <c r="I898" t="s">
        <v>3</v>
      </c>
      <c r="K898">
        <v>1</v>
      </c>
      <c r="L898" t="s">
        <v>4</v>
      </c>
      <c r="M898">
        <v>99413</v>
      </c>
      <c r="N898" t="s">
        <v>5</v>
      </c>
      <c r="T898" t="s">
        <v>4830</v>
      </c>
      <c r="U898" s="1">
        <v>1</v>
      </c>
      <c r="V898" t="s">
        <v>3933</v>
      </c>
      <c r="W898" t="s">
        <v>4773</v>
      </c>
      <c r="X898" s="2" t="s">
        <v>4644</v>
      </c>
      <c r="Y898" s="3">
        <v>8</v>
      </c>
      <c r="Z898" s="4">
        <v>814</v>
      </c>
      <c r="AA898" s="4" t="s">
        <v>4773</v>
      </c>
      <c r="AB898" t="s">
        <v>4831</v>
      </c>
      <c r="AC898">
        <v>2020</v>
      </c>
      <c r="AD898">
        <v>9</v>
      </c>
      <c r="AE898">
        <v>22</v>
      </c>
      <c r="AF898" t="s">
        <v>140</v>
      </c>
      <c r="AG898" t="s">
        <v>141</v>
      </c>
      <c r="AH898">
        <v>193930</v>
      </c>
      <c r="AI898">
        <v>6557683</v>
      </c>
      <c r="AJ898" s="4">
        <v>193000</v>
      </c>
      <c r="AK898" s="4">
        <v>6557000</v>
      </c>
      <c r="AL898">
        <v>1</v>
      </c>
      <c r="AN898">
        <v>322</v>
      </c>
      <c r="AO898" t="s">
        <v>142</v>
      </c>
      <c r="AP898" s="5"/>
      <c r="AQ898">
        <v>99413</v>
      </c>
      <c r="AS898" s="7" t="s">
        <v>25</v>
      </c>
      <c r="AT898">
        <v>1</v>
      </c>
      <c r="AU898" t="s">
        <v>26</v>
      </c>
      <c r="AV898" t="s">
        <v>4832</v>
      </c>
      <c r="AW898" t="s">
        <v>4833</v>
      </c>
      <c r="AX898">
        <v>322</v>
      </c>
      <c r="AY898" t="s">
        <v>145</v>
      </c>
      <c r="AZ898" t="s">
        <v>146</v>
      </c>
      <c r="BB898" s="5">
        <v>44096</v>
      </c>
      <c r="BC898" s="6" t="s">
        <v>18</v>
      </c>
      <c r="BE898">
        <v>5</v>
      </c>
      <c r="BF898">
        <v>336408</v>
      </c>
      <c r="BH898" t="s">
        <v>4834</v>
      </c>
      <c r="BT898">
        <v>196545</v>
      </c>
    </row>
    <row r="899" spans="1:72" x14ac:dyDescent="0.3">
      <c r="A899">
        <v>195227</v>
      </c>
      <c r="C899">
        <v>1</v>
      </c>
      <c r="D899">
        <v>1</v>
      </c>
      <c r="E899">
        <v>1</v>
      </c>
      <c r="F899" t="s">
        <v>0</v>
      </c>
      <c r="G899" t="s">
        <v>137</v>
      </c>
      <c r="H899" t="s">
        <v>4835</v>
      </c>
      <c r="I899" t="s">
        <v>3</v>
      </c>
      <c r="K899">
        <v>1</v>
      </c>
      <c r="L899" t="s">
        <v>4</v>
      </c>
      <c r="M899">
        <v>99413</v>
      </c>
      <c r="N899" t="s">
        <v>5</v>
      </c>
      <c r="T899" t="s">
        <v>4836</v>
      </c>
      <c r="U899" s="1">
        <v>1</v>
      </c>
      <c r="V899" t="s">
        <v>3933</v>
      </c>
      <c r="W899" t="s">
        <v>4773</v>
      </c>
      <c r="X899" s="2" t="s">
        <v>4644</v>
      </c>
      <c r="Y899" s="3">
        <v>8</v>
      </c>
      <c r="Z899" s="4">
        <v>814</v>
      </c>
      <c r="AA899" s="4" t="s">
        <v>4773</v>
      </c>
      <c r="AB899" t="s">
        <v>4837</v>
      </c>
      <c r="AC899">
        <v>2020</v>
      </c>
      <c r="AD899">
        <v>9</v>
      </c>
      <c r="AE899">
        <v>21</v>
      </c>
      <c r="AF899" t="s">
        <v>140</v>
      </c>
      <c r="AG899" t="s">
        <v>141</v>
      </c>
      <c r="AH899">
        <v>192928</v>
      </c>
      <c r="AI899">
        <v>6558334</v>
      </c>
      <c r="AJ899" s="4">
        <v>193000</v>
      </c>
      <c r="AK899" s="4">
        <v>6559000</v>
      </c>
      <c r="AL899">
        <v>1</v>
      </c>
      <c r="AN899">
        <v>322</v>
      </c>
      <c r="AO899" t="s">
        <v>142</v>
      </c>
      <c r="AP899" s="5"/>
      <c r="AQ899">
        <v>99413</v>
      </c>
      <c r="AS899" s="7" t="s">
        <v>25</v>
      </c>
      <c r="AT899">
        <v>1</v>
      </c>
      <c r="AU899" t="s">
        <v>26</v>
      </c>
      <c r="AV899" t="s">
        <v>4838</v>
      </c>
      <c r="AW899" t="s">
        <v>4839</v>
      </c>
      <c r="AX899">
        <v>322</v>
      </c>
      <c r="AY899" t="s">
        <v>145</v>
      </c>
      <c r="AZ899" t="s">
        <v>146</v>
      </c>
      <c r="BB899" s="5">
        <v>44095</v>
      </c>
      <c r="BC899" s="6" t="s">
        <v>18</v>
      </c>
      <c r="BE899">
        <v>5</v>
      </c>
      <c r="BF899">
        <v>336473</v>
      </c>
      <c r="BH899" t="s">
        <v>4840</v>
      </c>
      <c r="BT899">
        <v>195227</v>
      </c>
    </row>
    <row r="900" spans="1:72" x14ac:dyDescent="0.3">
      <c r="A900">
        <v>198968</v>
      </c>
      <c r="C900">
        <v>1</v>
      </c>
      <c r="F900" t="s">
        <v>0</v>
      </c>
      <c r="G900" t="s">
        <v>1</v>
      </c>
      <c r="H900" t="s">
        <v>4878</v>
      </c>
      <c r="I900" t="s">
        <v>3</v>
      </c>
      <c r="K900">
        <v>1</v>
      </c>
      <c r="L900" t="s">
        <v>4</v>
      </c>
      <c r="M900">
        <v>99413</v>
      </c>
      <c r="N900" t="s">
        <v>5</v>
      </c>
      <c r="T900" t="s">
        <v>4864</v>
      </c>
      <c r="U900" s="1">
        <v>1</v>
      </c>
      <c r="V900" t="s">
        <v>3933</v>
      </c>
      <c r="W900" t="s">
        <v>4773</v>
      </c>
      <c r="X900" s="2" t="s">
        <v>4644</v>
      </c>
      <c r="Y900" s="3">
        <v>8</v>
      </c>
      <c r="Z900" s="4">
        <v>814</v>
      </c>
      <c r="AA900" s="4" t="s">
        <v>4773</v>
      </c>
      <c r="AB900" t="s">
        <v>4879</v>
      </c>
      <c r="AC900">
        <v>2020</v>
      </c>
      <c r="AD900">
        <v>5</v>
      </c>
      <c r="AE900">
        <v>26</v>
      </c>
      <c r="AF900" t="s">
        <v>4880</v>
      </c>
      <c r="AH900">
        <v>196097</v>
      </c>
      <c r="AI900">
        <v>6552692</v>
      </c>
      <c r="AJ900" s="4">
        <v>197000</v>
      </c>
      <c r="AK900" s="4">
        <v>6553000</v>
      </c>
      <c r="AL900">
        <v>25</v>
      </c>
      <c r="AN900">
        <v>1010</v>
      </c>
      <c r="AP900" s="5" t="s">
        <v>4881</v>
      </c>
      <c r="AQ900">
        <v>99412</v>
      </c>
      <c r="AT900">
        <v>1</v>
      </c>
      <c r="AU900" t="s">
        <v>13</v>
      </c>
      <c r="AV900" t="s">
        <v>4882</v>
      </c>
      <c r="AW900" t="s">
        <v>4883</v>
      </c>
      <c r="AX900">
        <v>1010</v>
      </c>
      <c r="AY900" t="s">
        <v>16</v>
      </c>
      <c r="AZ900" t="s">
        <v>17</v>
      </c>
      <c r="BB900" s="5">
        <v>43977.764074074097</v>
      </c>
      <c r="BC900" s="6" t="s">
        <v>18</v>
      </c>
      <c r="BE900">
        <v>6</v>
      </c>
      <c r="BF900">
        <v>236886</v>
      </c>
      <c r="BH900" t="s">
        <v>4884</v>
      </c>
      <c r="BT900">
        <v>198968</v>
      </c>
    </row>
    <row r="901" spans="1:72" x14ac:dyDescent="0.3">
      <c r="A901">
        <v>171381</v>
      </c>
      <c r="C901">
        <v>1</v>
      </c>
      <c r="D901">
        <v>1</v>
      </c>
      <c r="E901">
        <v>1</v>
      </c>
      <c r="F901" t="s">
        <v>0</v>
      </c>
      <c r="G901" t="s">
        <v>1</v>
      </c>
      <c r="H901" t="s">
        <v>5076</v>
      </c>
      <c r="I901" t="s">
        <v>3</v>
      </c>
      <c r="K901">
        <v>1</v>
      </c>
      <c r="L901" t="s">
        <v>4</v>
      </c>
      <c r="M901">
        <v>99413</v>
      </c>
      <c r="N901" t="s">
        <v>5</v>
      </c>
      <c r="T901" t="s">
        <v>5077</v>
      </c>
      <c r="U901" s="1">
        <v>1</v>
      </c>
      <c r="V901" t="s">
        <v>5078</v>
      </c>
      <c r="W901" t="s">
        <v>5079</v>
      </c>
      <c r="X901" t="s">
        <v>5080</v>
      </c>
      <c r="Y901" s="3">
        <v>9</v>
      </c>
      <c r="Z901" s="4">
        <v>901</v>
      </c>
      <c r="AA901" t="s">
        <v>5079</v>
      </c>
      <c r="AB901" t="s">
        <v>5081</v>
      </c>
      <c r="AC901">
        <v>2020</v>
      </c>
      <c r="AD901">
        <v>5</v>
      </c>
      <c r="AE901">
        <v>5</v>
      </c>
      <c r="AF901" t="s">
        <v>5082</v>
      </c>
      <c r="AH901">
        <v>154170</v>
      </c>
      <c r="AI901">
        <v>6530430</v>
      </c>
      <c r="AJ901" s="4">
        <v>155000</v>
      </c>
      <c r="AK901" s="4">
        <v>6531000</v>
      </c>
      <c r="AL901">
        <v>1</v>
      </c>
      <c r="AN901">
        <v>1010</v>
      </c>
      <c r="AP901" s="5" t="s">
        <v>5083</v>
      </c>
      <c r="AQ901">
        <v>99412</v>
      </c>
      <c r="AT901">
        <v>1</v>
      </c>
      <c r="AU901" t="s">
        <v>13</v>
      </c>
      <c r="AV901" t="s">
        <v>5084</v>
      </c>
      <c r="AW901" t="s">
        <v>5085</v>
      </c>
      <c r="AX901">
        <v>1010</v>
      </c>
      <c r="AY901" t="s">
        <v>16</v>
      </c>
      <c r="AZ901" t="s">
        <v>17</v>
      </c>
      <c r="BB901" s="5">
        <v>43956.932858796303</v>
      </c>
      <c r="BC901" s="6" t="s">
        <v>18</v>
      </c>
      <c r="BE901">
        <v>6</v>
      </c>
      <c r="BF901">
        <v>235073</v>
      </c>
      <c r="BH901" t="s">
        <v>5086</v>
      </c>
      <c r="BT901">
        <v>171381</v>
      </c>
    </row>
    <row r="902" spans="1:72" x14ac:dyDescent="0.3">
      <c r="A902">
        <v>178179</v>
      </c>
      <c r="C902">
        <v>1</v>
      </c>
      <c r="D902">
        <v>1</v>
      </c>
      <c r="E902">
        <v>1</v>
      </c>
      <c r="F902" t="s">
        <v>0</v>
      </c>
      <c r="G902" t="s">
        <v>1</v>
      </c>
      <c r="H902" t="s">
        <v>5158</v>
      </c>
      <c r="I902" s="8" t="str">
        <f>HYPERLINK(AP902,"Foto")</f>
        <v>Foto</v>
      </c>
      <c r="K902">
        <v>1</v>
      </c>
      <c r="L902" t="s">
        <v>4</v>
      </c>
      <c r="M902">
        <v>99413</v>
      </c>
      <c r="N902" t="s">
        <v>5</v>
      </c>
      <c r="T902" t="s">
        <v>5159</v>
      </c>
      <c r="U902" s="1">
        <v>1</v>
      </c>
      <c r="V902" t="s">
        <v>5078</v>
      </c>
      <c r="W902" t="s">
        <v>5079</v>
      </c>
      <c r="X902" t="s">
        <v>5080</v>
      </c>
      <c r="Y902" s="3">
        <v>9</v>
      </c>
      <c r="Z902" s="4">
        <v>901</v>
      </c>
      <c r="AA902" t="s">
        <v>5079</v>
      </c>
      <c r="AB902" t="s">
        <v>5160</v>
      </c>
      <c r="AC902">
        <v>2020</v>
      </c>
      <c r="AD902">
        <v>9</v>
      </c>
      <c r="AE902">
        <v>17</v>
      </c>
      <c r="AF902" t="s">
        <v>5082</v>
      </c>
      <c r="AH902">
        <v>162382</v>
      </c>
      <c r="AI902">
        <v>6525239</v>
      </c>
      <c r="AJ902" s="4">
        <v>163000</v>
      </c>
      <c r="AK902" s="4">
        <v>6525000</v>
      </c>
      <c r="AL902">
        <v>125</v>
      </c>
      <c r="AN902">
        <v>1010</v>
      </c>
      <c r="AP902" s="5" t="s">
        <v>5161</v>
      </c>
      <c r="AQ902">
        <v>99412</v>
      </c>
      <c r="AT902">
        <v>1</v>
      </c>
      <c r="AU902" t="s">
        <v>13</v>
      </c>
      <c r="AV902" t="s">
        <v>5162</v>
      </c>
      <c r="AW902" t="s">
        <v>5163</v>
      </c>
      <c r="AX902">
        <v>1010</v>
      </c>
      <c r="AY902" t="s">
        <v>16</v>
      </c>
      <c r="AZ902" t="s">
        <v>17</v>
      </c>
      <c r="BA902">
        <v>1</v>
      </c>
      <c r="BB902" s="5">
        <v>44091.9147800926</v>
      </c>
      <c r="BC902" s="6" t="s">
        <v>18</v>
      </c>
      <c r="BE902">
        <v>6</v>
      </c>
      <c r="BF902">
        <v>250647</v>
      </c>
      <c r="BH902" t="s">
        <v>5164</v>
      </c>
      <c r="BT902">
        <v>178179</v>
      </c>
    </row>
    <row r="903" spans="1:72" x14ac:dyDescent="0.3">
      <c r="A903">
        <v>135084</v>
      </c>
      <c r="C903">
        <v>1</v>
      </c>
      <c r="D903">
        <v>1</v>
      </c>
      <c r="E903">
        <v>1</v>
      </c>
      <c r="F903" t="s">
        <v>0</v>
      </c>
      <c r="G903" t="s">
        <v>30</v>
      </c>
      <c r="H903" t="s">
        <v>5822</v>
      </c>
      <c r="I903" t="s">
        <v>3</v>
      </c>
      <c r="K903">
        <v>1</v>
      </c>
      <c r="L903" t="s">
        <v>4</v>
      </c>
      <c r="M903">
        <v>99413</v>
      </c>
      <c r="N903" t="s">
        <v>5</v>
      </c>
      <c r="T903" t="s">
        <v>5823</v>
      </c>
      <c r="U903" s="1">
        <v>1</v>
      </c>
      <c r="V903" t="s">
        <v>5078</v>
      </c>
      <c r="W903" t="s">
        <v>5640</v>
      </c>
      <c r="X903" t="s">
        <v>5641</v>
      </c>
      <c r="Y903" s="3">
        <v>10</v>
      </c>
      <c r="Z903" s="4">
        <v>1001</v>
      </c>
      <c r="AA903" s="4" t="s">
        <v>5640</v>
      </c>
      <c r="AB903" t="s">
        <v>33</v>
      </c>
      <c r="AC903">
        <v>2020</v>
      </c>
      <c r="AD903">
        <v>6</v>
      </c>
      <c r="AE903">
        <v>15</v>
      </c>
      <c r="AH903">
        <v>90893</v>
      </c>
      <c r="AI903">
        <v>6472738</v>
      </c>
      <c r="AJ903" s="4">
        <v>91000</v>
      </c>
      <c r="AK903" s="4">
        <v>6473000</v>
      </c>
      <c r="AL903">
        <v>0</v>
      </c>
      <c r="AN903">
        <v>40</v>
      </c>
      <c r="AP903" t="s">
        <v>5824</v>
      </c>
      <c r="AQ903">
        <v>99412</v>
      </c>
      <c r="AT903">
        <v>1</v>
      </c>
      <c r="AU903" t="s">
        <v>13</v>
      </c>
      <c r="AV903" t="s">
        <v>5825</v>
      </c>
      <c r="AW903" t="s">
        <v>5826</v>
      </c>
      <c r="AX903">
        <v>40</v>
      </c>
      <c r="AY903" t="s">
        <v>37</v>
      </c>
      <c r="AZ903" t="s">
        <v>38</v>
      </c>
      <c r="BB903" s="5">
        <v>43997</v>
      </c>
      <c r="BC903" s="6" t="s">
        <v>18</v>
      </c>
      <c r="BE903">
        <v>4</v>
      </c>
      <c r="BF903">
        <v>378395</v>
      </c>
      <c r="BH903" t="s">
        <v>5827</v>
      </c>
      <c r="BT903">
        <v>135084</v>
      </c>
    </row>
    <row r="904" spans="1:72" x14ac:dyDescent="0.3">
      <c r="A904">
        <v>120795</v>
      </c>
      <c r="C904">
        <v>1</v>
      </c>
      <c r="D904">
        <v>1</v>
      </c>
      <c r="E904">
        <v>1</v>
      </c>
      <c r="F904" t="s">
        <v>0</v>
      </c>
      <c r="G904" t="s">
        <v>1</v>
      </c>
      <c r="H904" t="s">
        <v>5917</v>
      </c>
      <c r="I904" s="8" t="str">
        <f>HYPERLINK(AP904,"Foto")</f>
        <v>Foto</v>
      </c>
      <c r="K904">
        <v>1</v>
      </c>
      <c r="L904" t="s">
        <v>4</v>
      </c>
      <c r="M904">
        <v>99413</v>
      </c>
      <c r="N904" t="s">
        <v>5</v>
      </c>
      <c r="T904" t="s">
        <v>5918</v>
      </c>
      <c r="U904" s="1">
        <v>1</v>
      </c>
      <c r="V904" t="s">
        <v>5078</v>
      </c>
      <c r="W904" t="s">
        <v>5640</v>
      </c>
      <c r="X904" t="s">
        <v>5641</v>
      </c>
      <c r="Y904" s="3">
        <v>10</v>
      </c>
      <c r="Z904" s="4">
        <v>1017</v>
      </c>
      <c r="AA904" t="s">
        <v>5913</v>
      </c>
      <c r="AB904" t="s">
        <v>5919</v>
      </c>
      <c r="AC904">
        <v>2020</v>
      </c>
      <c r="AD904">
        <v>5</v>
      </c>
      <c r="AE904">
        <v>10</v>
      </c>
      <c r="AF904" t="s">
        <v>5674</v>
      </c>
      <c r="AH904">
        <v>80236</v>
      </c>
      <c r="AI904">
        <v>6465962</v>
      </c>
      <c r="AJ904" s="4">
        <v>81000</v>
      </c>
      <c r="AK904" s="4">
        <v>6465000</v>
      </c>
      <c r="AL904">
        <v>75</v>
      </c>
      <c r="AN904">
        <v>1010</v>
      </c>
      <c r="AO904" t="s">
        <v>576</v>
      </c>
      <c r="AP904" s="5" t="s">
        <v>5920</v>
      </c>
      <c r="AQ904">
        <v>99412</v>
      </c>
      <c r="AT904">
        <v>1</v>
      </c>
      <c r="AU904" t="s">
        <v>13</v>
      </c>
      <c r="AV904" t="s">
        <v>5921</v>
      </c>
      <c r="AW904" t="s">
        <v>5922</v>
      </c>
      <c r="AX904">
        <v>1010</v>
      </c>
      <c r="AY904" t="s">
        <v>16</v>
      </c>
      <c r="AZ904" t="s">
        <v>17</v>
      </c>
      <c r="BA904">
        <v>1</v>
      </c>
      <c r="BB904" s="5">
        <v>43961.914699074099</v>
      </c>
      <c r="BC904" s="6" t="s">
        <v>18</v>
      </c>
      <c r="BE904">
        <v>6</v>
      </c>
      <c r="BF904">
        <v>235839</v>
      </c>
      <c r="BH904" t="s">
        <v>5923</v>
      </c>
      <c r="BT904">
        <v>120795</v>
      </c>
    </row>
    <row r="905" spans="1:72" x14ac:dyDescent="0.3">
      <c r="A905">
        <v>5088</v>
      </c>
      <c r="C905">
        <v>1</v>
      </c>
      <c r="D905">
        <v>1</v>
      </c>
      <c r="E905">
        <v>1</v>
      </c>
      <c r="F905" t="s">
        <v>0</v>
      </c>
      <c r="G905" t="s">
        <v>1</v>
      </c>
      <c r="H905" t="s">
        <v>6022</v>
      </c>
      <c r="I905" t="s">
        <v>3</v>
      </c>
      <c r="K905">
        <v>1</v>
      </c>
      <c r="L905" t="s">
        <v>4</v>
      </c>
      <c r="M905">
        <v>99413</v>
      </c>
      <c r="N905" t="s">
        <v>5</v>
      </c>
      <c r="T905" t="s">
        <v>6023</v>
      </c>
      <c r="U905" s="1">
        <v>1</v>
      </c>
      <c r="V905" t="s">
        <v>6003</v>
      </c>
      <c r="W905" t="s">
        <v>6024</v>
      </c>
      <c r="X905" t="s">
        <v>6005</v>
      </c>
      <c r="Y905" s="3">
        <v>11</v>
      </c>
      <c r="Z905" s="4">
        <v>1106</v>
      </c>
      <c r="AA905" s="4" t="s">
        <v>6024</v>
      </c>
      <c r="AB905" t="s">
        <v>6025</v>
      </c>
      <c r="AC905">
        <v>2020</v>
      </c>
      <c r="AD905">
        <v>3</v>
      </c>
      <c r="AE905">
        <v>22</v>
      </c>
      <c r="AF905" t="s">
        <v>6026</v>
      </c>
      <c r="AH905">
        <v>-51592</v>
      </c>
      <c r="AI905">
        <v>6627530</v>
      </c>
      <c r="AJ905" s="4">
        <v>-51000</v>
      </c>
      <c r="AK905" s="4">
        <v>6627000</v>
      </c>
      <c r="AL905">
        <v>50</v>
      </c>
      <c r="AN905">
        <v>1010</v>
      </c>
      <c r="AP905" s="5" t="s">
        <v>6027</v>
      </c>
      <c r="AQ905">
        <v>99412</v>
      </c>
      <c r="AT905">
        <v>1</v>
      </c>
      <c r="AU905" t="s">
        <v>13</v>
      </c>
      <c r="AV905" t="s">
        <v>6028</v>
      </c>
      <c r="AW905" t="s">
        <v>6029</v>
      </c>
      <c r="AX905">
        <v>1010</v>
      </c>
      <c r="AY905" t="s">
        <v>16</v>
      </c>
      <c r="AZ905" t="s">
        <v>17</v>
      </c>
      <c r="BB905" s="5">
        <v>43944.827025462997</v>
      </c>
      <c r="BC905" s="6" t="s">
        <v>18</v>
      </c>
      <c r="BE905">
        <v>6</v>
      </c>
      <c r="BF905">
        <v>234095</v>
      </c>
      <c r="BH905" t="s">
        <v>6030</v>
      </c>
      <c r="BT905">
        <v>5088</v>
      </c>
    </row>
    <row r="906" spans="1:72" x14ac:dyDescent="0.3">
      <c r="A906">
        <v>44897</v>
      </c>
      <c r="C906">
        <v>1</v>
      </c>
      <c r="D906">
        <v>1</v>
      </c>
      <c r="E906">
        <v>1</v>
      </c>
      <c r="F906" t="s">
        <v>0</v>
      </c>
      <c r="G906" t="s">
        <v>30</v>
      </c>
      <c r="H906" t="s">
        <v>6176</v>
      </c>
      <c r="I906" t="s">
        <v>3</v>
      </c>
      <c r="K906">
        <v>1</v>
      </c>
      <c r="L906" t="s">
        <v>4</v>
      </c>
      <c r="M906">
        <v>99413</v>
      </c>
      <c r="N906" t="s">
        <v>5</v>
      </c>
      <c r="T906" t="s">
        <v>6177</v>
      </c>
      <c r="U906" s="1">
        <v>1</v>
      </c>
      <c r="V906" t="s">
        <v>6160</v>
      </c>
      <c r="W906" t="s">
        <v>6161</v>
      </c>
      <c r="X906" s="2" t="s">
        <v>6162</v>
      </c>
      <c r="Y906" s="3">
        <v>12</v>
      </c>
      <c r="Z906" s="4">
        <v>1201</v>
      </c>
      <c r="AA906" s="4" t="s">
        <v>6161</v>
      </c>
      <c r="AB906" t="s">
        <v>33</v>
      </c>
      <c r="AC906">
        <v>2020</v>
      </c>
      <c r="AD906">
        <v>1</v>
      </c>
      <c r="AE906">
        <v>31</v>
      </c>
      <c r="AH906">
        <v>-30202</v>
      </c>
      <c r="AI906">
        <v>6732000</v>
      </c>
      <c r="AJ906" s="4">
        <v>-31000</v>
      </c>
      <c r="AK906" s="4">
        <v>6733000</v>
      </c>
      <c r="AL906">
        <v>21</v>
      </c>
      <c r="AN906">
        <v>40</v>
      </c>
      <c r="AP906" t="s">
        <v>6178</v>
      </c>
      <c r="AQ906">
        <v>99412</v>
      </c>
      <c r="AT906">
        <v>1</v>
      </c>
      <c r="AU906" t="s">
        <v>13</v>
      </c>
      <c r="AV906" t="s">
        <v>6179</v>
      </c>
      <c r="AW906" t="s">
        <v>6180</v>
      </c>
      <c r="AX906">
        <v>40</v>
      </c>
      <c r="AY906" t="s">
        <v>37</v>
      </c>
      <c r="AZ906" t="s">
        <v>38</v>
      </c>
      <c r="BB906" s="5">
        <v>43861</v>
      </c>
      <c r="BC906" s="6" t="s">
        <v>18</v>
      </c>
      <c r="BE906">
        <v>4</v>
      </c>
      <c r="BF906">
        <v>376202</v>
      </c>
      <c r="BH906" t="s">
        <v>6181</v>
      </c>
      <c r="BT906">
        <v>44897</v>
      </c>
    </row>
    <row r="907" spans="1:72" x14ac:dyDescent="0.3">
      <c r="A907">
        <v>10511</v>
      </c>
      <c r="C907">
        <v>1</v>
      </c>
      <c r="D907">
        <v>1</v>
      </c>
      <c r="E907">
        <v>1</v>
      </c>
      <c r="F907" t="s">
        <v>0</v>
      </c>
      <c r="G907" t="s">
        <v>513</v>
      </c>
      <c r="H907" t="s">
        <v>6222</v>
      </c>
      <c r="I907" t="s">
        <v>3</v>
      </c>
      <c r="K907">
        <v>1</v>
      </c>
      <c r="L907" t="s">
        <v>4</v>
      </c>
      <c r="M907">
        <v>99413</v>
      </c>
      <c r="N907" t="s">
        <v>5</v>
      </c>
      <c r="T907" t="s">
        <v>6223</v>
      </c>
      <c r="U907" s="1">
        <v>1</v>
      </c>
      <c r="V907" t="s">
        <v>6160</v>
      </c>
      <c r="W907" t="s">
        <v>6215</v>
      </c>
      <c r="X907" s="2" t="s">
        <v>6162</v>
      </c>
      <c r="Y907" s="3">
        <v>12</v>
      </c>
      <c r="Z907" s="4">
        <v>1219</v>
      </c>
      <c r="AA907" t="s">
        <v>6215</v>
      </c>
      <c r="AB907" t="s">
        <v>6224</v>
      </c>
      <c r="AC907">
        <v>2020</v>
      </c>
      <c r="AD907">
        <v>4</v>
      </c>
      <c r="AE907">
        <v>23</v>
      </c>
      <c r="AF907" t="s">
        <v>6225</v>
      </c>
      <c r="AH907">
        <v>-47108</v>
      </c>
      <c r="AI907">
        <v>6663643</v>
      </c>
      <c r="AJ907" s="4">
        <v>-47000</v>
      </c>
      <c r="AK907" s="4">
        <v>6663000</v>
      </c>
      <c r="AL907">
        <v>0</v>
      </c>
      <c r="AN907">
        <v>67</v>
      </c>
      <c r="AQ907">
        <v>99412</v>
      </c>
      <c r="AT907">
        <v>1</v>
      </c>
      <c r="AU907" t="s">
        <v>13</v>
      </c>
      <c r="AV907" t="s">
        <v>6226</v>
      </c>
      <c r="AX907">
        <v>67</v>
      </c>
      <c r="AY907" t="s">
        <v>519</v>
      </c>
      <c r="AZ907" t="s">
        <v>520</v>
      </c>
      <c r="BB907" s="5">
        <v>43945</v>
      </c>
      <c r="BC907" s="6" t="s">
        <v>18</v>
      </c>
      <c r="BE907">
        <v>4</v>
      </c>
      <c r="BF907">
        <v>433060</v>
      </c>
      <c r="BH907" t="s">
        <v>6227</v>
      </c>
      <c r="BT907">
        <v>10511</v>
      </c>
    </row>
    <row r="908" spans="1:72" x14ac:dyDescent="0.3">
      <c r="A908">
        <v>75182</v>
      </c>
      <c r="C908">
        <v>1</v>
      </c>
      <c r="D908">
        <v>1</v>
      </c>
      <c r="E908">
        <v>1</v>
      </c>
      <c r="F908" t="s">
        <v>0</v>
      </c>
      <c r="G908" t="s">
        <v>30</v>
      </c>
      <c r="H908" t="s">
        <v>6330</v>
      </c>
      <c r="I908" t="s">
        <v>3</v>
      </c>
      <c r="K908">
        <v>1</v>
      </c>
      <c r="L908" t="s">
        <v>4</v>
      </c>
      <c r="M908">
        <v>99413</v>
      </c>
      <c r="N908" t="s">
        <v>5</v>
      </c>
      <c r="T908" t="s">
        <v>6331</v>
      </c>
      <c r="U908" s="1">
        <v>1</v>
      </c>
      <c r="V908" t="s">
        <v>6160</v>
      </c>
      <c r="W908" t="s">
        <v>6332</v>
      </c>
      <c r="X908" s="2" t="s">
        <v>6314</v>
      </c>
      <c r="Y908" s="3">
        <v>14</v>
      </c>
      <c r="Z908" s="4">
        <v>1432</v>
      </c>
      <c r="AA908" t="s">
        <v>6333</v>
      </c>
      <c r="AB908" t="s">
        <v>33</v>
      </c>
      <c r="AC908">
        <v>2020</v>
      </c>
      <c r="AD908">
        <v>5</v>
      </c>
      <c r="AE908">
        <v>23</v>
      </c>
      <c r="AH908">
        <v>13481</v>
      </c>
      <c r="AI908">
        <v>6848620</v>
      </c>
      <c r="AJ908" s="4">
        <v>13000</v>
      </c>
      <c r="AK908" s="4">
        <v>6849000</v>
      </c>
      <c r="AL908">
        <v>65</v>
      </c>
      <c r="AN908">
        <v>40</v>
      </c>
      <c r="AP908" t="s">
        <v>6334</v>
      </c>
      <c r="AQ908">
        <v>99412</v>
      </c>
      <c r="AT908">
        <v>1</v>
      </c>
      <c r="AU908" t="s">
        <v>13</v>
      </c>
      <c r="AV908" t="s">
        <v>6335</v>
      </c>
      <c r="AW908" t="s">
        <v>6336</v>
      </c>
      <c r="AX908">
        <v>40</v>
      </c>
      <c r="AY908" t="s">
        <v>37</v>
      </c>
      <c r="AZ908" t="s">
        <v>38</v>
      </c>
      <c r="BB908" s="5">
        <v>43974</v>
      </c>
      <c r="BC908" s="6" t="s">
        <v>18</v>
      </c>
      <c r="BE908">
        <v>4</v>
      </c>
      <c r="BF908">
        <v>377897</v>
      </c>
      <c r="BH908" t="s">
        <v>6337</v>
      </c>
      <c r="BT908">
        <v>75182</v>
      </c>
    </row>
    <row r="909" spans="1:72" x14ac:dyDescent="0.3">
      <c r="A909">
        <v>452190</v>
      </c>
      <c r="C909">
        <v>1</v>
      </c>
      <c r="D909">
        <v>1</v>
      </c>
      <c r="E909">
        <v>1</v>
      </c>
      <c r="F909" t="s">
        <v>0</v>
      </c>
      <c r="G909" t="s">
        <v>1</v>
      </c>
      <c r="H909" t="s">
        <v>6806</v>
      </c>
      <c r="I909" t="s">
        <v>3</v>
      </c>
      <c r="K909">
        <v>1</v>
      </c>
      <c r="L909" t="s">
        <v>4</v>
      </c>
      <c r="M909">
        <v>99413</v>
      </c>
      <c r="N909" t="s">
        <v>5</v>
      </c>
      <c r="T909" t="s">
        <v>6807</v>
      </c>
      <c r="U909" s="1">
        <v>1</v>
      </c>
      <c r="V909" t="s">
        <v>6490</v>
      </c>
      <c r="W909" t="s">
        <v>6808</v>
      </c>
      <c r="X909" s="2" t="s">
        <v>6722</v>
      </c>
      <c r="Y909" s="3">
        <v>17</v>
      </c>
      <c r="Z909" s="4">
        <v>1749</v>
      </c>
      <c r="AA909" s="4" t="s">
        <v>6808</v>
      </c>
      <c r="AB909" t="s">
        <v>6809</v>
      </c>
      <c r="AC909">
        <v>2020</v>
      </c>
      <c r="AD909">
        <v>6</v>
      </c>
      <c r="AE909">
        <v>2</v>
      </c>
      <c r="AF909" t="s">
        <v>6769</v>
      </c>
      <c r="AH909">
        <v>285984</v>
      </c>
      <c r="AI909">
        <v>7153406</v>
      </c>
      <c r="AJ909" s="4">
        <v>285000</v>
      </c>
      <c r="AK909" s="4">
        <v>7153000</v>
      </c>
      <c r="AL909">
        <v>1</v>
      </c>
      <c r="AN909">
        <v>1010</v>
      </c>
      <c r="AO909" t="s">
        <v>6810</v>
      </c>
      <c r="AP909" s="5" t="s">
        <v>6811</v>
      </c>
      <c r="AQ909">
        <v>99412</v>
      </c>
      <c r="AT909">
        <v>1</v>
      </c>
      <c r="AU909" t="s">
        <v>13</v>
      </c>
      <c r="AV909" t="s">
        <v>6812</v>
      </c>
      <c r="AW909" t="s">
        <v>6813</v>
      </c>
      <c r="AX909">
        <v>1010</v>
      </c>
      <c r="AY909" t="s">
        <v>16</v>
      </c>
      <c r="AZ909" t="s">
        <v>17</v>
      </c>
      <c r="BB909" s="5">
        <v>43986.714907407397</v>
      </c>
      <c r="BC909" s="6" t="s">
        <v>18</v>
      </c>
      <c r="BE909">
        <v>6</v>
      </c>
      <c r="BF909">
        <v>237757</v>
      </c>
      <c r="BH909" t="s">
        <v>6814</v>
      </c>
      <c r="BT909">
        <v>452190</v>
      </c>
    </row>
    <row r="910" spans="1:72" x14ac:dyDescent="0.3">
      <c r="A910">
        <v>457079</v>
      </c>
      <c r="C910">
        <v>1</v>
      </c>
      <c r="D910">
        <v>1</v>
      </c>
      <c r="E910">
        <v>1</v>
      </c>
      <c r="F910" t="s">
        <v>0</v>
      </c>
      <c r="G910" t="s">
        <v>1</v>
      </c>
      <c r="H910" t="s">
        <v>20</v>
      </c>
      <c r="I910" t="s">
        <v>3</v>
      </c>
      <c r="K910">
        <v>1</v>
      </c>
      <c r="L910" t="s">
        <v>4</v>
      </c>
      <c r="M910">
        <v>99413</v>
      </c>
      <c r="N910" t="s">
        <v>5</v>
      </c>
      <c r="T910" t="s">
        <v>21</v>
      </c>
      <c r="U910" s="1">
        <v>1</v>
      </c>
      <c r="V910" t="s">
        <v>7</v>
      </c>
      <c r="W910" t="s">
        <v>8</v>
      </c>
      <c r="X910" s="2" t="s">
        <v>9</v>
      </c>
      <c r="Y910" s="3">
        <v>1</v>
      </c>
      <c r="Z910" s="4">
        <v>101</v>
      </c>
      <c r="AA910" s="4" t="s">
        <v>8</v>
      </c>
      <c r="AB910" t="s">
        <v>22</v>
      </c>
      <c r="AC910">
        <v>2021</v>
      </c>
      <c r="AD910">
        <v>5</v>
      </c>
      <c r="AE910">
        <v>24</v>
      </c>
      <c r="AF910" t="s">
        <v>23</v>
      </c>
      <c r="AH910">
        <v>288509</v>
      </c>
      <c r="AI910">
        <v>6558272</v>
      </c>
      <c r="AJ910" s="4">
        <v>289000</v>
      </c>
      <c r="AK910" s="4">
        <v>6559000</v>
      </c>
      <c r="AL910">
        <v>4</v>
      </c>
      <c r="AN910">
        <v>1010</v>
      </c>
      <c r="AP910" s="5" t="s">
        <v>24</v>
      </c>
      <c r="AQ910">
        <v>99413</v>
      </c>
      <c r="AS910" s="7" t="s">
        <v>25</v>
      </c>
      <c r="AT910">
        <v>1</v>
      </c>
      <c r="AU910" t="s">
        <v>26</v>
      </c>
      <c r="AV910" t="s">
        <v>27</v>
      </c>
      <c r="AW910" t="s">
        <v>28</v>
      </c>
      <c r="AX910">
        <v>1010</v>
      </c>
      <c r="AY910" t="s">
        <v>16</v>
      </c>
      <c r="AZ910" t="s">
        <v>17</v>
      </c>
      <c r="BB910" s="5">
        <v>44341.729201388902</v>
      </c>
      <c r="BC910" s="6" t="s">
        <v>18</v>
      </c>
      <c r="BE910">
        <v>6</v>
      </c>
      <c r="BF910">
        <v>269649</v>
      </c>
      <c r="BH910" t="s">
        <v>29</v>
      </c>
      <c r="BT910">
        <v>457079</v>
      </c>
    </row>
    <row r="911" spans="1:72" x14ac:dyDescent="0.3">
      <c r="A911">
        <v>464650</v>
      </c>
      <c r="C911">
        <v>1</v>
      </c>
      <c r="D911">
        <v>1</v>
      </c>
      <c r="E911">
        <v>2</v>
      </c>
      <c r="F911" t="s">
        <v>0</v>
      </c>
      <c r="G911" t="s">
        <v>1</v>
      </c>
      <c r="H911" t="s">
        <v>40</v>
      </c>
      <c r="I911" t="s">
        <v>3</v>
      </c>
      <c r="K911">
        <v>1</v>
      </c>
      <c r="L911" t="s">
        <v>4</v>
      </c>
      <c r="M911">
        <v>99413</v>
      </c>
      <c r="N911" t="s">
        <v>5</v>
      </c>
      <c r="T911" t="s">
        <v>32</v>
      </c>
      <c r="U911" s="1">
        <v>1</v>
      </c>
      <c r="V911" t="s">
        <v>7</v>
      </c>
      <c r="W911" t="s">
        <v>8</v>
      </c>
      <c r="X911" s="2" t="s">
        <v>9</v>
      </c>
      <c r="Y911" s="3">
        <v>1</v>
      </c>
      <c r="Z911" s="4">
        <v>101</v>
      </c>
      <c r="AA911" s="4" t="s">
        <v>8</v>
      </c>
      <c r="AB911" t="s">
        <v>41</v>
      </c>
      <c r="AC911">
        <v>2021</v>
      </c>
      <c r="AD911">
        <v>5</v>
      </c>
      <c r="AE911">
        <v>11</v>
      </c>
      <c r="AF911" t="s">
        <v>42</v>
      </c>
      <c r="AH911">
        <v>292742</v>
      </c>
      <c r="AI911">
        <v>6559369</v>
      </c>
      <c r="AJ911" s="4">
        <v>293000</v>
      </c>
      <c r="AK911" s="4">
        <v>6559000</v>
      </c>
      <c r="AL911">
        <v>10</v>
      </c>
      <c r="AN911">
        <v>1010</v>
      </c>
      <c r="AP911" s="5" t="s">
        <v>43</v>
      </c>
      <c r="AQ911">
        <v>99412</v>
      </c>
      <c r="AT911">
        <v>1</v>
      </c>
      <c r="AU911" t="s">
        <v>13</v>
      </c>
      <c r="AV911" t="s">
        <v>44</v>
      </c>
      <c r="AW911" t="s">
        <v>45</v>
      </c>
      <c r="AX911">
        <v>1010</v>
      </c>
      <c r="AY911" t="s">
        <v>16</v>
      </c>
      <c r="AZ911" t="s">
        <v>17</v>
      </c>
      <c r="BB911" s="5">
        <v>44331.921134259297</v>
      </c>
      <c r="BC911" s="6" t="s">
        <v>18</v>
      </c>
      <c r="BE911">
        <v>6</v>
      </c>
      <c r="BF911">
        <v>268909</v>
      </c>
      <c r="BH911" t="s">
        <v>46</v>
      </c>
      <c r="BT911">
        <v>464650</v>
      </c>
    </row>
    <row r="912" spans="1:72" x14ac:dyDescent="0.3">
      <c r="A912">
        <v>464621</v>
      </c>
      <c r="C912">
        <v>1</v>
      </c>
      <c r="D912">
        <v>1</v>
      </c>
      <c r="E912">
        <v>3</v>
      </c>
      <c r="F912" t="s">
        <v>0</v>
      </c>
      <c r="G912" t="s">
        <v>1</v>
      </c>
      <c r="H912" t="s">
        <v>47</v>
      </c>
      <c r="I912" t="s">
        <v>3</v>
      </c>
      <c r="K912">
        <v>1</v>
      </c>
      <c r="L912" t="s">
        <v>4</v>
      </c>
      <c r="M912">
        <v>99413</v>
      </c>
      <c r="N912" t="s">
        <v>5</v>
      </c>
      <c r="T912" t="s">
        <v>32</v>
      </c>
      <c r="U912" s="1">
        <v>1</v>
      </c>
      <c r="V912" t="s">
        <v>7</v>
      </c>
      <c r="W912" t="s">
        <v>8</v>
      </c>
      <c r="X912" s="2" t="s">
        <v>9</v>
      </c>
      <c r="Y912" s="3">
        <v>1</v>
      </c>
      <c r="Z912" s="4">
        <v>101</v>
      </c>
      <c r="AA912" s="4" t="s">
        <v>8</v>
      </c>
      <c r="AB912" t="s">
        <v>41</v>
      </c>
      <c r="AC912">
        <v>2021</v>
      </c>
      <c r="AD912">
        <v>5</v>
      </c>
      <c r="AE912">
        <v>11</v>
      </c>
      <c r="AF912" t="s">
        <v>42</v>
      </c>
      <c r="AH912">
        <v>292728</v>
      </c>
      <c r="AI912">
        <v>6559409</v>
      </c>
      <c r="AJ912" s="4">
        <v>293000</v>
      </c>
      <c r="AK912" s="4">
        <v>6559000</v>
      </c>
      <c r="AL912">
        <v>6</v>
      </c>
      <c r="AN912">
        <v>1010</v>
      </c>
      <c r="AP912" s="5" t="s">
        <v>48</v>
      </c>
      <c r="AQ912">
        <v>99412</v>
      </c>
      <c r="AT912">
        <v>1</v>
      </c>
      <c r="AU912" t="s">
        <v>13</v>
      </c>
      <c r="AV912" t="s">
        <v>49</v>
      </c>
      <c r="AW912" t="s">
        <v>50</v>
      </c>
      <c r="AX912">
        <v>1010</v>
      </c>
      <c r="AY912" t="s">
        <v>16</v>
      </c>
      <c r="AZ912" t="s">
        <v>17</v>
      </c>
      <c r="BB912" s="5">
        <v>44331.933009259301</v>
      </c>
      <c r="BC912" s="6" t="s">
        <v>18</v>
      </c>
      <c r="BE912">
        <v>6</v>
      </c>
      <c r="BF912">
        <v>268913</v>
      </c>
      <c r="BH912" t="s">
        <v>51</v>
      </c>
      <c r="BT912">
        <v>464621</v>
      </c>
    </row>
    <row r="913" spans="1:72" x14ac:dyDescent="0.3">
      <c r="A913">
        <v>469229</v>
      </c>
      <c r="C913">
        <v>1</v>
      </c>
      <c r="D913">
        <v>1</v>
      </c>
      <c r="E913">
        <v>1</v>
      </c>
      <c r="F913" t="s">
        <v>0</v>
      </c>
      <c r="G913" t="s">
        <v>1</v>
      </c>
      <c r="H913" t="s">
        <v>52</v>
      </c>
      <c r="I913" t="s">
        <v>3</v>
      </c>
      <c r="K913">
        <v>1</v>
      </c>
      <c r="L913" t="s">
        <v>4</v>
      </c>
      <c r="M913">
        <v>99413</v>
      </c>
      <c r="N913" t="s">
        <v>5</v>
      </c>
      <c r="T913" t="s">
        <v>53</v>
      </c>
      <c r="U913" s="1">
        <v>1</v>
      </c>
      <c r="V913" t="s">
        <v>7</v>
      </c>
      <c r="W913" t="s">
        <v>8</v>
      </c>
      <c r="X913" s="2" t="s">
        <v>9</v>
      </c>
      <c r="Y913" s="3">
        <v>1</v>
      </c>
      <c r="Z913" s="4">
        <v>101</v>
      </c>
      <c r="AA913" s="4" t="s">
        <v>8</v>
      </c>
      <c r="AB913" t="s">
        <v>54</v>
      </c>
      <c r="AC913">
        <v>2021</v>
      </c>
      <c r="AD913">
        <v>7</v>
      </c>
      <c r="AE913">
        <v>3</v>
      </c>
      <c r="AF913" t="s">
        <v>55</v>
      </c>
      <c r="AH913">
        <v>295462</v>
      </c>
      <c r="AI913">
        <v>6548945</v>
      </c>
      <c r="AJ913" s="4">
        <v>295000</v>
      </c>
      <c r="AK913" s="4">
        <v>6549000</v>
      </c>
      <c r="AL913">
        <v>10</v>
      </c>
      <c r="AN913">
        <v>1010</v>
      </c>
      <c r="AP913" s="5" t="s">
        <v>56</v>
      </c>
      <c r="AQ913">
        <v>99412</v>
      </c>
      <c r="AT913">
        <v>1</v>
      </c>
      <c r="AU913" t="s">
        <v>13</v>
      </c>
      <c r="AV913" t="s">
        <v>57</v>
      </c>
      <c r="AW913" t="s">
        <v>58</v>
      </c>
      <c r="AX913">
        <v>1010</v>
      </c>
      <c r="AY913" t="s">
        <v>16</v>
      </c>
      <c r="AZ913" t="s">
        <v>17</v>
      </c>
      <c r="BB913" s="5">
        <v>44380.915972222203</v>
      </c>
      <c r="BC913" s="6" t="s">
        <v>18</v>
      </c>
      <c r="BE913">
        <v>6</v>
      </c>
      <c r="BF913">
        <v>273596</v>
      </c>
      <c r="BH913" t="s">
        <v>59</v>
      </c>
      <c r="BT913">
        <v>469229</v>
      </c>
    </row>
    <row r="914" spans="1:72" x14ac:dyDescent="0.3">
      <c r="A914">
        <v>469754</v>
      </c>
      <c r="C914">
        <v>1</v>
      </c>
      <c r="D914">
        <v>1</v>
      </c>
      <c r="E914">
        <v>1</v>
      </c>
      <c r="F914" t="s">
        <v>0</v>
      </c>
      <c r="G914" t="s">
        <v>1</v>
      </c>
      <c r="H914" t="s">
        <v>73</v>
      </c>
      <c r="I914" t="s">
        <v>3</v>
      </c>
      <c r="K914">
        <v>1</v>
      </c>
      <c r="L914" t="s">
        <v>4</v>
      </c>
      <c r="M914">
        <v>99413</v>
      </c>
      <c r="N914" t="s">
        <v>5</v>
      </c>
      <c r="T914" t="s">
        <v>74</v>
      </c>
      <c r="U914" s="1">
        <v>1</v>
      </c>
      <c r="V914" t="s">
        <v>7</v>
      </c>
      <c r="W914" t="s">
        <v>8</v>
      </c>
      <c r="X914" s="2" t="s">
        <v>9</v>
      </c>
      <c r="Y914" s="3">
        <v>1</v>
      </c>
      <c r="Z914" s="4">
        <v>101</v>
      </c>
      <c r="AA914" s="4" t="s">
        <v>8</v>
      </c>
      <c r="AB914" t="s">
        <v>75</v>
      </c>
      <c r="AC914">
        <v>2021</v>
      </c>
      <c r="AD914">
        <v>9</v>
      </c>
      <c r="AE914">
        <v>19</v>
      </c>
      <c r="AF914" t="s">
        <v>76</v>
      </c>
      <c r="AH914">
        <v>295717</v>
      </c>
      <c r="AI914">
        <v>6567722</v>
      </c>
      <c r="AJ914" s="4">
        <v>295000</v>
      </c>
      <c r="AK914" s="4">
        <v>6567000</v>
      </c>
      <c r="AL914">
        <v>3</v>
      </c>
      <c r="AN914">
        <v>1010</v>
      </c>
      <c r="AP914" s="5" t="s">
        <v>77</v>
      </c>
      <c r="AQ914">
        <v>99412</v>
      </c>
      <c r="AT914">
        <v>1</v>
      </c>
      <c r="AU914" t="s">
        <v>13</v>
      </c>
      <c r="AV914" t="s">
        <v>78</v>
      </c>
      <c r="AW914" t="s">
        <v>79</v>
      </c>
      <c r="AX914">
        <v>1010</v>
      </c>
      <c r="AY914" t="s">
        <v>16</v>
      </c>
      <c r="AZ914" t="s">
        <v>17</v>
      </c>
      <c r="BB914" s="5">
        <v>44458.897615740701</v>
      </c>
      <c r="BC914" s="6" t="s">
        <v>18</v>
      </c>
      <c r="BE914">
        <v>6</v>
      </c>
      <c r="BF914">
        <v>280322</v>
      </c>
      <c r="BH914" t="s">
        <v>80</v>
      </c>
      <c r="BT914">
        <v>469754</v>
      </c>
    </row>
    <row r="915" spans="1:72" x14ac:dyDescent="0.3">
      <c r="A915">
        <v>478973</v>
      </c>
      <c r="C915">
        <v>1</v>
      </c>
      <c r="D915">
        <v>1</v>
      </c>
      <c r="E915">
        <v>1</v>
      </c>
      <c r="F915" t="s">
        <v>0</v>
      </c>
      <c r="G915" t="s">
        <v>1</v>
      </c>
      <c r="H915" t="s">
        <v>106</v>
      </c>
      <c r="I915" t="s">
        <v>3</v>
      </c>
      <c r="K915">
        <v>1</v>
      </c>
      <c r="L915" t="s">
        <v>4</v>
      </c>
      <c r="M915">
        <v>99413</v>
      </c>
      <c r="N915" t="s">
        <v>5</v>
      </c>
      <c r="T915" t="s">
        <v>107</v>
      </c>
      <c r="U915" s="1">
        <v>1</v>
      </c>
      <c r="V915" t="s">
        <v>7</v>
      </c>
      <c r="W915" t="s">
        <v>8</v>
      </c>
      <c r="X915" s="2" t="s">
        <v>9</v>
      </c>
      <c r="Y915" s="3">
        <v>1</v>
      </c>
      <c r="Z915" s="4">
        <v>101</v>
      </c>
      <c r="AA915" s="4" t="s">
        <v>8</v>
      </c>
      <c r="AB915" t="s">
        <v>108</v>
      </c>
      <c r="AC915">
        <v>2021</v>
      </c>
      <c r="AD915">
        <v>7</v>
      </c>
      <c r="AE915">
        <v>31</v>
      </c>
      <c r="AF915" t="s">
        <v>23</v>
      </c>
      <c r="AH915">
        <v>304874</v>
      </c>
      <c r="AI915">
        <v>6563030</v>
      </c>
      <c r="AJ915" s="4">
        <v>305000</v>
      </c>
      <c r="AK915" s="4">
        <v>6563000</v>
      </c>
      <c r="AL915">
        <v>4</v>
      </c>
      <c r="AN915">
        <v>1010</v>
      </c>
      <c r="AP915" s="5" t="s">
        <v>109</v>
      </c>
      <c r="AQ915">
        <v>99413</v>
      </c>
      <c r="AS915" s="7" t="s">
        <v>25</v>
      </c>
      <c r="AT915">
        <v>1</v>
      </c>
      <c r="AU915" t="s">
        <v>26</v>
      </c>
      <c r="AV915" t="s">
        <v>110</v>
      </c>
      <c r="AW915" t="s">
        <v>111</v>
      </c>
      <c r="AX915">
        <v>1010</v>
      </c>
      <c r="AY915" t="s">
        <v>16</v>
      </c>
      <c r="AZ915" t="s">
        <v>17</v>
      </c>
      <c r="BB915" s="5">
        <v>44409.746874999997</v>
      </c>
      <c r="BC915" s="6" t="s">
        <v>18</v>
      </c>
      <c r="BE915">
        <v>6</v>
      </c>
      <c r="BF915">
        <v>276374</v>
      </c>
      <c r="BH915" t="s">
        <v>112</v>
      </c>
      <c r="BT915">
        <v>478973</v>
      </c>
    </row>
    <row r="916" spans="1:72" x14ac:dyDescent="0.3">
      <c r="A916">
        <v>332799</v>
      </c>
      <c r="C916">
        <v>1</v>
      </c>
      <c r="F916" t="s">
        <v>0</v>
      </c>
      <c r="G916" t="s">
        <v>1</v>
      </c>
      <c r="H916" t="s">
        <v>253</v>
      </c>
      <c r="I916" t="s">
        <v>3</v>
      </c>
      <c r="K916">
        <v>1</v>
      </c>
      <c r="L916" t="s">
        <v>4</v>
      </c>
      <c r="M916">
        <v>99413</v>
      </c>
      <c r="N916" t="s">
        <v>5</v>
      </c>
      <c r="T916" t="s">
        <v>245</v>
      </c>
      <c r="U916" s="1">
        <v>1</v>
      </c>
      <c r="V916" t="s">
        <v>7</v>
      </c>
      <c r="W916" t="s">
        <v>238</v>
      </c>
      <c r="X916" s="2" t="s">
        <v>9</v>
      </c>
      <c r="Y916" s="3">
        <v>1</v>
      </c>
      <c r="Z916" s="4">
        <v>106</v>
      </c>
      <c r="AA916" s="4" t="s">
        <v>238</v>
      </c>
      <c r="AB916" t="s">
        <v>254</v>
      </c>
      <c r="AC916">
        <v>2021</v>
      </c>
      <c r="AD916">
        <v>5</v>
      </c>
      <c r="AE916">
        <v>24</v>
      </c>
      <c r="AF916" t="s">
        <v>101</v>
      </c>
      <c r="AH916">
        <v>256543</v>
      </c>
      <c r="AI916">
        <v>6574175</v>
      </c>
      <c r="AJ916" s="4">
        <v>257000</v>
      </c>
      <c r="AK916" s="4">
        <v>6575000</v>
      </c>
      <c r="AL916">
        <v>3</v>
      </c>
      <c r="AN916">
        <v>1010</v>
      </c>
      <c r="AP916" s="5" t="s">
        <v>255</v>
      </c>
      <c r="AQ916">
        <v>99413</v>
      </c>
      <c r="AS916" s="7" t="s">
        <v>25</v>
      </c>
      <c r="AT916">
        <v>1</v>
      </c>
      <c r="AU916" t="s">
        <v>26</v>
      </c>
      <c r="AV916" t="s">
        <v>256</v>
      </c>
      <c r="AW916" t="s">
        <v>257</v>
      </c>
      <c r="AX916">
        <v>1010</v>
      </c>
      <c r="AY916" t="s">
        <v>16</v>
      </c>
      <c r="AZ916" t="s">
        <v>17</v>
      </c>
      <c r="BB916" s="5">
        <v>44341.590115740699</v>
      </c>
      <c r="BC916" s="6" t="s">
        <v>18</v>
      </c>
      <c r="BE916">
        <v>6</v>
      </c>
      <c r="BF916">
        <v>269632</v>
      </c>
      <c r="BH916" t="s">
        <v>258</v>
      </c>
      <c r="BT916">
        <v>332799</v>
      </c>
    </row>
    <row r="917" spans="1:72" x14ac:dyDescent="0.3">
      <c r="A917">
        <v>374374</v>
      </c>
      <c r="C917">
        <v>1</v>
      </c>
      <c r="D917">
        <v>1</v>
      </c>
      <c r="E917">
        <v>1</v>
      </c>
      <c r="F917" t="s">
        <v>0</v>
      </c>
      <c r="G917" t="s">
        <v>1</v>
      </c>
      <c r="H917" t="s">
        <v>388</v>
      </c>
      <c r="I917" t="s">
        <v>3</v>
      </c>
      <c r="K917">
        <v>1</v>
      </c>
      <c r="L917" t="s">
        <v>4</v>
      </c>
      <c r="M917">
        <v>99413</v>
      </c>
      <c r="N917" t="s">
        <v>5</v>
      </c>
      <c r="T917" t="s">
        <v>389</v>
      </c>
      <c r="U917" s="1">
        <v>1</v>
      </c>
      <c r="V917" t="s">
        <v>7</v>
      </c>
      <c r="W917" t="s">
        <v>238</v>
      </c>
      <c r="X917" s="2" t="s">
        <v>9</v>
      </c>
      <c r="Y917" s="3">
        <v>1</v>
      </c>
      <c r="Z917" s="4">
        <v>106</v>
      </c>
      <c r="AA917" s="4" t="s">
        <v>238</v>
      </c>
      <c r="AB917" t="s">
        <v>390</v>
      </c>
      <c r="AC917">
        <v>2021</v>
      </c>
      <c r="AD917">
        <v>4</v>
      </c>
      <c r="AE917">
        <v>10</v>
      </c>
      <c r="AF917" t="s">
        <v>23</v>
      </c>
      <c r="AH917">
        <v>262233</v>
      </c>
      <c r="AI917">
        <v>6565984</v>
      </c>
      <c r="AJ917" s="4">
        <v>263000</v>
      </c>
      <c r="AK917" s="4">
        <v>6565000</v>
      </c>
      <c r="AL917">
        <v>4</v>
      </c>
      <c r="AN917">
        <v>1010</v>
      </c>
      <c r="AP917" s="5" t="s">
        <v>391</v>
      </c>
      <c r="AQ917">
        <v>99413</v>
      </c>
      <c r="AS917" s="7" t="s">
        <v>25</v>
      </c>
      <c r="AT917">
        <v>1</v>
      </c>
      <c r="AU917" t="s">
        <v>26</v>
      </c>
      <c r="AV917" t="s">
        <v>392</v>
      </c>
      <c r="AW917" t="s">
        <v>393</v>
      </c>
      <c r="AX917">
        <v>1010</v>
      </c>
      <c r="AY917" t="s">
        <v>16</v>
      </c>
      <c r="AZ917" t="s">
        <v>17</v>
      </c>
      <c r="BB917" s="5">
        <v>44296.795046296298</v>
      </c>
      <c r="BC917" s="6" t="s">
        <v>18</v>
      </c>
      <c r="BE917">
        <v>6</v>
      </c>
      <c r="BF917">
        <v>267304</v>
      </c>
      <c r="BH917" t="s">
        <v>394</v>
      </c>
      <c r="BT917">
        <v>374374</v>
      </c>
    </row>
    <row r="918" spans="1:72" x14ac:dyDescent="0.3">
      <c r="A918">
        <v>416418</v>
      </c>
      <c r="C918">
        <v>1</v>
      </c>
      <c r="D918">
        <v>1</v>
      </c>
      <c r="E918">
        <v>1</v>
      </c>
      <c r="F918" t="s">
        <v>0</v>
      </c>
      <c r="G918" t="s">
        <v>1</v>
      </c>
      <c r="H918" t="s">
        <v>543</v>
      </c>
      <c r="I918" t="s">
        <v>3</v>
      </c>
      <c r="K918">
        <v>1</v>
      </c>
      <c r="L918" t="s">
        <v>4</v>
      </c>
      <c r="M918">
        <v>99413</v>
      </c>
      <c r="N918" t="s">
        <v>5</v>
      </c>
      <c r="T918" t="s">
        <v>544</v>
      </c>
      <c r="U918" s="1">
        <v>1</v>
      </c>
      <c r="V918" t="s">
        <v>7</v>
      </c>
      <c r="W918" t="s">
        <v>238</v>
      </c>
      <c r="X918" s="2" t="s">
        <v>9</v>
      </c>
      <c r="Y918" s="3">
        <v>1</v>
      </c>
      <c r="Z918" s="4">
        <v>106</v>
      </c>
      <c r="AA918" s="4" t="s">
        <v>238</v>
      </c>
      <c r="AB918" t="s">
        <v>545</v>
      </c>
      <c r="AC918">
        <v>2021</v>
      </c>
      <c r="AD918">
        <v>6</v>
      </c>
      <c r="AE918">
        <v>20</v>
      </c>
      <c r="AF918" t="s">
        <v>23</v>
      </c>
      <c r="AH918">
        <v>270311</v>
      </c>
      <c r="AI918">
        <v>6573249</v>
      </c>
      <c r="AJ918" s="4">
        <v>271000</v>
      </c>
      <c r="AK918" s="4">
        <v>6573000</v>
      </c>
      <c r="AL918">
        <v>4</v>
      </c>
      <c r="AN918">
        <v>1010</v>
      </c>
      <c r="AP918" s="5" t="s">
        <v>546</v>
      </c>
      <c r="AQ918">
        <v>99413</v>
      </c>
      <c r="AS918" s="7" t="s">
        <v>25</v>
      </c>
      <c r="AT918">
        <v>1</v>
      </c>
      <c r="AU918" t="s">
        <v>26</v>
      </c>
      <c r="AV918" t="s">
        <v>547</v>
      </c>
      <c r="AW918" t="s">
        <v>548</v>
      </c>
      <c r="AX918">
        <v>1010</v>
      </c>
      <c r="AY918" t="s">
        <v>16</v>
      </c>
      <c r="AZ918" t="s">
        <v>17</v>
      </c>
      <c r="BB918" s="5">
        <v>44367.682800925897</v>
      </c>
      <c r="BC918" s="6" t="s">
        <v>18</v>
      </c>
      <c r="BE918">
        <v>6</v>
      </c>
      <c r="BF918">
        <v>272149</v>
      </c>
      <c r="BH918" t="s">
        <v>549</v>
      </c>
      <c r="BT918">
        <v>416418</v>
      </c>
    </row>
    <row r="919" spans="1:72" x14ac:dyDescent="0.3">
      <c r="A919">
        <v>418366</v>
      </c>
      <c r="C919">
        <v>1</v>
      </c>
      <c r="D919">
        <v>1</v>
      </c>
      <c r="E919">
        <v>2</v>
      </c>
      <c r="F919" t="s">
        <v>0</v>
      </c>
      <c r="G919" t="s">
        <v>1</v>
      </c>
      <c r="H919" t="s">
        <v>557</v>
      </c>
      <c r="I919" t="s">
        <v>3</v>
      </c>
      <c r="K919">
        <v>1</v>
      </c>
      <c r="L919" t="s">
        <v>4</v>
      </c>
      <c r="M919">
        <v>99413</v>
      </c>
      <c r="N919" t="s">
        <v>5</v>
      </c>
      <c r="T919" t="s">
        <v>551</v>
      </c>
      <c r="U919" s="1">
        <v>1</v>
      </c>
      <c r="V919" t="s">
        <v>7</v>
      </c>
      <c r="W919" t="s">
        <v>238</v>
      </c>
      <c r="X919" s="2" t="s">
        <v>9</v>
      </c>
      <c r="Y919" s="3">
        <v>1</v>
      </c>
      <c r="Z919" s="4">
        <v>106</v>
      </c>
      <c r="AA919" s="4" t="s">
        <v>238</v>
      </c>
      <c r="AB919" t="s">
        <v>558</v>
      </c>
      <c r="AC919">
        <v>2021</v>
      </c>
      <c r="AD919">
        <v>6</v>
      </c>
      <c r="AE919">
        <v>22</v>
      </c>
      <c r="AF919" t="s">
        <v>23</v>
      </c>
      <c r="AH919">
        <v>270901</v>
      </c>
      <c r="AI919">
        <v>6574339</v>
      </c>
      <c r="AJ919" s="4">
        <v>271000</v>
      </c>
      <c r="AK919" s="4">
        <v>6575000</v>
      </c>
      <c r="AL919">
        <v>4</v>
      </c>
      <c r="AN919">
        <v>1010</v>
      </c>
      <c r="AP919" s="5" t="s">
        <v>559</v>
      </c>
      <c r="AQ919">
        <v>99413</v>
      </c>
      <c r="AS919" s="7" t="s">
        <v>25</v>
      </c>
      <c r="AT919">
        <v>1</v>
      </c>
      <c r="AU919" t="s">
        <v>26</v>
      </c>
      <c r="AV919" t="s">
        <v>560</v>
      </c>
      <c r="AW919" t="s">
        <v>561</v>
      </c>
      <c r="AX919">
        <v>1010</v>
      </c>
      <c r="AY919" t="s">
        <v>16</v>
      </c>
      <c r="AZ919" t="s">
        <v>17</v>
      </c>
      <c r="BB919" s="5">
        <v>44369.6539583333</v>
      </c>
      <c r="BC919" s="6" t="s">
        <v>18</v>
      </c>
      <c r="BE919">
        <v>6</v>
      </c>
      <c r="BF919">
        <v>272349</v>
      </c>
      <c r="BH919" t="s">
        <v>562</v>
      </c>
      <c r="BT919">
        <v>418366</v>
      </c>
    </row>
    <row r="920" spans="1:72" x14ac:dyDescent="0.3">
      <c r="A920">
        <v>402133</v>
      </c>
      <c r="C920">
        <v>1</v>
      </c>
      <c r="F920" t="s">
        <v>0</v>
      </c>
      <c r="G920" t="s">
        <v>30</v>
      </c>
      <c r="H920" t="s">
        <v>972</v>
      </c>
      <c r="I920" s="8" t="str">
        <f>HYPERLINK(AP920,"Obs")</f>
        <v>Obs</v>
      </c>
      <c r="K920">
        <v>1</v>
      </c>
      <c r="L920" t="s">
        <v>4</v>
      </c>
      <c r="M920">
        <v>99413</v>
      </c>
      <c r="N920" t="s">
        <v>5</v>
      </c>
      <c r="T920" t="s">
        <v>782</v>
      </c>
      <c r="U920" s="1">
        <v>1</v>
      </c>
      <c r="V920" t="s">
        <v>7</v>
      </c>
      <c r="W920" t="s">
        <v>565</v>
      </c>
      <c r="X920" s="2" t="s">
        <v>9</v>
      </c>
      <c r="Y920" s="3">
        <v>1</v>
      </c>
      <c r="Z920" s="4">
        <v>111</v>
      </c>
      <c r="AA920" s="4" t="s">
        <v>565</v>
      </c>
      <c r="AC920">
        <v>2021</v>
      </c>
      <c r="AD920">
        <v>6</v>
      </c>
      <c r="AE920">
        <v>2</v>
      </c>
      <c r="AF920" t="s">
        <v>508</v>
      </c>
      <c r="AG920" t="s">
        <v>508</v>
      </c>
      <c r="AH920">
        <v>267307</v>
      </c>
      <c r="AI920">
        <v>6551606</v>
      </c>
      <c r="AJ920" s="4">
        <v>267000</v>
      </c>
      <c r="AK920" s="4">
        <v>6551000</v>
      </c>
      <c r="AL920">
        <v>0</v>
      </c>
      <c r="AN920">
        <v>40</v>
      </c>
      <c r="AO920" t="s">
        <v>973</v>
      </c>
      <c r="AP920" t="s">
        <v>974</v>
      </c>
      <c r="AQ920">
        <v>99412</v>
      </c>
      <c r="AT920">
        <v>1</v>
      </c>
      <c r="AU920" t="s">
        <v>13</v>
      </c>
      <c r="AV920" t="s">
        <v>975</v>
      </c>
      <c r="AX920">
        <v>40</v>
      </c>
      <c r="AY920" t="s">
        <v>37</v>
      </c>
      <c r="AZ920" t="s">
        <v>38</v>
      </c>
      <c r="BA920">
        <v>1</v>
      </c>
      <c r="BB920" s="5">
        <v>44362.9078703704</v>
      </c>
      <c r="BC920" s="6" t="s">
        <v>18</v>
      </c>
      <c r="BE920">
        <v>4</v>
      </c>
      <c r="BF920">
        <v>379396</v>
      </c>
      <c r="BH920" t="s">
        <v>976</v>
      </c>
      <c r="BT920">
        <v>402133</v>
      </c>
    </row>
    <row r="921" spans="1:72" x14ac:dyDescent="0.3">
      <c r="A921">
        <v>402129</v>
      </c>
      <c r="C921">
        <v>1</v>
      </c>
      <c r="F921" t="s">
        <v>0</v>
      </c>
      <c r="G921" t="s">
        <v>1</v>
      </c>
      <c r="H921" t="s">
        <v>977</v>
      </c>
      <c r="I921" t="s">
        <v>3</v>
      </c>
      <c r="K921">
        <v>1</v>
      </c>
      <c r="L921" t="s">
        <v>4</v>
      </c>
      <c r="M921">
        <v>99413</v>
      </c>
      <c r="N921" t="s">
        <v>5</v>
      </c>
      <c r="T921" t="s">
        <v>782</v>
      </c>
      <c r="U921" s="1">
        <v>1</v>
      </c>
      <c r="V921" t="s">
        <v>7</v>
      </c>
      <c r="W921" t="s">
        <v>565</v>
      </c>
      <c r="X921" s="2" t="s">
        <v>9</v>
      </c>
      <c r="Y921" s="3">
        <v>1</v>
      </c>
      <c r="Z921" s="4">
        <v>111</v>
      </c>
      <c r="AA921" s="4" t="s">
        <v>565</v>
      </c>
      <c r="AB921" t="s">
        <v>978</v>
      </c>
      <c r="AC921">
        <v>2021</v>
      </c>
      <c r="AD921">
        <v>7</v>
      </c>
      <c r="AE921">
        <v>17</v>
      </c>
      <c r="AF921" t="s">
        <v>979</v>
      </c>
      <c r="AH921">
        <v>267306</v>
      </c>
      <c r="AI921">
        <v>6551611</v>
      </c>
      <c r="AJ921" s="4">
        <v>267000</v>
      </c>
      <c r="AK921" s="4">
        <v>6551000</v>
      </c>
      <c r="AL921">
        <v>10</v>
      </c>
      <c r="AN921">
        <v>1010</v>
      </c>
      <c r="AP921" s="5" t="s">
        <v>980</v>
      </c>
      <c r="AQ921">
        <v>99412</v>
      </c>
      <c r="AT921">
        <v>1</v>
      </c>
      <c r="AU921" t="s">
        <v>13</v>
      </c>
      <c r="AV921" t="s">
        <v>981</v>
      </c>
      <c r="AW921" t="s">
        <v>982</v>
      </c>
      <c r="AX921">
        <v>1010</v>
      </c>
      <c r="AY921" t="s">
        <v>16</v>
      </c>
      <c r="AZ921" t="s">
        <v>17</v>
      </c>
      <c r="BB921" s="5">
        <v>44394.827418981498</v>
      </c>
      <c r="BC921" s="6" t="s">
        <v>18</v>
      </c>
      <c r="BE921">
        <v>6</v>
      </c>
      <c r="BF921">
        <v>274782</v>
      </c>
      <c r="BH921" t="s">
        <v>983</v>
      </c>
      <c r="BT921">
        <v>402129</v>
      </c>
    </row>
    <row r="922" spans="1:72" x14ac:dyDescent="0.3">
      <c r="A922">
        <v>416786</v>
      </c>
      <c r="C922">
        <v>1</v>
      </c>
      <c r="D922">
        <v>1</v>
      </c>
      <c r="E922">
        <v>1</v>
      </c>
      <c r="F922" t="s">
        <v>0</v>
      </c>
      <c r="G922" t="s">
        <v>1</v>
      </c>
      <c r="H922" t="s">
        <v>1696</v>
      </c>
      <c r="I922" t="s">
        <v>3</v>
      </c>
      <c r="K922">
        <v>1</v>
      </c>
      <c r="L922" t="s">
        <v>4</v>
      </c>
      <c r="M922">
        <v>99413</v>
      </c>
      <c r="N922" t="s">
        <v>5</v>
      </c>
      <c r="T922" t="s">
        <v>1697</v>
      </c>
      <c r="U922" s="1">
        <v>1</v>
      </c>
      <c r="V922" t="s">
        <v>7</v>
      </c>
      <c r="W922" t="s">
        <v>1698</v>
      </c>
      <c r="X922" s="2" t="s">
        <v>9</v>
      </c>
      <c r="Y922" s="3">
        <v>1</v>
      </c>
      <c r="Z922" s="4">
        <v>137</v>
      </c>
      <c r="AA922" t="s">
        <v>1698</v>
      </c>
      <c r="AB922" t="s">
        <v>1699</v>
      </c>
      <c r="AC922">
        <v>2021</v>
      </c>
      <c r="AD922">
        <v>10</v>
      </c>
      <c r="AE922">
        <v>2</v>
      </c>
      <c r="AF922" t="s">
        <v>158</v>
      </c>
      <c r="AH922">
        <v>270418</v>
      </c>
      <c r="AI922">
        <v>6596556</v>
      </c>
      <c r="AJ922" s="4">
        <v>271000</v>
      </c>
      <c r="AK922" s="4">
        <v>6597000</v>
      </c>
      <c r="AL922">
        <v>8</v>
      </c>
      <c r="AN922">
        <v>1010</v>
      </c>
      <c r="AO922" t="s">
        <v>1700</v>
      </c>
      <c r="AP922" s="5" t="s">
        <v>1701</v>
      </c>
      <c r="AQ922">
        <v>99412</v>
      </c>
      <c r="AT922">
        <v>1</v>
      </c>
      <c r="AU922" t="s">
        <v>13</v>
      </c>
      <c r="AV922" t="s">
        <v>1702</v>
      </c>
      <c r="AW922" t="s">
        <v>1703</v>
      </c>
      <c r="AX922">
        <v>1010</v>
      </c>
      <c r="AY922" t="s">
        <v>16</v>
      </c>
      <c r="AZ922" t="s">
        <v>17</v>
      </c>
      <c r="BB922" s="5">
        <v>44472.546388888899</v>
      </c>
      <c r="BC922" s="6" t="s">
        <v>18</v>
      </c>
      <c r="BE922">
        <v>6</v>
      </c>
      <c r="BF922">
        <v>281458</v>
      </c>
      <c r="BH922" t="s">
        <v>1704</v>
      </c>
      <c r="BT922">
        <v>416786</v>
      </c>
    </row>
    <row r="923" spans="1:72" x14ac:dyDescent="0.3">
      <c r="A923">
        <v>326893</v>
      </c>
      <c r="C923">
        <v>1</v>
      </c>
      <c r="F923" t="s">
        <v>0</v>
      </c>
      <c r="G923" t="s">
        <v>1</v>
      </c>
      <c r="H923" t="s">
        <v>1746</v>
      </c>
      <c r="I923" t="s">
        <v>3</v>
      </c>
      <c r="K923">
        <v>1</v>
      </c>
      <c r="L923" t="s">
        <v>4</v>
      </c>
      <c r="M923">
        <v>99413</v>
      </c>
      <c r="N923" t="s">
        <v>5</v>
      </c>
      <c r="T923" t="s">
        <v>1737</v>
      </c>
      <c r="U923" s="1">
        <v>1</v>
      </c>
      <c r="V923" t="s">
        <v>7</v>
      </c>
      <c r="W923" t="s">
        <v>1738</v>
      </c>
      <c r="X923" s="2" t="s">
        <v>1739</v>
      </c>
      <c r="Y923" s="3">
        <v>2</v>
      </c>
      <c r="Z923" s="4">
        <v>211</v>
      </c>
      <c r="AA923" s="4" t="s">
        <v>1738</v>
      </c>
      <c r="AB923" t="s">
        <v>1747</v>
      </c>
      <c r="AC923">
        <v>2021</v>
      </c>
      <c r="AD923">
        <v>5</v>
      </c>
      <c r="AE923">
        <v>4</v>
      </c>
      <c r="AF923" t="s">
        <v>424</v>
      </c>
      <c r="AH923">
        <v>255584</v>
      </c>
      <c r="AI923">
        <v>6605152</v>
      </c>
      <c r="AJ923" s="4">
        <v>255000</v>
      </c>
      <c r="AK923" s="4">
        <v>6605000</v>
      </c>
      <c r="AL923">
        <v>10</v>
      </c>
      <c r="AN923">
        <v>1010</v>
      </c>
      <c r="AP923" s="5" t="s">
        <v>1748</v>
      </c>
      <c r="AQ923">
        <v>99412</v>
      </c>
      <c r="AT923">
        <v>1</v>
      </c>
      <c r="AU923" t="s">
        <v>13</v>
      </c>
      <c r="AV923" t="s">
        <v>1749</v>
      </c>
      <c r="AW923" t="s">
        <v>1750</v>
      </c>
      <c r="AX923">
        <v>1010</v>
      </c>
      <c r="AY923" t="s">
        <v>16</v>
      </c>
      <c r="AZ923" t="s">
        <v>17</v>
      </c>
      <c r="BB923" s="5">
        <v>44321.4778240741</v>
      </c>
      <c r="BC923" s="6" t="s">
        <v>18</v>
      </c>
      <c r="BE923">
        <v>6</v>
      </c>
      <c r="BF923">
        <v>268103</v>
      </c>
      <c r="BH923" t="s">
        <v>1751</v>
      </c>
      <c r="BT923">
        <v>326893</v>
      </c>
    </row>
    <row r="924" spans="1:72" x14ac:dyDescent="0.3">
      <c r="A924">
        <v>322841</v>
      </c>
      <c r="C924">
        <v>1</v>
      </c>
      <c r="D924">
        <v>1</v>
      </c>
      <c r="E924">
        <v>1</v>
      </c>
      <c r="F924" t="s">
        <v>0</v>
      </c>
      <c r="G924" t="s">
        <v>1</v>
      </c>
      <c r="H924" t="s">
        <v>1780</v>
      </c>
      <c r="I924" t="s">
        <v>3</v>
      </c>
      <c r="K924">
        <v>1</v>
      </c>
      <c r="L924" t="s">
        <v>4</v>
      </c>
      <c r="M924">
        <v>99413</v>
      </c>
      <c r="N924" t="s">
        <v>5</v>
      </c>
      <c r="T924" t="s">
        <v>1781</v>
      </c>
      <c r="U924" s="1">
        <v>1</v>
      </c>
      <c r="V924" t="s">
        <v>7</v>
      </c>
      <c r="W924" t="s">
        <v>1738</v>
      </c>
      <c r="X924" s="2" t="s">
        <v>1739</v>
      </c>
      <c r="Y924" s="3">
        <v>2</v>
      </c>
      <c r="Z924" s="4">
        <v>211</v>
      </c>
      <c r="AA924" s="4" t="s">
        <v>1738</v>
      </c>
      <c r="AB924" t="s">
        <v>1782</v>
      </c>
      <c r="AC924">
        <v>2021</v>
      </c>
      <c r="AD924">
        <v>4</v>
      </c>
      <c r="AE924">
        <v>28</v>
      </c>
      <c r="AF924" t="s">
        <v>424</v>
      </c>
      <c r="AH924">
        <v>254745</v>
      </c>
      <c r="AI924">
        <v>6616521</v>
      </c>
      <c r="AJ924" s="4">
        <v>255000</v>
      </c>
      <c r="AK924" s="4">
        <v>6617000</v>
      </c>
      <c r="AL924">
        <v>10</v>
      </c>
      <c r="AN924">
        <v>1010</v>
      </c>
      <c r="AO924" t="s">
        <v>1783</v>
      </c>
      <c r="AP924" s="5" t="s">
        <v>1784</v>
      </c>
      <c r="AQ924">
        <v>99412</v>
      </c>
      <c r="AT924">
        <v>1</v>
      </c>
      <c r="AU924" t="s">
        <v>13</v>
      </c>
      <c r="AV924" t="s">
        <v>1785</v>
      </c>
      <c r="AW924" t="s">
        <v>1786</v>
      </c>
      <c r="AX924">
        <v>1010</v>
      </c>
      <c r="AY924" t="s">
        <v>16</v>
      </c>
      <c r="AZ924" t="s">
        <v>17</v>
      </c>
      <c r="BB924" s="5">
        <v>44315.351539351897</v>
      </c>
      <c r="BC924" s="6" t="s">
        <v>18</v>
      </c>
      <c r="BE924">
        <v>6</v>
      </c>
      <c r="BF924">
        <v>267872</v>
      </c>
      <c r="BH924" t="s">
        <v>1787</v>
      </c>
      <c r="BT924">
        <v>322841</v>
      </c>
    </row>
    <row r="925" spans="1:72" x14ac:dyDescent="0.3">
      <c r="A925">
        <v>330477</v>
      </c>
      <c r="C925">
        <v>1</v>
      </c>
      <c r="F925" t="s">
        <v>0</v>
      </c>
      <c r="G925" t="s">
        <v>1</v>
      </c>
      <c r="H925" t="s">
        <v>1801</v>
      </c>
      <c r="I925" t="s">
        <v>3</v>
      </c>
      <c r="K925">
        <v>1</v>
      </c>
      <c r="L925" t="s">
        <v>4</v>
      </c>
      <c r="M925">
        <v>99413</v>
      </c>
      <c r="N925" t="s">
        <v>5</v>
      </c>
      <c r="T925" t="s">
        <v>1789</v>
      </c>
      <c r="U925" s="1">
        <v>1</v>
      </c>
      <c r="V925" t="s">
        <v>7</v>
      </c>
      <c r="W925" t="s">
        <v>1738</v>
      </c>
      <c r="X925" s="2" t="s">
        <v>1739</v>
      </c>
      <c r="Y925" s="3">
        <v>2</v>
      </c>
      <c r="Z925" s="4">
        <v>211</v>
      </c>
      <c r="AA925" s="4" t="s">
        <v>1738</v>
      </c>
      <c r="AB925" t="s">
        <v>1802</v>
      </c>
      <c r="AC925">
        <v>2021</v>
      </c>
      <c r="AD925">
        <v>6</v>
      </c>
      <c r="AE925">
        <v>27</v>
      </c>
      <c r="AF925" t="s">
        <v>424</v>
      </c>
      <c r="AH925">
        <v>256106</v>
      </c>
      <c r="AI925">
        <v>6607586</v>
      </c>
      <c r="AJ925" s="4">
        <v>257000</v>
      </c>
      <c r="AK925" s="4">
        <v>6607000</v>
      </c>
      <c r="AL925">
        <v>10</v>
      </c>
      <c r="AN925">
        <v>1010</v>
      </c>
      <c r="AP925" s="5" t="s">
        <v>1803</v>
      </c>
      <c r="AQ925">
        <v>99412</v>
      </c>
      <c r="AT925">
        <v>1</v>
      </c>
      <c r="AU925" t="s">
        <v>13</v>
      </c>
      <c r="AV925" t="s">
        <v>1804</v>
      </c>
      <c r="AW925" t="s">
        <v>1805</v>
      </c>
      <c r="AX925">
        <v>1010</v>
      </c>
      <c r="AY925" t="s">
        <v>16</v>
      </c>
      <c r="AZ925" t="s">
        <v>17</v>
      </c>
      <c r="BB925" s="5">
        <v>44375.3223842593</v>
      </c>
      <c r="BC925" s="6" t="s">
        <v>18</v>
      </c>
      <c r="BE925">
        <v>6</v>
      </c>
      <c r="BF925">
        <v>272733</v>
      </c>
      <c r="BH925" t="s">
        <v>1806</v>
      </c>
      <c r="BT925">
        <v>330477</v>
      </c>
    </row>
    <row r="926" spans="1:72" x14ac:dyDescent="0.3">
      <c r="A926">
        <v>314714</v>
      </c>
      <c r="C926">
        <v>1</v>
      </c>
      <c r="D926">
        <v>1</v>
      </c>
      <c r="E926">
        <v>1</v>
      </c>
      <c r="F926" t="s">
        <v>0</v>
      </c>
      <c r="G926" t="s">
        <v>1</v>
      </c>
      <c r="H926" t="s">
        <v>1878</v>
      </c>
      <c r="I926" t="s">
        <v>3</v>
      </c>
      <c r="K926">
        <v>1</v>
      </c>
      <c r="L926" t="s">
        <v>4</v>
      </c>
      <c r="M926">
        <v>99413</v>
      </c>
      <c r="N926" t="s">
        <v>5</v>
      </c>
      <c r="T926" t="s">
        <v>1879</v>
      </c>
      <c r="U926" s="1">
        <v>1</v>
      </c>
      <c r="V926" t="s">
        <v>7</v>
      </c>
      <c r="W926" t="s">
        <v>1870</v>
      </c>
      <c r="X926" s="2" t="s">
        <v>1739</v>
      </c>
      <c r="Y926" s="3">
        <v>2</v>
      </c>
      <c r="Z926" s="4">
        <v>215</v>
      </c>
      <c r="AA926" s="4" t="s">
        <v>1870</v>
      </c>
      <c r="AB926" t="s">
        <v>1880</v>
      </c>
      <c r="AC926">
        <v>2021</v>
      </c>
      <c r="AD926">
        <v>5</v>
      </c>
      <c r="AE926">
        <v>24</v>
      </c>
      <c r="AF926" t="s">
        <v>1881</v>
      </c>
      <c r="AH926">
        <v>253407</v>
      </c>
      <c r="AI926">
        <v>6623158</v>
      </c>
      <c r="AJ926" s="4">
        <v>253000</v>
      </c>
      <c r="AK926" s="4">
        <v>6623000</v>
      </c>
      <c r="AL926">
        <v>25</v>
      </c>
      <c r="AN926">
        <v>1010</v>
      </c>
      <c r="AP926" s="5" t="s">
        <v>1882</v>
      </c>
      <c r="AQ926">
        <v>99412</v>
      </c>
      <c r="AT926">
        <v>1</v>
      </c>
      <c r="AU926" t="s">
        <v>13</v>
      </c>
      <c r="AV926" t="s">
        <v>1883</v>
      </c>
      <c r="AW926" t="s">
        <v>1884</v>
      </c>
      <c r="AX926">
        <v>1010</v>
      </c>
      <c r="AY926" t="s">
        <v>16</v>
      </c>
      <c r="AZ926" t="s">
        <v>17</v>
      </c>
      <c r="BB926" s="5">
        <v>44341.913368055597</v>
      </c>
      <c r="BC926" s="6" t="s">
        <v>18</v>
      </c>
      <c r="BE926">
        <v>6</v>
      </c>
      <c r="BF926">
        <v>269612</v>
      </c>
      <c r="BH926" t="s">
        <v>1885</v>
      </c>
      <c r="BT926">
        <v>314714</v>
      </c>
    </row>
    <row r="927" spans="1:72" x14ac:dyDescent="0.3">
      <c r="A927">
        <v>313125</v>
      </c>
      <c r="C927">
        <v>1</v>
      </c>
      <c r="F927" t="s">
        <v>0</v>
      </c>
      <c r="G927" t="s">
        <v>30</v>
      </c>
      <c r="H927" t="s">
        <v>2000</v>
      </c>
      <c r="I927" s="8" t="str">
        <f>HYPERLINK(AP927,"Obs")</f>
        <v>Obs</v>
      </c>
      <c r="K927">
        <v>1</v>
      </c>
      <c r="L927" t="s">
        <v>4</v>
      </c>
      <c r="M927">
        <v>99413</v>
      </c>
      <c r="N927" t="s">
        <v>5</v>
      </c>
      <c r="T927" t="s">
        <v>1960</v>
      </c>
      <c r="U927" s="1">
        <v>1</v>
      </c>
      <c r="V927" t="s">
        <v>7</v>
      </c>
      <c r="W927" t="s">
        <v>1944</v>
      </c>
      <c r="X927" s="2" t="s">
        <v>1739</v>
      </c>
      <c r="Y927" s="3">
        <v>2</v>
      </c>
      <c r="Z927" s="4">
        <v>216</v>
      </c>
      <c r="AA927" s="4" t="s">
        <v>1944</v>
      </c>
      <c r="AC927">
        <v>2021</v>
      </c>
      <c r="AD927">
        <v>6</v>
      </c>
      <c r="AE927">
        <v>8</v>
      </c>
      <c r="AF927" t="s">
        <v>2001</v>
      </c>
      <c r="AG927" t="s">
        <v>2001</v>
      </c>
      <c r="AH927">
        <v>253079</v>
      </c>
      <c r="AI927">
        <v>6639213</v>
      </c>
      <c r="AJ927" s="4">
        <v>253000</v>
      </c>
      <c r="AK927" s="4">
        <v>6639000</v>
      </c>
      <c r="AL927">
        <v>0</v>
      </c>
      <c r="AN927">
        <v>40</v>
      </c>
      <c r="AO927" t="s">
        <v>2002</v>
      </c>
      <c r="AP927" t="s">
        <v>2003</v>
      </c>
      <c r="AQ927">
        <v>99412</v>
      </c>
      <c r="AT927">
        <v>1</v>
      </c>
      <c r="AU927" t="s">
        <v>13</v>
      </c>
      <c r="AV927" t="s">
        <v>2004</v>
      </c>
      <c r="AX927">
        <v>40</v>
      </c>
      <c r="AY927" t="s">
        <v>37</v>
      </c>
      <c r="AZ927" t="s">
        <v>38</v>
      </c>
      <c r="BA927">
        <v>1</v>
      </c>
      <c r="BB927" s="5">
        <v>44420.903495370403</v>
      </c>
      <c r="BC927" s="6" t="s">
        <v>18</v>
      </c>
      <c r="BE927">
        <v>4</v>
      </c>
      <c r="BF927">
        <v>379611</v>
      </c>
      <c r="BH927" t="s">
        <v>2005</v>
      </c>
      <c r="BT927">
        <v>313125</v>
      </c>
    </row>
    <row r="928" spans="1:72" x14ac:dyDescent="0.3">
      <c r="A928">
        <v>350267</v>
      </c>
      <c r="C928">
        <v>1</v>
      </c>
      <c r="D928">
        <v>1</v>
      </c>
      <c r="E928">
        <v>1</v>
      </c>
      <c r="F928" t="s">
        <v>0</v>
      </c>
      <c r="G928" t="s">
        <v>30</v>
      </c>
      <c r="H928" t="s">
        <v>2029</v>
      </c>
      <c r="I928" s="8" t="str">
        <f>HYPERLINK(AP928,"Obs")</f>
        <v>Obs</v>
      </c>
      <c r="K928">
        <v>1</v>
      </c>
      <c r="L928" t="s">
        <v>4</v>
      </c>
      <c r="M928">
        <v>99413</v>
      </c>
      <c r="N928" t="s">
        <v>5</v>
      </c>
      <c r="T928" t="s">
        <v>2030</v>
      </c>
      <c r="U928" s="1">
        <v>1</v>
      </c>
      <c r="V928" t="s">
        <v>7</v>
      </c>
      <c r="W928" t="s">
        <v>1944</v>
      </c>
      <c r="X928" s="2" t="s">
        <v>1739</v>
      </c>
      <c r="Y928" s="3">
        <v>2</v>
      </c>
      <c r="Z928" s="4">
        <v>216</v>
      </c>
      <c r="AA928" s="4" t="s">
        <v>1944</v>
      </c>
      <c r="AC928">
        <v>2021</v>
      </c>
      <c r="AD928">
        <v>5</v>
      </c>
      <c r="AE928">
        <v>30</v>
      </c>
      <c r="AF928" t="s">
        <v>2031</v>
      </c>
      <c r="AG928" t="s">
        <v>2031</v>
      </c>
      <c r="AH928">
        <v>259163</v>
      </c>
      <c r="AI928">
        <v>6637588</v>
      </c>
      <c r="AJ928" s="4">
        <v>259000</v>
      </c>
      <c r="AK928" s="4">
        <v>6637000</v>
      </c>
      <c r="AL928">
        <v>0</v>
      </c>
      <c r="AN928">
        <v>40</v>
      </c>
      <c r="AO928" t="s">
        <v>2032</v>
      </c>
      <c r="AP928" t="s">
        <v>2033</v>
      </c>
      <c r="AQ928">
        <v>99412</v>
      </c>
      <c r="AT928">
        <v>1</v>
      </c>
      <c r="AU928" t="s">
        <v>13</v>
      </c>
      <c r="AV928" t="s">
        <v>2034</v>
      </c>
      <c r="AX928">
        <v>40</v>
      </c>
      <c r="AY928" t="s">
        <v>37</v>
      </c>
      <c r="AZ928" t="s">
        <v>38</v>
      </c>
      <c r="BA928">
        <v>1</v>
      </c>
      <c r="BB928" s="5">
        <v>44420.903831018499</v>
      </c>
      <c r="BC928" s="6" t="s">
        <v>18</v>
      </c>
      <c r="BE928">
        <v>4</v>
      </c>
      <c r="BF928">
        <v>379588</v>
      </c>
      <c r="BH928" t="s">
        <v>2035</v>
      </c>
      <c r="BT928">
        <v>350267</v>
      </c>
    </row>
    <row r="929" spans="1:72" x14ac:dyDescent="0.3">
      <c r="A929">
        <v>305488</v>
      </c>
      <c r="C929">
        <v>1</v>
      </c>
      <c r="F929" t="s">
        <v>0</v>
      </c>
      <c r="G929" t="s">
        <v>1</v>
      </c>
      <c r="H929" t="s">
        <v>2211</v>
      </c>
      <c r="I929" s="8" t="str">
        <f>HYPERLINK(AP929,"Foto")</f>
        <v>Foto</v>
      </c>
      <c r="K929">
        <v>1</v>
      </c>
      <c r="L929" t="s">
        <v>4</v>
      </c>
      <c r="M929">
        <v>99413</v>
      </c>
      <c r="N929" t="s">
        <v>5</v>
      </c>
      <c r="T929" t="s">
        <v>2190</v>
      </c>
      <c r="U929" s="1">
        <v>1</v>
      </c>
      <c r="V929" t="s">
        <v>7</v>
      </c>
      <c r="W929" t="s">
        <v>2122</v>
      </c>
      <c r="X929" s="2" t="s">
        <v>1739</v>
      </c>
      <c r="Y929" s="3">
        <v>2</v>
      </c>
      <c r="Z929" s="4">
        <v>219</v>
      </c>
      <c r="AA929" t="s">
        <v>2122</v>
      </c>
      <c r="AB929" t="s">
        <v>2212</v>
      </c>
      <c r="AC929">
        <v>2021</v>
      </c>
      <c r="AD929">
        <v>6</v>
      </c>
      <c r="AE929">
        <v>10</v>
      </c>
      <c r="AF929" t="s">
        <v>575</v>
      </c>
      <c r="AH929">
        <v>251159</v>
      </c>
      <c r="AI929">
        <v>6647313</v>
      </c>
      <c r="AJ929" s="4">
        <v>251000</v>
      </c>
      <c r="AK929" s="4">
        <v>6647000</v>
      </c>
      <c r="AL929">
        <v>10</v>
      </c>
      <c r="AN929">
        <v>1010</v>
      </c>
      <c r="AP929" s="5" t="s">
        <v>2213</v>
      </c>
      <c r="AQ929">
        <v>99413</v>
      </c>
      <c r="AS929" s="7" t="s">
        <v>25</v>
      </c>
      <c r="AT929">
        <v>1</v>
      </c>
      <c r="AU929" t="s">
        <v>26</v>
      </c>
      <c r="AV929" t="s">
        <v>2214</v>
      </c>
      <c r="AW929" t="s">
        <v>2215</v>
      </c>
      <c r="AX929">
        <v>1010</v>
      </c>
      <c r="AY929" t="s">
        <v>16</v>
      </c>
      <c r="AZ929" t="s">
        <v>17</v>
      </c>
      <c r="BA929">
        <v>1</v>
      </c>
      <c r="BB929" s="5">
        <v>44358.730671296304</v>
      </c>
      <c r="BC929" s="6" t="s">
        <v>18</v>
      </c>
      <c r="BE929">
        <v>6</v>
      </c>
      <c r="BF929">
        <v>271284</v>
      </c>
      <c r="BH929" t="s">
        <v>2216</v>
      </c>
      <c r="BT929">
        <v>305488</v>
      </c>
    </row>
    <row r="930" spans="1:72" x14ac:dyDescent="0.3">
      <c r="A930">
        <v>308188</v>
      </c>
      <c r="C930">
        <v>1</v>
      </c>
      <c r="D930">
        <v>1</v>
      </c>
      <c r="E930">
        <v>2</v>
      </c>
      <c r="F930" t="s">
        <v>0</v>
      </c>
      <c r="G930" t="s">
        <v>1</v>
      </c>
      <c r="H930" t="s">
        <v>2298</v>
      </c>
      <c r="I930" t="s">
        <v>3</v>
      </c>
      <c r="K930">
        <v>1</v>
      </c>
      <c r="L930" t="s">
        <v>4</v>
      </c>
      <c r="M930">
        <v>99413</v>
      </c>
      <c r="N930" t="s">
        <v>5</v>
      </c>
      <c r="T930" t="s">
        <v>2292</v>
      </c>
      <c r="U930" s="1">
        <v>1</v>
      </c>
      <c r="V930" t="s">
        <v>7</v>
      </c>
      <c r="W930" t="s">
        <v>2122</v>
      </c>
      <c r="X930" s="2" t="s">
        <v>1739</v>
      </c>
      <c r="Y930" s="3">
        <v>2</v>
      </c>
      <c r="Z930" s="4">
        <v>219</v>
      </c>
      <c r="AA930" t="s">
        <v>2122</v>
      </c>
      <c r="AB930" t="s">
        <v>2299</v>
      </c>
      <c r="AC930">
        <v>2021</v>
      </c>
      <c r="AD930">
        <v>5</v>
      </c>
      <c r="AE930">
        <v>27</v>
      </c>
      <c r="AF930" t="s">
        <v>575</v>
      </c>
      <c r="AH930">
        <v>252042</v>
      </c>
      <c r="AI930">
        <v>6652066</v>
      </c>
      <c r="AJ930" s="4">
        <v>253000</v>
      </c>
      <c r="AK930" s="4">
        <v>6653000</v>
      </c>
      <c r="AL930">
        <v>10</v>
      </c>
      <c r="AN930">
        <v>1010</v>
      </c>
      <c r="AP930" s="5" t="s">
        <v>2300</v>
      </c>
      <c r="AQ930">
        <v>99413</v>
      </c>
      <c r="AS930" s="7" t="s">
        <v>25</v>
      </c>
      <c r="AT930">
        <v>1</v>
      </c>
      <c r="AU930" t="s">
        <v>26</v>
      </c>
      <c r="AV930" t="s">
        <v>2301</v>
      </c>
      <c r="AW930" t="s">
        <v>2302</v>
      </c>
      <c r="AX930">
        <v>1010</v>
      </c>
      <c r="AY930" t="s">
        <v>16</v>
      </c>
      <c r="AZ930" t="s">
        <v>17</v>
      </c>
      <c r="BB930" s="5">
        <v>44343.558506944399</v>
      </c>
      <c r="BC930" s="6" t="s">
        <v>18</v>
      </c>
      <c r="BE930">
        <v>6</v>
      </c>
      <c r="BF930">
        <v>269788</v>
      </c>
      <c r="BH930" t="s">
        <v>2303</v>
      </c>
      <c r="BT930">
        <v>308188</v>
      </c>
    </row>
    <row r="931" spans="1:72" x14ac:dyDescent="0.3">
      <c r="A931">
        <v>325770</v>
      </c>
      <c r="C931">
        <v>1</v>
      </c>
      <c r="F931" t="s">
        <v>0</v>
      </c>
      <c r="G931" t="s">
        <v>307</v>
      </c>
      <c r="H931" t="s">
        <v>2353</v>
      </c>
      <c r="I931" t="s">
        <v>3</v>
      </c>
      <c r="K931">
        <v>1</v>
      </c>
      <c r="L931" t="s">
        <v>4</v>
      </c>
      <c r="M931">
        <v>99413</v>
      </c>
      <c r="N931" t="s">
        <v>5</v>
      </c>
      <c r="T931" t="s">
        <v>2313</v>
      </c>
      <c r="U931" s="1">
        <v>1</v>
      </c>
      <c r="V931" t="s">
        <v>7</v>
      </c>
      <c r="W931" t="s">
        <v>2122</v>
      </c>
      <c r="X931" s="2" t="s">
        <v>1739</v>
      </c>
      <c r="Y931" s="3">
        <v>2</v>
      </c>
      <c r="Z931" s="4">
        <v>219</v>
      </c>
      <c r="AA931" t="s">
        <v>2122</v>
      </c>
      <c r="AB931" t="s">
        <v>2354</v>
      </c>
      <c r="AC931">
        <v>2021</v>
      </c>
      <c r="AD931">
        <v>6</v>
      </c>
      <c r="AE931">
        <v>8</v>
      </c>
      <c r="AF931" t="s">
        <v>2355</v>
      </c>
      <c r="AG931" t="s">
        <v>2355</v>
      </c>
      <c r="AH931">
        <v>255403</v>
      </c>
      <c r="AI931">
        <v>6646399</v>
      </c>
      <c r="AJ931" s="4">
        <v>255000</v>
      </c>
      <c r="AK931" s="4">
        <v>6647000</v>
      </c>
      <c r="AL931">
        <v>10</v>
      </c>
      <c r="AN931">
        <v>59</v>
      </c>
      <c r="AQ931">
        <v>99412</v>
      </c>
      <c r="AT931">
        <v>1</v>
      </c>
      <c r="AU931" t="s">
        <v>13</v>
      </c>
      <c r="AV931" t="s">
        <v>2356</v>
      </c>
      <c r="AW931" t="s">
        <v>2353</v>
      </c>
      <c r="AX931">
        <v>59</v>
      </c>
      <c r="AY931" t="s">
        <v>307</v>
      </c>
      <c r="AZ931" t="s">
        <v>313</v>
      </c>
      <c r="BB931" s="5">
        <v>44355</v>
      </c>
      <c r="BC931" s="6" t="s">
        <v>18</v>
      </c>
      <c r="BE931">
        <v>4</v>
      </c>
      <c r="BF931">
        <v>395492</v>
      </c>
      <c r="BH931" t="s">
        <v>2357</v>
      </c>
      <c r="BT931">
        <v>325770</v>
      </c>
    </row>
    <row r="932" spans="1:72" x14ac:dyDescent="0.3">
      <c r="A932">
        <v>322474</v>
      </c>
      <c r="C932">
        <v>1</v>
      </c>
      <c r="F932" t="s">
        <v>0</v>
      </c>
      <c r="G932" t="s">
        <v>307</v>
      </c>
      <c r="H932" t="s">
        <v>2358</v>
      </c>
      <c r="I932" t="s">
        <v>3</v>
      </c>
      <c r="K932">
        <v>1</v>
      </c>
      <c r="L932" t="s">
        <v>4</v>
      </c>
      <c r="M932">
        <v>99413</v>
      </c>
      <c r="N932" t="s">
        <v>5</v>
      </c>
      <c r="T932" t="s">
        <v>2313</v>
      </c>
      <c r="U932" s="1">
        <v>1</v>
      </c>
      <c r="V932" t="s">
        <v>7</v>
      </c>
      <c r="W932" t="s">
        <v>2122</v>
      </c>
      <c r="X932" s="2" t="s">
        <v>1739</v>
      </c>
      <c r="Y932" s="3">
        <v>2</v>
      </c>
      <c r="Z932" s="4">
        <v>219</v>
      </c>
      <c r="AA932" t="s">
        <v>2122</v>
      </c>
      <c r="AB932" t="s">
        <v>2359</v>
      </c>
      <c r="AC932">
        <v>2021</v>
      </c>
      <c r="AD932">
        <v>6</v>
      </c>
      <c r="AE932">
        <v>18</v>
      </c>
      <c r="AF932" t="s">
        <v>2355</v>
      </c>
      <c r="AG932" t="s">
        <v>2355</v>
      </c>
      <c r="AH932">
        <v>254666</v>
      </c>
      <c r="AI932">
        <v>6646419</v>
      </c>
      <c r="AJ932" s="4">
        <v>255000</v>
      </c>
      <c r="AK932" s="4">
        <v>6647000</v>
      </c>
      <c r="AL932">
        <v>9</v>
      </c>
      <c r="AN932">
        <v>59</v>
      </c>
      <c r="AQ932">
        <v>99412</v>
      </c>
      <c r="AT932">
        <v>1</v>
      </c>
      <c r="AU932" t="s">
        <v>13</v>
      </c>
      <c r="AV932" t="s">
        <v>2360</v>
      </c>
      <c r="AW932" t="s">
        <v>2358</v>
      </c>
      <c r="AX932">
        <v>59</v>
      </c>
      <c r="AY932" t="s">
        <v>307</v>
      </c>
      <c r="AZ932" t="s">
        <v>313</v>
      </c>
      <c r="BB932" s="5">
        <v>44365</v>
      </c>
      <c r="BC932" s="6" t="s">
        <v>18</v>
      </c>
      <c r="BE932">
        <v>4</v>
      </c>
      <c r="BF932">
        <v>395533</v>
      </c>
      <c r="BH932" t="s">
        <v>2361</v>
      </c>
      <c r="BT932">
        <v>322474</v>
      </c>
    </row>
    <row r="933" spans="1:72" x14ac:dyDescent="0.3">
      <c r="A933">
        <v>327918</v>
      </c>
      <c r="C933">
        <v>1</v>
      </c>
      <c r="F933" t="s">
        <v>0</v>
      </c>
      <c r="G933" t="s">
        <v>1</v>
      </c>
      <c r="H933" t="s">
        <v>2362</v>
      </c>
      <c r="I933" t="s">
        <v>3</v>
      </c>
      <c r="K933">
        <v>1</v>
      </c>
      <c r="L933" t="s">
        <v>4</v>
      </c>
      <c r="M933">
        <v>99413</v>
      </c>
      <c r="N933" t="s">
        <v>5</v>
      </c>
      <c r="T933" t="s">
        <v>2313</v>
      </c>
      <c r="U933" s="1">
        <v>1</v>
      </c>
      <c r="V933" t="s">
        <v>7</v>
      </c>
      <c r="W933" t="s">
        <v>2122</v>
      </c>
      <c r="X933" s="2" t="s">
        <v>1739</v>
      </c>
      <c r="Y933" s="3">
        <v>2</v>
      </c>
      <c r="Z933" s="4">
        <v>219</v>
      </c>
      <c r="AA933" t="s">
        <v>2122</v>
      </c>
      <c r="AB933" t="s">
        <v>2363</v>
      </c>
      <c r="AC933">
        <v>2021</v>
      </c>
      <c r="AD933">
        <v>10</v>
      </c>
      <c r="AE933">
        <v>16</v>
      </c>
      <c r="AF933" t="s">
        <v>575</v>
      </c>
      <c r="AH933">
        <v>255735</v>
      </c>
      <c r="AI933">
        <v>6646958</v>
      </c>
      <c r="AJ933" s="4">
        <v>255000</v>
      </c>
      <c r="AK933" s="4">
        <v>6647000</v>
      </c>
      <c r="AL933">
        <v>10</v>
      </c>
      <c r="AN933">
        <v>1010</v>
      </c>
      <c r="AP933" s="5" t="s">
        <v>2364</v>
      </c>
      <c r="AQ933">
        <v>99413</v>
      </c>
      <c r="AS933" s="7" t="s">
        <v>25</v>
      </c>
      <c r="AT933">
        <v>1</v>
      </c>
      <c r="AU933" t="s">
        <v>26</v>
      </c>
      <c r="AV933" t="s">
        <v>2365</v>
      </c>
      <c r="AW933" t="s">
        <v>2366</v>
      </c>
      <c r="AX933">
        <v>1010</v>
      </c>
      <c r="AY933" t="s">
        <v>16</v>
      </c>
      <c r="AZ933" t="s">
        <v>17</v>
      </c>
      <c r="BB933" s="5">
        <v>44485.770659722199</v>
      </c>
      <c r="BC933" s="6" t="s">
        <v>18</v>
      </c>
      <c r="BE933">
        <v>6</v>
      </c>
      <c r="BF933">
        <v>285798</v>
      </c>
      <c r="BH933" t="s">
        <v>2367</v>
      </c>
      <c r="BT933">
        <v>327918</v>
      </c>
    </row>
    <row r="934" spans="1:72" x14ac:dyDescent="0.3">
      <c r="A934">
        <v>290604</v>
      </c>
      <c r="C934">
        <v>1</v>
      </c>
      <c r="F934" t="s">
        <v>0</v>
      </c>
      <c r="G934" t="s">
        <v>1</v>
      </c>
      <c r="H934" t="s">
        <v>2427</v>
      </c>
      <c r="I934" t="s">
        <v>3</v>
      </c>
      <c r="K934">
        <v>1</v>
      </c>
      <c r="L934" t="s">
        <v>4</v>
      </c>
      <c r="M934">
        <v>99413</v>
      </c>
      <c r="N934" t="s">
        <v>5</v>
      </c>
      <c r="T934" t="s">
        <v>2428</v>
      </c>
      <c r="U934" s="1">
        <v>1</v>
      </c>
      <c r="V934" t="s">
        <v>7</v>
      </c>
      <c r="W934" t="s">
        <v>2385</v>
      </c>
      <c r="X934" s="2" t="s">
        <v>1739</v>
      </c>
      <c r="Y934" s="3">
        <v>2</v>
      </c>
      <c r="Z934" s="4">
        <v>220</v>
      </c>
      <c r="AA934" s="4" t="s">
        <v>2385</v>
      </c>
      <c r="AB934" t="s">
        <v>2429</v>
      </c>
      <c r="AC934">
        <v>2021</v>
      </c>
      <c r="AD934">
        <v>6</v>
      </c>
      <c r="AE934">
        <v>13</v>
      </c>
      <c r="AF934" t="s">
        <v>1131</v>
      </c>
      <c r="AH934">
        <v>246974</v>
      </c>
      <c r="AI934">
        <v>6639733</v>
      </c>
      <c r="AJ934" s="4">
        <v>247000</v>
      </c>
      <c r="AK934" s="4">
        <v>6639000</v>
      </c>
      <c r="AL934">
        <v>10</v>
      </c>
      <c r="AN934">
        <v>1010</v>
      </c>
      <c r="AP934" s="5" t="s">
        <v>2430</v>
      </c>
      <c r="AQ934">
        <v>99413</v>
      </c>
      <c r="AS934" s="7" t="s">
        <v>25</v>
      </c>
      <c r="AT934">
        <v>1</v>
      </c>
      <c r="AU934" t="s">
        <v>26</v>
      </c>
      <c r="AV934" t="s">
        <v>2431</v>
      </c>
      <c r="AW934" t="s">
        <v>2432</v>
      </c>
      <c r="AX934">
        <v>1010</v>
      </c>
      <c r="AY934" t="s">
        <v>16</v>
      </c>
      <c r="AZ934" t="s">
        <v>17</v>
      </c>
      <c r="BB934" s="5">
        <v>44361.448854166701</v>
      </c>
      <c r="BC934" s="6" t="s">
        <v>18</v>
      </c>
      <c r="BE934">
        <v>6</v>
      </c>
      <c r="BF934">
        <v>271596</v>
      </c>
      <c r="BH934" t="s">
        <v>2433</v>
      </c>
      <c r="BT934">
        <v>290604</v>
      </c>
    </row>
    <row r="935" spans="1:72" x14ac:dyDescent="0.3">
      <c r="A935">
        <v>370930</v>
      </c>
      <c r="C935">
        <v>1</v>
      </c>
      <c r="F935" t="s">
        <v>0</v>
      </c>
      <c r="G935" t="s">
        <v>307</v>
      </c>
      <c r="H935" t="s">
        <v>2718</v>
      </c>
      <c r="I935" t="s">
        <v>3</v>
      </c>
      <c r="K935">
        <v>1</v>
      </c>
      <c r="L935" t="s">
        <v>4</v>
      </c>
      <c r="M935">
        <v>99413</v>
      </c>
      <c r="N935" t="s">
        <v>5</v>
      </c>
      <c r="T935" t="s">
        <v>2644</v>
      </c>
      <c r="U935" s="1">
        <v>1</v>
      </c>
      <c r="V935" t="s">
        <v>2556</v>
      </c>
      <c r="W935" t="s">
        <v>2556</v>
      </c>
      <c r="X935" s="2" t="s">
        <v>1739</v>
      </c>
      <c r="Y935" s="3">
        <v>2</v>
      </c>
      <c r="Z935" s="4">
        <v>301</v>
      </c>
      <c r="AA935" s="4" t="s">
        <v>2556</v>
      </c>
      <c r="AB935" t="s">
        <v>2719</v>
      </c>
      <c r="AC935">
        <v>2021</v>
      </c>
      <c r="AD935">
        <v>7</v>
      </c>
      <c r="AE935">
        <v>14</v>
      </c>
      <c r="AF935" t="s">
        <v>2601</v>
      </c>
      <c r="AG935" t="s">
        <v>2601</v>
      </c>
      <c r="AH935">
        <v>261641</v>
      </c>
      <c r="AI935">
        <v>6646624</v>
      </c>
      <c r="AJ935" s="4">
        <v>261000</v>
      </c>
      <c r="AK935" s="4">
        <v>6647000</v>
      </c>
      <c r="AL935">
        <v>10</v>
      </c>
      <c r="AN935">
        <v>59</v>
      </c>
      <c r="AQ935">
        <v>99412</v>
      </c>
      <c r="AT935">
        <v>1</v>
      </c>
      <c r="AU935" t="s">
        <v>13</v>
      </c>
      <c r="AV935" t="s">
        <v>2720</v>
      </c>
      <c r="AW935" t="s">
        <v>2718</v>
      </c>
      <c r="AX935">
        <v>59</v>
      </c>
      <c r="AY935" t="s">
        <v>307</v>
      </c>
      <c r="AZ935" t="s">
        <v>313</v>
      </c>
      <c r="BB935" s="5">
        <v>44424</v>
      </c>
      <c r="BC935" s="6" t="s">
        <v>18</v>
      </c>
      <c r="BE935">
        <v>4</v>
      </c>
      <c r="BF935">
        <v>394897</v>
      </c>
      <c r="BH935" t="s">
        <v>2721</v>
      </c>
      <c r="BT935">
        <v>370930</v>
      </c>
    </row>
    <row r="936" spans="1:72" x14ac:dyDescent="0.3">
      <c r="A936">
        <v>371639</v>
      </c>
      <c r="C936">
        <v>1</v>
      </c>
      <c r="F936" t="s">
        <v>0</v>
      </c>
      <c r="G936" t="s">
        <v>307</v>
      </c>
      <c r="H936" t="s">
        <v>2722</v>
      </c>
      <c r="I936" t="s">
        <v>3</v>
      </c>
      <c r="K936">
        <v>1</v>
      </c>
      <c r="L936" t="s">
        <v>4</v>
      </c>
      <c r="M936">
        <v>99413</v>
      </c>
      <c r="N936" t="s">
        <v>5</v>
      </c>
      <c r="T936" t="s">
        <v>2644</v>
      </c>
      <c r="U936" s="1">
        <v>1</v>
      </c>
      <c r="V936" t="s">
        <v>2556</v>
      </c>
      <c r="W936" t="s">
        <v>2556</v>
      </c>
      <c r="X936" s="2" t="s">
        <v>1739</v>
      </c>
      <c r="Y936" s="3">
        <v>2</v>
      </c>
      <c r="Z936" s="4">
        <v>301</v>
      </c>
      <c r="AA936" s="4" t="s">
        <v>2556</v>
      </c>
      <c r="AB936" t="s">
        <v>2723</v>
      </c>
      <c r="AC936">
        <v>2021</v>
      </c>
      <c r="AD936">
        <v>7</v>
      </c>
      <c r="AE936">
        <v>14</v>
      </c>
      <c r="AF936" t="s">
        <v>2601</v>
      </c>
      <c r="AG936" t="s">
        <v>2601</v>
      </c>
      <c r="AH936">
        <v>261754</v>
      </c>
      <c r="AI936">
        <v>6646691</v>
      </c>
      <c r="AJ936" s="4">
        <v>261000</v>
      </c>
      <c r="AK936" s="4">
        <v>6647000</v>
      </c>
      <c r="AL936">
        <v>10</v>
      </c>
      <c r="AN936">
        <v>59</v>
      </c>
      <c r="AQ936">
        <v>99412</v>
      </c>
      <c r="AT936">
        <v>1</v>
      </c>
      <c r="AU936" t="s">
        <v>13</v>
      </c>
      <c r="AV936" t="s">
        <v>2724</v>
      </c>
      <c r="AW936" t="s">
        <v>2722</v>
      </c>
      <c r="AX936">
        <v>59</v>
      </c>
      <c r="AY936" t="s">
        <v>307</v>
      </c>
      <c r="AZ936" t="s">
        <v>313</v>
      </c>
      <c r="BB936" s="5">
        <v>44424</v>
      </c>
      <c r="BC936" s="6" t="s">
        <v>18</v>
      </c>
      <c r="BE936">
        <v>4</v>
      </c>
      <c r="BF936">
        <v>394900</v>
      </c>
      <c r="BH936" t="s">
        <v>2725</v>
      </c>
      <c r="BT936">
        <v>371639</v>
      </c>
    </row>
    <row r="937" spans="1:72" x14ac:dyDescent="0.3">
      <c r="A937">
        <v>382857</v>
      </c>
      <c r="C937">
        <v>1</v>
      </c>
      <c r="D937">
        <v>1</v>
      </c>
      <c r="E937">
        <v>1</v>
      </c>
      <c r="F937" t="s">
        <v>0</v>
      </c>
      <c r="G937" t="s">
        <v>307</v>
      </c>
      <c r="H937" t="s">
        <v>2864</v>
      </c>
      <c r="I937" t="s">
        <v>3</v>
      </c>
      <c r="K937">
        <v>1</v>
      </c>
      <c r="L937" t="s">
        <v>4</v>
      </c>
      <c r="M937">
        <v>99413</v>
      </c>
      <c r="N937" t="s">
        <v>5</v>
      </c>
      <c r="T937" t="s">
        <v>2865</v>
      </c>
      <c r="U937" s="1">
        <v>1</v>
      </c>
      <c r="V937" t="s">
        <v>2556</v>
      </c>
      <c r="W937" t="s">
        <v>2556</v>
      </c>
      <c r="X937" s="2" t="s">
        <v>1739</v>
      </c>
      <c r="Y937" s="3">
        <v>2</v>
      </c>
      <c r="Z937" s="4">
        <v>301</v>
      </c>
      <c r="AA937" s="4" t="s">
        <v>2556</v>
      </c>
      <c r="AB937" t="s">
        <v>2866</v>
      </c>
      <c r="AC937">
        <v>2021</v>
      </c>
      <c r="AD937">
        <v>7</v>
      </c>
      <c r="AE937">
        <v>5</v>
      </c>
      <c r="AF937" t="s">
        <v>2601</v>
      </c>
      <c r="AG937" t="s">
        <v>2601</v>
      </c>
      <c r="AH937">
        <v>263519</v>
      </c>
      <c r="AI937">
        <v>6645828</v>
      </c>
      <c r="AJ937" s="4">
        <v>263000</v>
      </c>
      <c r="AK937" s="4">
        <v>6645000</v>
      </c>
      <c r="AL937">
        <v>10</v>
      </c>
      <c r="AN937">
        <v>59</v>
      </c>
      <c r="AQ937">
        <v>99412</v>
      </c>
      <c r="AT937">
        <v>1</v>
      </c>
      <c r="AU937" t="s">
        <v>13</v>
      </c>
      <c r="AV937" t="s">
        <v>2867</v>
      </c>
      <c r="AW937" t="s">
        <v>2864</v>
      </c>
      <c r="AX937">
        <v>59</v>
      </c>
      <c r="AY937" t="s">
        <v>307</v>
      </c>
      <c r="AZ937" t="s">
        <v>313</v>
      </c>
      <c r="BB937" s="5">
        <v>44382</v>
      </c>
      <c r="BC937" s="6" t="s">
        <v>18</v>
      </c>
      <c r="BE937">
        <v>4</v>
      </c>
      <c r="BF937">
        <v>394799</v>
      </c>
      <c r="BH937" t="s">
        <v>2868</v>
      </c>
      <c r="BT937">
        <v>382857</v>
      </c>
    </row>
    <row r="938" spans="1:72" x14ac:dyDescent="0.3">
      <c r="A938">
        <v>374291</v>
      </c>
      <c r="C938">
        <v>1</v>
      </c>
      <c r="D938">
        <v>1</v>
      </c>
      <c r="E938">
        <v>1</v>
      </c>
      <c r="F938" t="s">
        <v>0</v>
      </c>
      <c r="G938" t="s">
        <v>1</v>
      </c>
      <c r="H938" t="s">
        <v>2902</v>
      </c>
      <c r="I938" s="8" t="str">
        <f>HYPERLINK(AP938,"Foto")</f>
        <v>Foto</v>
      </c>
      <c r="K938">
        <v>1</v>
      </c>
      <c r="L938" t="s">
        <v>4</v>
      </c>
      <c r="M938">
        <v>99413</v>
      </c>
      <c r="N938" t="s">
        <v>5</v>
      </c>
      <c r="T938" t="s">
        <v>2903</v>
      </c>
      <c r="U938" s="1">
        <v>1</v>
      </c>
      <c r="V938" t="s">
        <v>2556</v>
      </c>
      <c r="W938" t="s">
        <v>2556</v>
      </c>
      <c r="X938" s="2" t="s">
        <v>1739</v>
      </c>
      <c r="Y938" s="3">
        <v>2</v>
      </c>
      <c r="Z938" s="4">
        <v>301</v>
      </c>
      <c r="AA938" s="4" t="s">
        <v>2556</v>
      </c>
      <c r="AB938" t="s">
        <v>2904</v>
      </c>
      <c r="AC938">
        <v>2021</v>
      </c>
      <c r="AD938">
        <v>6</v>
      </c>
      <c r="AE938">
        <v>12</v>
      </c>
      <c r="AF938" t="s">
        <v>2905</v>
      </c>
      <c r="AH938">
        <v>262218</v>
      </c>
      <c r="AI938">
        <v>6660142</v>
      </c>
      <c r="AJ938" s="4">
        <v>263000</v>
      </c>
      <c r="AK938" s="4">
        <v>6661000</v>
      </c>
      <c r="AL938">
        <v>470</v>
      </c>
      <c r="AN938">
        <v>1010</v>
      </c>
      <c r="AP938" s="5" t="s">
        <v>2906</v>
      </c>
      <c r="AQ938">
        <v>99413</v>
      </c>
      <c r="AS938" s="7" t="s">
        <v>25</v>
      </c>
      <c r="AT938">
        <v>1</v>
      </c>
      <c r="AU938" t="s">
        <v>26</v>
      </c>
      <c r="AV938" t="s">
        <v>2907</v>
      </c>
      <c r="AW938" t="s">
        <v>2908</v>
      </c>
      <c r="AX938">
        <v>1010</v>
      </c>
      <c r="AY938" t="s">
        <v>16</v>
      </c>
      <c r="AZ938" t="s">
        <v>17</v>
      </c>
      <c r="BA938">
        <v>1</v>
      </c>
      <c r="BB938" s="5">
        <v>44360.841793981497</v>
      </c>
      <c r="BC938" s="6" t="s">
        <v>18</v>
      </c>
      <c r="BE938">
        <v>6</v>
      </c>
      <c r="BF938">
        <v>271517</v>
      </c>
      <c r="BH938" t="s">
        <v>2909</v>
      </c>
      <c r="BT938">
        <v>374291</v>
      </c>
    </row>
    <row r="939" spans="1:72" x14ac:dyDescent="0.3">
      <c r="A939">
        <v>222562</v>
      </c>
      <c r="C939">
        <v>1</v>
      </c>
      <c r="D939">
        <v>1</v>
      </c>
      <c r="E939">
        <v>1</v>
      </c>
      <c r="F939" t="s">
        <v>0</v>
      </c>
      <c r="G939" t="s">
        <v>1</v>
      </c>
      <c r="H939" t="s">
        <v>3467</v>
      </c>
      <c r="I939" s="8" t="str">
        <f>HYPERLINK(AP939,"Foto")</f>
        <v>Foto</v>
      </c>
      <c r="K939">
        <v>1</v>
      </c>
      <c r="L939" t="s">
        <v>4</v>
      </c>
      <c r="M939">
        <v>99413</v>
      </c>
      <c r="N939" t="s">
        <v>5</v>
      </c>
      <c r="T939" t="s">
        <v>3468</v>
      </c>
      <c r="U939" s="1">
        <v>1</v>
      </c>
      <c r="V939" t="s">
        <v>7</v>
      </c>
      <c r="W939" t="s">
        <v>3428</v>
      </c>
      <c r="X939" t="s">
        <v>3429</v>
      </c>
      <c r="Y939" s="3">
        <v>6</v>
      </c>
      <c r="Z939" s="4">
        <v>602</v>
      </c>
      <c r="AA939" s="4" t="s">
        <v>3428</v>
      </c>
      <c r="AB939" t="s">
        <v>3469</v>
      </c>
      <c r="AC939">
        <v>2021</v>
      </c>
      <c r="AD939">
        <v>6</v>
      </c>
      <c r="AE939">
        <v>29</v>
      </c>
      <c r="AF939" t="s">
        <v>3456</v>
      </c>
      <c r="AH939">
        <v>226227</v>
      </c>
      <c r="AI939">
        <v>6636354</v>
      </c>
      <c r="AJ939" s="4">
        <v>227000</v>
      </c>
      <c r="AK939" s="4">
        <v>6637000</v>
      </c>
      <c r="AL939">
        <v>25</v>
      </c>
      <c r="AN939">
        <v>1010</v>
      </c>
      <c r="AP939" s="5" t="s">
        <v>3470</v>
      </c>
      <c r="AQ939">
        <v>99412</v>
      </c>
      <c r="AT939">
        <v>1</v>
      </c>
      <c r="AU939" t="s">
        <v>13</v>
      </c>
      <c r="AV939" t="s">
        <v>3471</v>
      </c>
      <c r="AW939" t="s">
        <v>3472</v>
      </c>
      <c r="AX939">
        <v>1010</v>
      </c>
      <c r="AY939" t="s">
        <v>16</v>
      </c>
      <c r="AZ939" t="s">
        <v>17</v>
      </c>
      <c r="BA939">
        <v>1</v>
      </c>
      <c r="BB939" s="5">
        <v>44379.450902777797</v>
      </c>
      <c r="BC939" s="6" t="s">
        <v>18</v>
      </c>
      <c r="BE939">
        <v>6</v>
      </c>
      <c r="BF939">
        <v>273060</v>
      </c>
      <c r="BH939" t="s">
        <v>3473</v>
      </c>
      <c r="BT939">
        <v>222562</v>
      </c>
    </row>
    <row r="940" spans="1:72" x14ac:dyDescent="0.3">
      <c r="A940">
        <v>272221</v>
      </c>
      <c r="C940">
        <v>1</v>
      </c>
      <c r="F940" t="s">
        <v>234</v>
      </c>
      <c r="G940" t="s">
        <v>235</v>
      </c>
      <c r="H940" t="s">
        <v>4450</v>
      </c>
      <c r="I940" t="s">
        <v>3</v>
      </c>
      <c r="J940">
        <v>9</v>
      </c>
      <c r="K940">
        <v>1</v>
      </c>
      <c r="L940" t="s">
        <v>4</v>
      </c>
      <c r="M940">
        <v>99413</v>
      </c>
      <c r="N940" t="s">
        <v>5</v>
      </c>
      <c r="T940" t="s">
        <v>4414</v>
      </c>
      <c r="U940" s="1">
        <v>1</v>
      </c>
      <c r="V940" t="s">
        <v>3933</v>
      </c>
      <c r="W940" t="s">
        <v>4326</v>
      </c>
      <c r="X940" t="s">
        <v>3935</v>
      </c>
      <c r="Y940" s="3">
        <v>7</v>
      </c>
      <c r="Z940">
        <v>722</v>
      </c>
      <c r="AA940" t="s">
        <v>4327</v>
      </c>
      <c r="AB940" t="s">
        <v>4444</v>
      </c>
      <c r="AC940">
        <v>2021</v>
      </c>
      <c r="AD940">
        <v>6</v>
      </c>
      <c r="AE940">
        <v>11</v>
      </c>
      <c r="AF940" t="s">
        <v>240</v>
      </c>
      <c r="AH940" s="4">
        <v>243149.41961000001</v>
      </c>
      <c r="AI940" s="4">
        <v>6570834.0703800004</v>
      </c>
      <c r="AJ940" s="4">
        <v>243000</v>
      </c>
      <c r="AK940" s="4">
        <v>6571000</v>
      </c>
      <c r="AL940" s="4">
        <v>5</v>
      </c>
      <c r="AN940" t="s">
        <v>2272</v>
      </c>
      <c r="AQ940">
        <v>99413</v>
      </c>
      <c r="AS940" t="s">
        <v>2437</v>
      </c>
      <c r="BB940" s="5">
        <v>44566</v>
      </c>
      <c r="BC940" s="1" t="s">
        <v>4451</v>
      </c>
      <c r="BE940">
        <v>3</v>
      </c>
      <c r="BF940">
        <v>19</v>
      </c>
      <c r="BH940" t="s">
        <v>4452</v>
      </c>
      <c r="BT940">
        <v>272221</v>
      </c>
    </row>
    <row r="941" spans="1:72" x14ac:dyDescent="0.3">
      <c r="A941">
        <v>263128</v>
      </c>
      <c r="C941">
        <v>1</v>
      </c>
      <c r="F941" t="s">
        <v>234</v>
      </c>
      <c r="G941" t="s">
        <v>235</v>
      </c>
      <c r="H941" t="s">
        <v>4616</v>
      </c>
      <c r="I941" t="s">
        <v>3</v>
      </c>
      <c r="J941">
        <v>4</v>
      </c>
      <c r="K941">
        <v>1</v>
      </c>
      <c r="L941" t="s">
        <v>4</v>
      </c>
      <c r="M941">
        <v>99413</v>
      </c>
      <c r="N941" t="s">
        <v>5</v>
      </c>
      <c r="T941" t="s">
        <v>4595</v>
      </c>
      <c r="U941" s="1">
        <v>1</v>
      </c>
      <c r="V941" t="s">
        <v>3933</v>
      </c>
      <c r="W941" t="s">
        <v>4326</v>
      </c>
      <c r="X941" t="s">
        <v>3935</v>
      </c>
      <c r="Y941" s="3">
        <v>7</v>
      </c>
      <c r="Z941">
        <v>723</v>
      </c>
      <c r="AA941" t="s">
        <v>4511</v>
      </c>
      <c r="AB941" t="s">
        <v>4604</v>
      </c>
      <c r="AC941">
        <v>2021</v>
      </c>
      <c r="AD941">
        <v>9</v>
      </c>
      <c r="AE941">
        <v>15</v>
      </c>
      <c r="AF941" t="s">
        <v>240</v>
      </c>
      <c r="AH941" s="4">
        <v>240136.84151599999</v>
      </c>
      <c r="AI941" s="4">
        <v>6557438.9019200001</v>
      </c>
      <c r="AJ941" s="4">
        <v>241000</v>
      </c>
      <c r="AK941" s="4">
        <v>6557000</v>
      </c>
      <c r="AL941" s="4">
        <v>5</v>
      </c>
      <c r="AN941" t="s">
        <v>2272</v>
      </c>
      <c r="AQ941">
        <v>99413</v>
      </c>
      <c r="AS941" t="s">
        <v>2437</v>
      </c>
      <c r="BB941" s="5">
        <v>44566</v>
      </c>
      <c r="BC941" s="1" t="s">
        <v>4451</v>
      </c>
      <c r="BE941">
        <v>3</v>
      </c>
      <c r="BF941">
        <v>18</v>
      </c>
      <c r="BH941" t="s">
        <v>4617</v>
      </c>
      <c r="BT941">
        <v>263128</v>
      </c>
    </row>
    <row r="942" spans="1:72" x14ac:dyDescent="0.3">
      <c r="A942">
        <v>193049</v>
      </c>
      <c r="C942">
        <v>1</v>
      </c>
      <c r="D942">
        <v>1</v>
      </c>
      <c r="E942">
        <v>2</v>
      </c>
      <c r="F942" t="s">
        <v>0</v>
      </c>
      <c r="G942" t="s">
        <v>1</v>
      </c>
      <c r="H942" t="s">
        <v>4804</v>
      </c>
      <c r="I942" t="s">
        <v>3</v>
      </c>
      <c r="K942">
        <v>1</v>
      </c>
      <c r="L942" t="s">
        <v>4</v>
      </c>
      <c r="M942">
        <v>99413</v>
      </c>
      <c r="N942" t="s">
        <v>5</v>
      </c>
      <c r="T942" t="s">
        <v>4797</v>
      </c>
      <c r="U942" s="1">
        <v>1</v>
      </c>
      <c r="V942" t="s">
        <v>3933</v>
      </c>
      <c r="W942" t="s">
        <v>4773</v>
      </c>
      <c r="X942" s="2" t="s">
        <v>4644</v>
      </c>
      <c r="Y942" s="3">
        <v>8</v>
      </c>
      <c r="Z942" s="4">
        <v>814</v>
      </c>
      <c r="AA942" s="4" t="s">
        <v>4773</v>
      </c>
      <c r="AB942" t="s">
        <v>4805</v>
      </c>
      <c r="AC942">
        <v>2021</v>
      </c>
      <c r="AD942">
        <v>7</v>
      </c>
      <c r="AE942">
        <v>19</v>
      </c>
      <c r="AF942" t="s">
        <v>4806</v>
      </c>
      <c r="AH942">
        <v>190754</v>
      </c>
      <c r="AI942">
        <v>6545830</v>
      </c>
      <c r="AJ942" s="4">
        <v>191000</v>
      </c>
      <c r="AK942" s="4">
        <v>6545000</v>
      </c>
      <c r="AL942">
        <v>140</v>
      </c>
      <c r="AN942">
        <v>1010</v>
      </c>
      <c r="AP942" s="5" t="s">
        <v>4807</v>
      </c>
      <c r="AQ942">
        <v>99413</v>
      </c>
      <c r="AS942" s="7" t="s">
        <v>25</v>
      </c>
      <c r="AT942">
        <v>1</v>
      </c>
      <c r="AU942" t="s">
        <v>26</v>
      </c>
      <c r="AV942" t="s">
        <v>4801</v>
      </c>
      <c r="AW942" t="s">
        <v>4808</v>
      </c>
      <c r="AX942">
        <v>1010</v>
      </c>
      <c r="AY942" t="s">
        <v>16</v>
      </c>
      <c r="AZ942" t="s">
        <v>17</v>
      </c>
      <c r="BB942" s="5">
        <v>44409.927291666703</v>
      </c>
      <c r="BC942" s="6" t="s">
        <v>18</v>
      </c>
      <c r="BE942">
        <v>6</v>
      </c>
      <c r="BF942">
        <v>275094</v>
      </c>
      <c r="BH942" t="s">
        <v>4809</v>
      </c>
      <c r="BT942">
        <v>193049</v>
      </c>
    </row>
    <row r="943" spans="1:72" x14ac:dyDescent="0.3">
      <c r="A943">
        <v>193762</v>
      </c>
      <c r="C943">
        <v>1</v>
      </c>
      <c r="D943">
        <v>1</v>
      </c>
      <c r="E943">
        <v>1</v>
      </c>
      <c r="F943" t="s">
        <v>234</v>
      </c>
      <c r="G943" t="s">
        <v>235</v>
      </c>
      <c r="H943" t="s">
        <v>4810</v>
      </c>
      <c r="I943" t="s">
        <v>3</v>
      </c>
      <c r="J943">
        <v>1</v>
      </c>
      <c r="K943">
        <v>1</v>
      </c>
      <c r="L943" t="s">
        <v>4</v>
      </c>
      <c r="M943">
        <v>99413</v>
      </c>
      <c r="N943" t="s">
        <v>5</v>
      </c>
      <c r="T943" t="s">
        <v>4811</v>
      </c>
      <c r="U943" s="1">
        <v>1</v>
      </c>
      <c r="V943" t="s">
        <v>3933</v>
      </c>
      <c r="W943" s="4" t="s">
        <v>4773</v>
      </c>
      <c r="X943" t="s">
        <v>4644</v>
      </c>
      <c r="Y943" s="3">
        <v>8</v>
      </c>
      <c r="Z943" s="4">
        <v>814</v>
      </c>
      <c r="AA943" s="4" t="s">
        <v>4773</v>
      </c>
      <c r="AB943" s="4" t="s">
        <v>4812</v>
      </c>
      <c r="AC943">
        <v>2021</v>
      </c>
      <c r="AD943">
        <v>9</v>
      </c>
      <c r="AE943">
        <v>23</v>
      </c>
      <c r="AF943" t="s">
        <v>240</v>
      </c>
      <c r="AH943" s="4">
        <v>191837.942545</v>
      </c>
      <c r="AI943" s="4">
        <v>6547993.8525</v>
      </c>
      <c r="AJ943" s="4">
        <v>191000</v>
      </c>
      <c r="AK943" s="4">
        <v>6547000</v>
      </c>
      <c r="AL943" s="4">
        <v>5</v>
      </c>
      <c r="AN943" t="s">
        <v>2272</v>
      </c>
      <c r="AQ943">
        <v>99413</v>
      </c>
      <c r="AS943" t="s">
        <v>2437</v>
      </c>
      <c r="BB943" s="5">
        <v>44566</v>
      </c>
      <c r="BC943" s="1" t="s">
        <v>4451</v>
      </c>
      <c r="BE943">
        <v>3</v>
      </c>
      <c r="BF943">
        <v>17</v>
      </c>
      <c r="BH943" t="s">
        <v>4813</v>
      </c>
      <c r="BT943">
        <v>193762</v>
      </c>
    </row>
    <row r="944" spans="1:72" x14ac:dyDescent="0.3">
      <c r="A944">
        <v>189211</v>
      </c>
      <c r="C944">
        <v>1</v>
      </c>
      <c r="F944" t="s">
        <v>0</v>
      </c>
      <c r="G944" t="s">
        <v>1</v>
      </c>
      <c r="H944" t="s">
        <v>4981</v>
      </c>
      <c r="I944" t="s">
        <v>3</v>
      </c>
      <c r="K944">
        <v>1</v>
      </c>
      <c r="L944" t="s">
        <v>4</v>
      </c>
      <c r="M944">
        <v>99413</v>
      </c>
      <c r="N944" t="s">
        <v>5</v>
      </c>
      <c r="T944" t="s">
        <v>4974</v>
      </c>
      <c r="U944" s="1">
        <v>1</v>
      </c>
      <c r="V944" t="s">
        <v>3933</v>
      </c>
      <c r="W944" t="s">
        <v>4901</v>
      </c>
      <c r="X944" s="2" t="s">
        <v>4644</v>
      </c>
      <c r="Y944" s="3">
        <v>8</v>
      </c>
      <c r="Z944" s="4">
        <v>815</v>
      </c>
      <c r="AA944" t="s">
        <v>4901</v>
      </c>
      <c r="AB944" t="s">
        <v>4982</v>
      </c>
      <c r="AC944">
        <v>2021</v>
      </c>
      <c r="AD944">
        <v>6</v>
      </c>
      <c r="AE944">
        <v>13</v>
      </c>
      <c r="AF944" t="s">
        <v>4983</v>
      </c>
      <c r="AH944">
        <v>185044</v>
      </c>
      <c r="AI944">
        <v>6540212</v>
      </c>
      <c r="AJ944" s="4">
        <v>185000</v>
      </c>
      <c r="AK944" s="4">
        <v>6541000</v>
      </c>
      <c r="AL944">
        <v>100</v>
      </c>
      <c r="AN944">
        <v>1010</v>
      </c>
      <c r="AO944" t="s">
        <v>4984</v>
      </c>
      <c r="AP944" s="5" t="s">
        <v>4985</v>
      </c>
      <c r="AQ944">
        <v>99412</v>
      </c>
      <c r="AT944">
        <v>1</v>
      </c>
      <c r="AU944" t="s">
        <v>13</v>
      </c>
      <c r="AV944" t="s">
        <v>4986</v>
      </c>
      <c r="AW944" t="s">
        <v>4987</v>
      </c>
      <c r="AX944">
        <v>1010</v>
      </c>
      <c r="AY944" t="s">
        <v>16</v>
      </c>
      <c r="AZ944" t="s">
        <v>17</v>
      </c>
      <c r="BB944" s="5">
        <v>44403.651793981502</v>
      </c>
      <c r="BC944" s="6" t="s">
        <v>18</v>
      </c>
      <c r="BE944">
        <v>6</v>
      </c>
      <c r="BF944">
        <v>275742</v>
      </c>
      <c r="BH944" t="s">
        <v>4988</v>
      </c>
      <c r="BT944">
        <v>189211</v>
      </c>
    </row>
    <row r="945" spans="1:72" x14ac:dyDescent="0.3">
      <c r="A945">
        <v>178181</v>
      </c>
      <c r="C945">
        <v>1</v>
      </c>
      <c r="D945">
        <v>1</v>
      </c>
      <c r="E945">
        <v>2</v>
      </c>
      <c r="F945" t="s">
        <v>0</v>
      </c>
      <c r="G945" t="s">
        <v>1</v>
      </c>
      <c r="H945" t="s">
        <v>5165</v>
      </c>
      <c r="I945" s="8" t="str">
        <f>HYPERLINK(AP945,"Foto")</f>
        <v>Foto</v>
      </c>
      <c r="K945">
        <v>1</v>
      </c>
      <c r="L945" t="s">
        <v>4</v>
      </c>
      <c r="M945">
        <v>99413</v>
      </c>
      <c r="N945" t="s">
        <v>5</v>
      </c>
      <c r="T945" t="s">
        <v>5159</v>
      </c>
      <c r="U945" s="1">
        <v>1</v>
      </c>
      <c r="V945" t="s">
        <v>5078</v>
      </c>
      <c r="W945" t="s">
        <v>5079</v>
      </c>
      <c r="X945" t="s">
        <v>5080</v>
      </c>
      <c r="Y945" s="3">
        <v>9</v>
      </c>
      <c r="Z945" s="4">
        <v>901</v>
      </c>
      <c r="AA945" t="s">
        <v>5079</v>
      </c>
      <c r="AB945" t="s">
        <v>5166</v>
      </c>
      <c r="AC945">
        <v>2021</v>
      </c>
      <c r="AD945">
        <v>5</v>
      </c>
      <c r="AE945">
        <v>24</v>
      </c>
      <c r="AF945" t="s">
        <v>5082</v>
      </c>
      <c r="AH945">
        <v>162382</v>
      </c>
      <c r="AI945">
        <v>6525239</v>
      </c>
      <c r="AJ945" s="4">
        <v>163000</v>
      </c>
      <c r="AK945" s="4">
        <v>6525000</v>
      </c>
      <c r="AL945">
        <v>125</v>
      </c>
      <c r="AN945">
        <v>1010</v>
      </c>
      <c r="AP945" s="5" t="s">
        <v>5167</v>
      </c>
      <c r="AQ945">
        <v>99413</v>
      </c>
      <c r="AS945" s="7" t="s">
        <v>25</v>
      </c>
      <c r="AT945">
        <v>1</v>
      </c>
      <c r="AU945" t="s">
        <v>26</v>
      </c>
      <c r="AV945" t="s">
        <v>5162</v>
      </c>
      <c r="AW945" t="s">
        <v>5168</v>
      </c>
      <c r="AX945">
        <v>1010</v>
      </c>
      <c r="AY945" t="s">
        <v>16</v>
      </c>
      <c r="AZ945" t="s">
        <v>17</v>
      </c>
      <c r="BA945">
        <v>1</v>
      </c>
      <c r="BB945" s="5">
        <v>44340.766875000001</v>
      </c>
      <c r="BC945" s="6" t="s">
        <v>18</v>
      </c>
      <c r="BE945">
        <v>6</v>
      </c>
      <c r="BF945">
        <v>269544</v>
      </c>
      <c r="BH945" t="s">
        <v>5169</v>
      </c>
      <c r="BT945">
        <v>178181</v>
      </c>
    </row>
    <row r="946" spans="1:72" x14ac:dyDescent="0.3">
      <c r="A946">
        <v>155011</v>
      </c>
      <c r="C946">
        <v>1</v>
      </c>
      <c r="D946">
        <v>1</v>
      </c>
      <c r="E946">
        <v>1</v>
      </c>
      <c r="F946" t="s">
        <v>0</v>
      </c>
      <c r="G946" t="s">
        <v>1</v>
      </c>
      <c r="H946" t="s">
        <v>5234</v>
      </c>
      <c r="I946" s="8" t="str">
        <f>HYPERLINK(AP946,"Foto")</f>
        <v>Foto</v>
      </c>
      <c r="K946">
        <v>1</v>
      </c>
      <c r="L946" t="s">
        <v>4</v>
      </c>
      <c r="M946">
        <v>99413</v>
      </c>
      <c r="N946" t="s">
        <v>5</v>
      </c>
      <c r="T946" t="s">
        <v>5235</v>
      </c>
      <c r="U946" s="1">
        <v>1</v>
      </c>
      <c r="V946" t="s">
        <v>5078</v>
      </c>
      <c r="W946" t="s">
        <v>5213</v>
      </c>
      <c r="X946" t="s">
        <v>5080</v>
      </c>
      <c r="Y946" s="3">
        <v>9</v>
      </c>
      <c r="Z946" s="4">
        <v>904</v>
      </c>
      <c r="AA946" s="4" t="s">
        <v>5213</v>
      </c>
      <c r="AB946" t="s">
        <v>5236</v>
      </c>
      <c r="AC946">
        <v>2021</v>
      </c>
      <c r="AD946">
        <v>10</v>
      </c>
      <c r="AE946">
        <v>2</v>
      </c>
      <c r="AF946" t="s">
        <v>5237</v>
      </c>
      <c r="AH946">
        <v>128285</v>
      </c>
      <c r="AI946">
        <v>6484586</v>
      </c>
      <c r="AJ946" s="4">
        <v>129000</v>
      </c>
      <c r="AK946" s="4">
        <v>6485000</v>
      </c>
      <c r="AL946">
        <v>10</v>
      </c>
      <c r="AN946">
        <v>1010</v>
      </c>
      <c r="AO946" t="s">
        <v>2091</v>
      </c>
      <c r="AP946" s="5" t="s">
        <v>5238</v>
      </c>
      <c r="AQ946">
        <v>99412</v>
      </c>
      <c r="AT946">
        <v>1</v>
      </c>
      <c r="AU946" t="s">
        <v>13</v>
      </c>
      <c r="AV946" t="s">
        <v>5239</v>
      </c>
      <c r="AW946" t="s">
        <v>5240</v>
      </c>
      <c r="AX946">
        <v>1010</v>
      </c>
      <c r="AY946" t="s">
        <v>16</v>
      </c>
      <c r="AZ946" t="s">
        <v>17</v>
      </c>
      <c r="BA946">
        <v>1</v>
      </c>
      <c r="BB946" s="5">
        <v>44472.522256944401</v>
      </c>
      <c r="BC946" s="6" t="s">
        <v>18</v>
      </c>
      <c r="BE946">
        <v>6</v>
      </c>
      <c r="BF946">
        <v>281461</v>
      </c>
      <c r="BH946" t="s">
        <v>5241</v>
      </c>
      <c r="BT946">
        <v>155011</v>
      </c>
    </row>
    <row r="947" spans="1:72" x14ac:dyDescent="0.3">
      <c r="A947">
        <v>122692</v>
      </c>
      <c r="C947">
        <v>1</v>
      </c>
      <c r="D947">
        <v>1</v>
      </c>
      <c r="E947">
        <v>1</v>
      </c>
      <c r="F947" t="s">
        <v>0</v>
      </c>
      <c r="G947" t="s">
        <v>1</v>
      </c>
      <c r="H947" t="s">
        <v>5638</v>
      </c>
      <c r="I947" t="s">
        <v>3</v>
      </c>
      <c r="K947">
        <v>1</v>
      </c>
      <c r="L947" t="s">
        <v>4</v>
      </c>
      <c r="M947">
        <v>99413</v>
      </c>
      <c r="N947" t="s">
        <v>5</v>
      </c>
      <c r="T947" t="s">
        <v>5639</v>
      </c>
      <c r="U947" s="1">
        <v>1</v>
      </c>
      <c r="V947" t="s">
        <v>5078</v>
      </c>
      <c r="W947" t="s">
        <v>5640</v>
      </c>
      <c r="X947" t="s">
        <v>5641</v>
      </c>
      <c r="Y947" s="3">
        <v>10</v>
      </c>
      <c r="Z947" s="4">
        <v>1001</v>
      </c>
      <c r="AA947" s="4" t="s">
        <v>5640</v>
      </c>
      <c r="AB947" t="s">
        <v>5642</v>
      </c>
      <c r="AC947">
        <v>2021</v>
      </c>
      <c r="AD947">
        <v>6</v>
      </c>
      <c r="AE947">
        <v>6</v>
      </c>
      <c r="AF947" t="s">
        <v>5643</v>
      </c>
      <c r="AH947">
        <v>83461</v>
      </c>
      <c r="AI947">
        <v>6462483</v>
      </c>
      <c r="AJ947" s="4">
        <v>83000</v>
      </c>
      <c r="AK947" s="4">
        <v>6463000</v>
      </c>
      <c r="AL947">
        <v>300</v>
      </c>
      <c r="AN947">
        <v>1010</v>
      </c>
      <c r="AP947" s="5" t="s">
        <v>5644</v>
      </c>
      <c r="AQ947">
        <v>99412</v>
      </c>
      <c r="AT947">
        <v>1</v>
      </c>
      <c r="AU947" t="s">
        <v>13</v>
      </c>
      <c r="AV947" t="s">
        <v>5645</v>
      </c>
      <c r="AW947" t="s">
        <v>5646</v>
      </c>
      <c r="AX947">
        <v>1010</v>
      </c>
      <c r="AY947" t="s">
        <v>16</v>
      </c>
      <c r="AZ947" t="s">
        <v>17</v>
      </c>
      <c r="BB947" s="5">
        <v>44353.854814814797</v>
      </c>
      <c r="BC947" s="6" t="s">
        <v>18</v>
      </c>
      <c r="BE947">
        <v>6</v>
      </c>
      <c r="BF947">
        <v>270671</v>
      </c>
      <c r="BH947" t="s">
        <v>5647</v>
      </c>
      <c r="BT947">
        <v>122692</v>
      </c>
    </row>
    <row r="948" spans="1:72" x14ac:dyDescent="0.3">
      <c r="A948">
        <v>143040</v>
      </c>
      <c r="C948">
        <v>1</v>
      </c>
      <c r="D948">
        <v>1</v>
      </c>
      <c r="E948">
        <v>1</v>
      </c>
      <c r="F948" t="s">
        <v>0</v>
      </c>
      <c r="G948" t="s">
        <v>1</v>
      </c>
      <c r="H948" t="s">
        <v>6448</v>
      </c>
      <c r="I948" s="8" t="str">
        <f>HYPERLINK(AP948,"Foto")</f>
        <v>Foto</v>
      </c>
      <c r="K948">
        <v>1</v>
      </c>
      <c r="L948" t="s">
        <v>4</v>
      </c>
      <c r="M948">
        <v>99413</v>
      </c>
      <c r="N948" t="s">
        <v>5</v>
      </c>
      <c r="T948" t="s">
        <v>6449</v>
      </c>
      <c r="U948" s="1">
        <v>1</v>
      </c>
      <c r="V948" t="s">
        <v>6355</v>
      </c>
      <c r="W948" t="s">
        <v>6450</v>
      </c>
      <c r="X948" t="s">
        <v>6357</v>
      </c>
      <c r="Y948" s="3">
        <v>15</v>
      </c>
      <c r="Z948" s="4">
        <v>1548</v>
      </c>
      <c r="AA948" t="s">
        <v>6451</v>
      </c>
      <c r="AB948" t="s">
        <v>6452</v>
      </c>
      <c r="AC948">
        <v>2021</v>
      </c>
      <c r="AD948">
        <v>4</v>
      </c>
      <c r="AE948">
        <v>28</v>
      </c>
      <c r="AF948" t="s">
        <v>6453</v>
      </c>
      <c r="AH948">
        <v>103967</v>
      </c>
      <c r="AI948">
        <v>7007170</v>
      </c>
      <c r="AJ948" s="4">
        <v>103000</v>
      </c>
      <c r="AK948" s="4">
        <v>7007000</v>
      </c>
      <c r="AL948">
        <v>10</v>
      </c>
      <c r="AN948">
        <v>1010</v>
      </c>
      <c r="AP948" s="5" t="s">
        <v>6454</v>
      </c>
      <c r="AQ948">
        <v>99413</v>
      </c>
      <c r="AS948" s="7" t="s">
        <v>25</v>
      </c>
      <c r="AT948">
        <v>1</v>
      </c>
      <c r="AU948" t="s">
        <v>26</v>
      </c>
      <c r="AV948" t="s">
        <v>6455</v>
      </c>
      <c r="AW948" t="s">
        <v>6456</v>
      </c>
      <c r="AX948">
        <v>1010</v>
      </c>
      <c r="AY948" t="s">
        <v>16</v>
      </c>
      <c r="AZ948" t="s">
        <v>17</v>
      </c>
      <c r="BA948">
        <v>1</v>
      </c>
      <c r="BB948" s="5">
        <v>44316.4432407407</v>
      </c>
      <c r="BC948" s="6" t="s">
        <v>18</v>
      </c>
      <c r="BE948">
        <v>6</v>
      </c>
      <c r="BF948">
        <v>267888</v>
      </c>
      <c r="BH948" t="s">
        <v>6457</v>
      </c>
      <c r="BT948">
        <v>143040</v>
      </c>
    </row>
    <row r="949" spans="1:72" x14ac:dyDescent="0.3">
      <c r="A949">
        <v>198122</v>
      </c>
      <c r="C949">
        <v>1</v>
      </c>
      <c r="D949">
        <v>1</v>
      </c>
      <c r="E949">
        <v>2</v>
      </c>
      <c r="F949" t="s">
        <v>0</v>
      </c>
      <c r="G949" t="s">
        <v>1</v>
      </c>
      <c r="H949" t="s">
        <v>6563</v>
      </c>
      <c r="I949" t="s">
        <v>3</v>
      </c>
      <c r="K949">
        <v>1</v>
      </c>
      <c r="L949" t="s">
        <v>4</v>
      </c>
      <c r="M949">
        <v>99413</v>
      </c>
      <c r="N949" t="s">
        <v>5</v>
      </c>
      <c r="T949" t="s">
        <v>6555</v>
      </c>
      <c r="U949" s="1">
        <v>1</v>
      </c>
      <c r="V949" t="s">
        <v>6490</v>
      </c>
      <c r="W949" t="s">
        <v>6556</v>
      </c>
      <c r="X949" s="2" t="s">
        <v>6492</v>
      </c>
      <c r="Y949" s="3">
        <v>16</v>
      </c>
      <c r="Z949" s="4">
        <v>1617</v>
      </c>
      <c r="AA949" s="4" t="s">
        <v>6556</v>
      </c>
      <c r="AB949" t="s">
        <v>6557</v>
      </c>
      <c r="AC949">
        <v>2021</v>
      </c>
      <c r="AD949">
        <v>7</v>
      </c>
      <c r="AE949">
        <v>8</v>
      </c>
      <c r="AF949" t="s">
        <v>6558</v>
      </c>
      <c r="AH949">
        <v>195443</v>
      </c>
      <c r="AI949">
        <v>7070089</v>
      </c>
      <c r="AJ949" s="4">
        <v>195000</v>
      </c>
      <c r="AK949" s="4">
        <v>7071000</v>
      </c>
      <c r="AL949">
        <v>150</v>
      </c>
      <c r="AN949">
        <v>1010</v>
      </c>
      <c r="AP949" s="5" t="s">
        <v>6564</v>
      </c>
      <c r="AQ949">
        <v>99412</v>
      </c>
      <c r="AT949">
        <v>1</v>
      </c>
      <c r="AU949" t="s">
        <v>13</v>
      </c>
      <c r="AV949" t="s">
        <v>6560</v>
      </c>
      <c r="AW949" t="s">
        <v>6565</v>
      </c>
      <c r="AX949">
        <v>1010</v>
      </c>
      <c r="AY949" t="s">
        <v>16</v>
      </c>
      <c r="AZ949" t="s">
        <v>17</v>
      </c>
      <c r="BB949" s="5">
        <v>44385.637430555602</v>
      </c>
      <c r="BC949" s="6" t="s">
        <v>18</v>
      </c>
      <c r="BE949">
        <v>6</v>
      </c>
      <c r="BF949">
        <v>273998</v>
      </c>
      <c r="BH949" t="s">
        <v>6566</v>
      </c>
      <c r="BT949">
        <v>198122</v>
      </c>
    </row>
    <row r="950" spans="1:72" x14ac:dyDescent="0.3">
      <c r="A950">
        <v>495371</v>
      </c>
      <c r="C950">
        <v>1</v>
      </c>
      <c r="D950">
        <v>1</v>
      </c>
      <c r="E950">
        <v>1</v>
      </c>
      <c r="F950" t="s">
        <v>0</v>
      </c>
      <c r="G950" t="s">
        <v>1</v>
      </c>
      <c r="H950" t="s">
        <v>6796</v>
      </c>
      <c r="I950" s="8" t="str">
        <f>HYPERLINK(AP950,"Foto")</f>
        <v>Foto</v>
      </c>
      <c r="K950">
        <v>1</v>
      </c>
      <c r="L950" t="s">
        <v>4</v>
      </c>
      <c r="M950">
        <v>99413</v>
      </c>
      <c r="N950" t="s">
        <v>5</v>
      </c>
      <c r="T950" t="s">
        <v>6797</v>
      </c>
      <c r="U950" s="1">
        <v>1</v>
      </c>
      <c r="V950" t="s">
        <v>6490</v>
      </c>
      <c r="W950" t="s">
        <v>6798</v>
      </c>
      <c r="X950" s="2" t="s">
        <v>6722</v>
      </c>
      <c r="Y950" s="3">
        <v>17</v>
      </c>
      <c r="Z950" s="4">
        <v>1748</v>
      </c>
      <c r="AA950" t="s">
        <v>6799</v>
      </c>
      <c r="AB950" t="s">
        <v>6800</v>
      </c>
      <c r="AC950">
        <v>2021</v>
      </c>
      <c r="AD950">
        <v>6</v>
      </c>
      <c r="AE950">
        <v>27</v>
      </c>
      <c r="AF950" t="s">
        <v>6801</v>
      </c>
      <c r="AH950">
        <v>331728</v>
      </c>
      <c r="AI950">
        <v>7178356</v>
      </c>
      <c r="AJ950" s="4">
        <v>331000</v>
      </c>
      <c r="AK950" s="4">
        <v>7179000</v>
      </c>
      <c r="AL950">
        <v>25</v>
      </c>
      <c r="AN950">
        <v>1010</v>
      </c>
      <c r="AO950" t="s">
        <v>576</v>
      </c>
      <c r="AP950" s="5" t="s">
        <v>6802</v>
      </c>
      <c r="AQ950">
        <v>99412</v>
      </c>
      <c r="AT950">
        <v>1</v>
      </c>
      <c r="AU950" t="s">
        <v>13</v>
      </c>
      <c r="AV950" t="s">
        <v>6803</v>
      </c>
      <c r="AW950" t="s">
        <v>6804</v>
      </c>
      <c r="AX950">
        <v>1010</v>
      </c>
      <c r="AY950" t="s">
        <v>16</v>
      </c>
      <c r="AZ950" t="s">
        <v>17</v>
      </c>
      <c r="BA950">
        <v>1</v>
      </c>
      <c r="BB950" s="5">
        <v>44374.864722222199</v>
      </c>
      <c r="BC950" s="6" t="s">
        <v>18</v>
      </c>
      <c r="BE950">
        <v>6</v>
      </c>
      <c r="BF950">
        <v>272708</v>
      </c>
      <c r="BH950" t="s">
        <v>6805</v>
      </c>
      <c r="BT950">
        <v>495371</v>
      </c>
    </row>
    <row r="951" spans="1:72" x14ac:dyDescent="0.3">
      <c r="A951">
        <v>525137</v>
      </c>
      <c r="C951">
        <v>1</v>
      </c>
      <c r="D951">
        <v>1</v>
      </c>
      <c r="E951">
        <v>1</v>
      </c>
      <c r="F951" t="s">
        <v>0</v>
      </c>
      <c r="G951" t="s">
        <v>1</v>
      </c>
      <c r="H951" t="s">
        <v>6972</v>
      </c>
      <c r="I951" s="8" t="str">
        <f>HYPERLINK(AP951,"Foto")</f>
        <v>Foto</v>
      </c>
      <c r="K951">
        <v>1</v>
      </c>
      <c r="L951" t="s">
        <v>4</v>
      </c>
      <c r="M951">
        <v>99413</v>
      </c>
      <c r="N951" t="s">
        <v>5</v>
      </c>
      <c r="T951" t="s">
        <v>6973</v>
      </c>
      <c r="U951" s="1">
        <v>1</v>
      </c>
      <c r="V951" t="s">
        <v>6974</v>
      </c>
      <c r="W951" t="s">
        <v>6975</v>
      </c>
      <c r="X951" s="2" t="s">
        <v>6976</v>
      </c>
      <c r="Y951" s="3">
        <v>19</v>
      </c>
      <c r="Z951" s="4">
        <v>1917</v>
      </c>
      <c r="AA951" s="4" t="s">
        <v>6975</v>
      </c>
      <c r="AB951" t="s">
        <v>6977</v>
      </c>
      <c r="AC951">
        <v>2021</v>
      </c>
      <c r="AD951">
        <v>6</v>
      </c>
      <c r="AE951">
        <v>17</v>
      </c>
      <c r="AF951" t="s">
        <v>6978</v>
      </c>
      <c r="AH951">
        <v>582544</v>
      </c>
      <c r="AI951">
        <v>7637647</v>
      </c>
      <c r="AJ951" s="4">
        <v>583000</v>
      </c>
      <c r="AK951" s="4">
        <v>7637000</v>
      </c>
      <c r="AL951">
        <v>1</v>
      </c>
      <c r="AN951">
        <v>1010</v>
      </c>
      <c r="AP951" s="5" t="s">
        <v>6979</v>
      </c>
      <c r="AQ951">
        <v>99413</v>
      </c>
      <c r="AS951" s="7" t="s">
        <v>25</v>
      </c>
      <c r="AT951">
        <v>1</v>
      </c>
      <c r="AU951" t="s">
        <v>26</v>
      </c>
      <c r="AV951" t="s">
        <v>6980</v>
      </c>
      <c r="AW951" t="s">
        <v>6981</v>
      </c>
      <c r="AX951">
        <v>1010</v>
      </c>
      <c r="AY951" t="s">
        <v>16</v>
      </c>
      <c r="AZ951" t="s">
        <v>17</v>
      </c>
      <c r="BA951">
        <v>1</v>
      </c>
      <c r="BB951" s="5">
        <v>44367.020393518498</v>
      </c>
      <c r="BC951" s="6" t="s">
        <v>18</v>
      </c>
      <c r="BE951">
        <v>6</v>
      </c>
      <c r="BF951">
        <v>272018</v>
      </c>
      <c r="BH951" t="s">
        <v>6982</v>
      </c>
      <c r="BT951">
        <v>525137</v>
      </c>
    </row>
    <row r="952" spans="1:72" x14ac:dyDescent="0.3">
      <c r="A952">
        <v>535985</v>
      </c>
      <c r="B952">
        <v>206914</v>
      </c>
      <c r="F952" t="s">
        <v>2377</v>
      </c>
      <c r="G952" t="s">
        <v>315</v>
      </c>
      <c r="H952">
        <v>168603</v>
      </c>
      <c r="I952" s="8" t="str">
        <f>HYPERLINK(AP952,"Hb")</f>
        <v>Hb</v>
      </c>
      <c r="K952">
        <v>1</v>
      </c>
      <c r="L952" t="s">
        <v>4</v>
      </c>
      <c r="M952">
        <v>99413</v>
      </c>
      <c r="N952" t="s">
        <v>5</v>
      </c>
      <c r="V952" t="s">
        <v>7</v>
      </c>
      <c r="W952" t="s">
        <v>2122</v>
      </c>
      <c r="X952" t="s">
        <v>1739</v>
      </c>
      <c r="Y952" s="3">
        <v>2</v>
      </c>
      <c r="Z952" s="4">
        <v>219</v>
      </c>
      <c r="AA952" t="s">
        <v>2122</v>
      </c>
      <c r="AB952" t="s">
        <v>2378</v>
      </c>
      <c r="AF952" t="s">
        <v>2285</v>
      </c>
      <c r="AG952" t="s">
        <v>2285</v>
      </c>
      <c r="AN952" t="s">
        <v>2379</v>
      </c>
      <c r="AP952" t="s">
        <v>2380</v>
      </c>
      <c r="AQ952">
        <v>99412</v>
      </c>
      <c r="AS952" s="10" t="s">
        <v>2273</v>
      </c>
      <c r="AZ952" t="s">
        <v>2379</v>
      </c>
      <c r="BA952">
        <v>1</v>
      </c>
      <c r="BB952" s="5">
        <v>41767</v>
      </c>
      <c r="BC952" s="7" t="s">
        <v>2381</v>
      </c>
      <c r="BE952">
        <v>5</v>
      </c>
      <c r="BF952">
        <v>8222</v>
      </c>
      <c r="BH952" t="s">
        <v>2382</v>
      </c>
      <c r="BJ952" t="s">
        <v>2382</v>
      </c>
      <c r="BT952">
        <v>535985</v>
      </c>
    </row>
    <row r="953" spans="1:72" x14ac:dyDescent="0.3">
      <c r="A953">
        <v>288092</v>
      </c>
      <c r="B953">
        <v>307780</v>
      </c>
      <c r="F953" t="s">
        <v>2377</v>
      </c>
      <c r="G953" t="s">
        <v>60</v>
      </c>
      <c r="H953">
        <v>443688</v>
      </c>
      <c r="I953" s="8" t="str">
        <f>HYPERLINK(AP953,"Hb")</f>
        <v>Hb</v>
      </c>
      <c r="K953">
        <v>1</v>
      </c>
      <c r="L953" t="s">
        <v>4</v>
      </c>
      <c r="M953">
        <v>99413</v>
      </c>
      <c r="N953" t="s">
        <v>5</v>
      </c>
      <c r="T953" t="s">
        <v>2428</v>
      </c>
      <c r="U953" s="1">
        <v>1</v>
      </c>
      <c r="V953" t="s">
        <v>7</v>
      </c>
      <c r="W953" t="s">
        <v>2385</v>
      </c>
      <c r="X953" s="2" t="s">
        <v>1739</v>
      </c>
      <c r="Y953" s="3">
        <v>2</v>
      </c>
      <c r="Z953" s="4">
        <v>220</v>
      </c>
      <c r="AA953" s="4" t="s">
        <v>2385</v>
      </c>
      <c r="AB953" t="s">
        <v>2434</v>
      </c>
      <c r="AF953" t="s">
        <v>2435</v>
      </c>
      <c r="AG953" t="s">
        <v>2435</v>
      </c>
      <c r="AH953">
        <v>246535</v>
      </c>
      <c r="AI953">
        <v>6638723</v>
      </c>
      <c r="AJ953" s="4">
        <v>247000</v>
      </c>
      <c r="AK953" s="4">
        <v>6639000</v>
      </c>
      <c r="AL953">
        <v>1414</v>
      </c>
      <c r="AN953" t="s">
        <v>2379</v>
      </c>
      <c r="AP953" t="s">
        <v>2436</v>
      </c>
      <c r="AQ953">
        <v>99413</v>
      </c>
      <c r="AS953" s="10" t="s">
        <v>2437</v>
      </c>
      <c r="AZ953" t="s">
        <v>2379</v>
      </c>
      <c r="BA953">
        <v>1</v>
      </c>
      <c r="BB953" s="5">
        <v>36914</v>
      </c>
      <c r="BC953" s="7" t="s">
        <v>2381</v>
      </c>
      <c r="BE953">
        <v>3</v>
      </c>
      <c r="BF953">
        <v>6010</v>
      </c>
      <c r="BH953" t="s">
        <v>2438</v>
      </c>
      <c r="BJ953" t="s">
        <v>2438</v>
      </c>
      <c r="BL953" t="s">
        <v>2439</v>
      </c>
      <c r="BM953" t="s">
        <v>2440</v>
      </c>
      <c r="BT953">
        <v>288092</v>
      </c>
    </row>
    <row r="954" spans="1:72" x14ac:dyDescent="0.3">
      <c r="A954">
        <v>535473</v>
      </c>
      <c r="B954">
        <v>145059</v>
      </c>
      <c r="F954" t="s">
        <v>2377</v>
      </c>
      <c r="G954" t="s">
        <v>2130</v>
      </c>
      <c r="H954">
        <v>275629</v>
      </c>
      <c r="I954" s="8" t="str">
        <f>HYPERLINK(AP954,"Hb")</f>
        <v>Hb</v>
      </c>
      <c r="K954">
        <v>1</v>
      </c>
      <c r="L954" t="s">
        <v>4</v>
      </c>
      <c r="M954">
        <v>99413</v>
      </c>
      <c r="N954" t="s">
        <v>5</v>
      </c>
      <c r="V954" t="s">
        <v>2941</v>
      </c>
      <c r="W954" t="s">
        <v>2942</v>
      </c>
      <c r="X954" t="s">
        <v>2943</v>
      </c>
      <c r="Y954" s="3">
        <v>4</v>
      </c>
      <c r="Z954" s="4">
        <v>403</v>
      </c>
      <c r="AA954" t="s">
        <v>2942</v>
      </c>
      <c r="AB954" t="s">
        <v>2950</v>
      </c>
      <c r="AF954" t="s">
        <v>2951</v>
      </c>
      <c r="AG954" t="s">
        <v>2952</v>
      </c>
      <c r="AN954" t="s">
        <v>461</v>
      </c>
      <c r="AO954" t="s">
        <v>2953</v>
      </c>
      <c r="AP954" t="s">
        <v>2954</v>
      </c>
      <c r="AQ954">
        <v>99412</v>
      </c>
      <c r="AS954" s="10" t="s">
        <v>2273</v>
      </c>
      <c r="AZ954" t="s">
        <v>461</v>
      </c>
      <c r="BA954">
        <v>1</v>
      </c>
      <c r="BB954" s="5">
        <v>40616</v>
      </c>
      <c r="BC954" s="7" t="s">
        <v>2381</v>
      </c>
      <c r="BE954">
        <v>4</v>
      </c>
      <c r="BF954">
        <v>511</v>
      </c>
      <c r="BH954" t="s">
        <v>2955</v>
      </c>
      <c r="BJ954" t="s">
        <v>2955</v>
      </c>
      <c r="BT954">
        <v>535473</v>
      </c>
    </row>
    <row r="955" spans="1:72" x14ac:dyDescent="0.3">
      <c r="A955">
        <v>501384</v>
      </c>
      <c r="B955">
        <v>350440</v>
      </c>
      <c r="F955" t="s">
        <v>234</v>
      </c>
      <c r="G955" t="s">
        <v>60</v>
      </c>
      <c r="H955" s="9" t="s">
        <v>3050</v>
      </c>
      <c r="I955" t="s">
        <v>1192</v>
      </c>
      <c r="K955">
        <v>1</v>
      </c>
      <c r="L955" t="s">
        <v>4</v>
      </c>
      <c r="M955">
        <v>99413</v>
      </c>
      <c r="N955" t="s">
        <v>5</v>
      </c>
      <c r="T955" t="s">
        <v>3051</v>
      </c>
      <c r="U955" s="1">
        <v>1</v>
      </c>
      <c r="V955" t="s">
        <v>2941</v>
      </c>
      <c r="X955" s="2" t="s">
        <v>2943</v>
      </c>
      <c r="Y955" s="3">
        <v>4</v>
      </c>
      <c r="Z955">
        <v>420</v>
      </c>
      <c r="AA955" t="s">
        <v>3052</v>
      </c>
      <c r="AB955" t="s">
        <v>3053</v>
      </c>
      <c r="AF955" t="s">
        <v>3054</v>
      </c>
      <c r="AH955" s="4">
        <v>342070.748639</v>
      </c>
      <c r="AI955" s="4">
        <v>6652139.1889699996</v>
      </c>
      <c r="AJ955" s="4">
        <v>343000</v>
      </c>
      <c r="AK955" s="4">
        <v>6653000</v>
      </c>
      <c r="AL955">
        <v>848</v>
      </c>
      <c r="AM955" s="4"/>
      <c r="AN955" t="s">
        <v>2524</v>
      </c>
      <c r="AO955" s="12"/>
      <c r="BC955" s="10" t="s">
        <v>242</v>
      </c>
      <c r="BD955" t="s">
        <v>235</v>
      </c>
      <c r="BE955">
        <v>6</v>
      </c>
      <c r="BF955">
        <v>5519</v>
      </c>
      <c r="BG955">
        <v>12970</v>
      </c>
      <c r="BH955" t="s">
        <v>3055</v>
      </c>
      <c r="BT955">
        <v>501384</v>
      </c>
    </row>
    <row r="956" spans="1:72" x14ac:dyDescent="0.3">
      <c r="A956">
        <v>536207</v>
      </c>
      <c r="B956">
        <v>326037</v>
      </c>
      <c r="F956" t="s">
        <v>2377</v>
      </c>
      <c r="G956" t="s">
        <v>60</v>
      </c>
      <c r="H956">
        <v>640931</v>
      </c>
      <c r="I956" s="8" t="str">
        <f>HYPERLINK(AP956,"Hb")</f>
        <v>Hb</v>
      </c>
      <c r="K956">
        <v>1</v>
      </c>
      <c r="L956" t="s">
        <v>4</v>
      </c>
      <c r="M956">
        <v>99413</v>
      </c>
      <c r="N956" t="s">
        <v>5</v>
      </c>
      <c r="V956" t="s">
        <v>2941</v>
      </c>
      <c r="W956" t="s">
        <v>3320</v>
      </c>
      <c r="X956" t="s">
        <v>3194</v>
      </c>
      <c r="Y956" s="3">
        <v>5</v>
      </c>
      <c r="Z956" s="4">
        <v>520</v>
      </c>
      <c r="AA956" t="s">
        <v>3320</v>
      </c>
      <c r="AB956" t="s">
        <v>3321</v>
      </c>
      <c r="AF956" t="s">
        <v>3322</v>
      </c>
      <c r="AG956" t="s">
        <v>3322</v>
      </c>
      <c r="AN956" t="s">
        <v>2379</v>
      </c>
      <c r="AP956" t="s">
        <v>3323</v>
      </c>
      <c r="AQ956">
        <v>99413</v>
      </c>
      <c r="AS956" s="10" t="s">
        <v>2437</v>
      </c>
      <c r="AZ956" t="s">
        <v>2379</v>
      </c>
      <c r="BA956">
        <v>1</v>
      </c>
      <c r="BB956" s="5">
        <v>37915</v>
      </c>
      <c r="BC956" s="7" t="s">
        <v>2381</v>
      </c>
      <c r="BE956">
        <v>3</v>
      </c>
      <c r="BF956">
        <v>7180</v>
      </c>
      <c r="BH956" t="s">
        <v>3324</v>
      </c>
      <c r="BJ956" t="s">
        <v>3324</v>
      </c>
      <c r="BT956">
        <v>536207</v>
      </c>
    </row>
    <row r="957" spans="1:72" x14ac:dyDescent="0.3">
      <c r="A957">
        <v>258804</v>
      </c>
      <c r="B957">
        <v>207251</v>
      </c>
      <c r="F957" t="s">
        <v>2377</v>
      </c>
      <c r="G957" t="s">
        <v>315</v>
      </c>
      <c r="H957">
        <v>171965</v>
      </c>
      <c r="I957" s="8" t="str">
        <f>HYPERLINK(AP957,"Hb")</f>
        <v>Hb</v>
      </c>
      <c r="K957">
        <v>1</v>
      </c>
      <c r="L957" t="s">
        <v>4</v>
      </c>
      <c r="M957">
        <v>99413</v>
      </c>
      <c r="N957" t="s">
        <v>5</v>
      </c>
      <c r="T957" t="s">
        <v>4286</v>
      </c>
      <c r="U957" s="10">
        <v>2</v>
      </c>
      <c r="V957" t="s">
        <v>3933</v>
      </c>
      <c r="W957" t="s">
        <v>4034</v>
      </c>
      <c r="X957" t="s">
        <v>3935</v>
      </c>
      <c r="Y957" s="3">
        <v>7</v>
      </c>
      <c r="Z957" s="4">
        <v>716</v>
      </c>
      <c r="AA957" t="s">
        <v>4277</v>
      </c>
      <c r="AB957" t="s">
        <v>4309</v>
      </c>
      <c r="AF957" t="s">
        <v>4310</v>
      </c>
      <c r="AG957" t="s">
        <v>4311</v>
      </c>
      <c r="AH957">
        <v>238512</v>
      </c>
      <c r="AI957">
        <v>6603979</v>
      </c>
      <c r="AJ957" s="4">
        <v>239000</v>
      </c>
      <c r="AK957" s="4">
        <v>6603000</v>
      </c>
      <c r="AL957">
        <v>1736</v>
      </c>
      <c r="AN957" t="s">
        <v>2379</v>
      </c>
      <c r="AP957" t="s">
        <v>4312</v>
      </c>
      <c r="AQ957">
        <v>99412</v>
      </c>
      <c r="AS957" s="10" t="s">
        <v>2273</v>
      </c>
      <c r="AZ957" t="s">
        <v>2379</v>
      </c>
      <c r="BA957">
        <v>1</v>
      </c>
      <c r="BB957" s="5">
        <v>41767</v>
      </c>
      <c r="BC957" s="7" t="s">
        <v>2381</v>
      </c>
      <c r="BE957">
        <v>5</v>
      </c>
      <c r="BF957">
        <v>8229</v>
      </c>
      <c r="BH957" t="s">
        <v>4313</v>
      </c>
      <c r="BJ957" t="s">
        <v>4313</v>
      </c>
      <c r="BL957" t="s">
        <v>4314</v>
      </c>
      <c r="BM957" t="s">
        <v>2440</v>
      </c>
      <c r="BT957">
        <v>258804</v>
      </c>
    </row>
    <row r="958" spans="1:72" x14ac:dyDescent="0.3">
      <c r="A958">
        <v>173216</v>
      </c>
      <c r="B958">
        <v>273242</v>
      </c>
      <c r="F958" t="s">
        <v>2377</v>
      </c>
      <c r="G958" t="s">
        <v>60</v>
      </c>
      <c r="H958">
        <v>170229</v>
      </c>
      <c r="I958" s="8" t="str">
        <f>HYPERLINK(AP958,"Hb")</f>
        <v>Hb</v>
      </c>
      <c r="K958">
        <v>1</v>
      </c>
      <c r="L958" t="s">
        <v>4</v>
      </c>
      <c r="M958">
        <v>99413</v>
      </c>
      <c r="N958" t="s">
        <v>5</v>
      </c>
      <c r="T958" t="s">
        <v>5496</v>
      </c>
      <c r="U958" s="1">
        <v>1</v>
      </c>
      <c r="V958" t="s">
        <v>5078</v>
      </c>
      <c r="W958" t="s">
        <v>5467</v>
      </c>
      <c r="X958" t="s">
        <v>5080</v>
      </c>
      <c r="Y958" s="3">
        <v>9</v>
      </c>
      <c r="Z958" s="4">
        <v>914</v>
      </c>
      <c r="AA958" s="4" t="s">
        <v>5467</v>
      </c>
      <c r="AB958" t="s">
        <v>5497</v>
      </c>
      <c r="AF958" t="s">
        <v>2435</v>
      </c>
      <c r="AG958" t="s">
        <v>2435</v>
      </c>
      <c r="AH958">
        <v>155316</v>
      </c>
      <c r="AI958">
        <v>6513774</v>
      </c>
      <c r="AJ958" s="4">
        <v>155000</v>
      </c>
      <c r="AK958" s="4">
        <v>6513000</v>
      </c>
      <c r="AL958">
        <v>707</v>
      </c>
      <c r="AN958" t="s">
        <v>2379</v>
      </c>
      <c r="AP958" t="s">
        <v>5498</v>
      </c>
      <c r="AQ958">
        <v>99413</v>
      </c>
      <c r="AS958" s="10" t="s">
        <v>2437</v>
      </c>
      <c r="AZ958" t="s">
        <v>2379</v>
      </c>
      <c r="BA958">
        <v>1</v>
      </c>
      <c r="BB958" s="5">
        <v>39766</v>
      </c>
      <c r="BC958" s="7" t="s">
        <v>2381</v>
      </c>
      <c r="BE958">
        <v>3</v>
      </c>
      <c r="BF958">
        <v>3264</v>
      </c>
      <c r="BH958" t="s">
        <v>5499</v>
      </c>
      <c r="BJ958" t="s">
        <v>5499</v>
      </c>
      <c r="BL958" t="s">
        <v>5500</v>
      </c>
      <c r="BM958" t="s">
        <v>5501</v>
      </c>
      <c r="BT958">
        <v>173216</v>
      </c>
    </row>
    <row r="959" spans="1:72" x14ac:dyDescent="0.3">
      <c r="U959" s="1"/>
      <c r="Y959" s="3"/>
      <c r="Z959" s="4"/>
      <c r="AA959" s="4"/>
      <c r="AJ959" s="4"/>
      <c r="AK959" s="4"/>
      <c r="AS959" s="10"/>
      <c r="BB959" s="5"/>
      <c r="BC959" s="7"/>
    </row>
    <row r="960" spans="1:72" x14ac:dyDescent="0.3">
      <c r="A960">
        <v>375370</v>
      </c>
      <c r="B960">
        <v>278718</v>
      </c>
      <c r="F960" t="s">
        <v>0</v>
      </c>
      <c r="G960" t="s">
        <v>60</v>
      </c>
      <c r="H960" t="s">
        <v>409</v>
      </c>
      <c r="I960" s="8" t="str">
        <f>HYPERLINK(AP960,"Hb")</f>
        <v>Hb</v>
      </c>
      <c r="K960">
        <v>1</v>
      </c>
      <c r="L960" t="s">
        <v>4</v>
      </c>
      <c r="M960">
        <v>99413</v>
      </c>
      <c r="N960" t="s">
        <v>5</v>
      </c>
      <c r="R960" t="s">
        <v>410</v>
      </c>
      <c r="S960" t="s">
        <v>411</v>
      </c>
      <c r="T960" t="s">
        <v>412</v>
      </c>
      <c r="U960" s="1">
        <v>1</v>
      </c>
      <c r="V960" t="s">
        <v>7</v>
      </c>
      <c r="W960" t="s">
        <v>238</v>
      </c>
      <c r="X960" s="2" t="s">
        <v>9</v>
      </c>
      <c r="Y960" s="3">
        <v>1</v>
      </c>
      <c r="Z960" s="4">
        <v>106</v>
      </c>
      <c r="AA960" s="4" t="s">
        <v>238</v>
      </c>
      <c r="AB960" t="s">
        <v>413</v>
      </c>
      <c r="AC960">
        <v>1934</v>
      </c>
      <c r="AD960">
        <v>6</v>
      </c>
      <c r="AE960">
        <v>27</v>
      </c>
      <c r="AF960" t="s">
        <v>414</v>
      </c>
      <c r="AG960" t="s">
        <v>415</v>
      </c>
      <c r="AH960">
        <v>262411</v>
      </c>
      <c r="AI960">
        <v>6575500</v>
      </c>
      <c r="AJ960" s="4">
        <v>263000</v>
      </c>
      <c r="AK960" s="4">
        <v>6575000</v>
      </c>
      <c r="AL960">
        <v>707</v>
      </c>
      <c r="AN960">
        <v>8</v>
      </c>
      <c r="AO960" t="s">
        <v>66</v>
      </c>
      <c r="AP960" t="s">
        <v>416</v>
      </c>
      <c r="AQ960">
        <v>99413</v>
      </c>
      <c r="AS960" s="7" t="s">
        <v>25</v>
      </c>
      <c r="AT960">
        <v>1</v>
      </c>
      <c r="AU960" t="s">
        <v>26</v>
      </c>
      <c r="AV960" t="s">
        <v>417</v>
      </c>
      <c r="AW960" t="s">
        <v>418</v>
      </c>
      <c r="AX960">
        <v>8</v>
      </c>
      <c r="AY960" t="s">
        <v>69</v>
      </c>
      <c r="AZ960" t="s">
        <v>70</v>
      </c>
      <c r="BA960">
        <v>1</v>
      </c>
      <c r="BB960" s="5">
        <v>35758</v>
      </c>
      <c r="BC960" s="6" t="s">
        <v>18</v>
      </c>
      <c r="BE960">
        <v>3</v>
      </c>
      <c r="BF960">
        <v>451737</v>
      </c>
      <c r="BG960">
        <v>12787</v>
      </c>
      <c r="BH960" t="s">
        <v>419</v>
      </c>
      <c r="BJ960" t="s">
        <v>420</v>
      </c>
      <c r="BT960">
        <v>375370</v>
      </c>
    </row>
    <row r="961" spans="1:72" x14ac:dyDescent="0.3">
      <c r="A961">
        <v>404930</v>
      </c>
      <c r="B961">
        <v>310695</v>
      </c>
      <c r="F961" t="s">
        <v>0</v>
      </c>
      <c r="G961" t="s">
        <v>60</v>
      </c>
      <c r="H961" t="s">
        <v>470</v>
      </c>
      <c r="I961" s="8" t="str">
        <f>HYPERLINK(AP961,"Hb")</f>
        <v>Hb</v>
      </c>
      <c r="K961">
        <v>1</v>
      </c>
      <c r="L961" t="s">
        <v>4</v>
      </c>
      <c r="M961">
        <v>99413</v>
      </c>
      <c r="N961" t="s">
        <v>5</v>
      </c>
      <c r="R961" t="s">
        <v>410</v>
      </c>
      <c r="S961" t="s">
        <v>411</v>
      </c>
      <c r="T961" t="s">
        <v>453</v>
      </c>
      <c r="U961" s="10">
        <v>2</v>
      </c>
      <c r="V961" t="s">
        <v>7</v>
      </c>
      <c r="W961" t="s">
        <v>238</v>
      </c>
      <c r="X961" s="2" t="s">
        <v>9</v>
      </c>
      <c r="Y961" s="3">
        <v>1</v>
      </c>
      <c r="Z961" s="4">
        <v>106</v>
      </c>
      <c r="AA961" s="4" t="s">
        <v>238</v>
      </c>
      <c r="AB961" t="s">
        <v>471</v>
      </c>
      <c r="AC961">
        <v>1906</v>
      </c>
      <c r="AD961">
        <v>8</v>
      </c>
      <c r="AE961">
        <v>21</v>
      </c>
      <c r="AF961" t="s">
        <v>472</v>
      </c>
      <c r="AG961" t="s">
        <v>472</v>
      </c>
      <c r="AH961">
        <v>267987</v>
      </c>
      <c r="AI961">
        <v>6570466</v>
      </c>
      <c r="AJ961" s="4">
        <v>267000</v>
      </c>
      <c r="AK961" s="4">
        <v>6571000</v>
      </c>
      <c r="AL961">
        <v>2500</v>
      </c>
      <c r="AN961">
        <v>8</v>
      </c>
      <c r="AO961" t="s">
        <v>66</v>
      </c>
      <c r="AP961" t="s">
        <v>473</v>
      </c>
      <c r="AQ961">
        <v>99413</v>
      </c>
      <c r="AS961" s="7" t="s">
        <v>25</v>
      </c>
      <c r="AT961">
        <v>1</v>
      </c>
      <c r="AU961" t="s">
        <v>26</v>
      </c>
      <c r="AV961" t="s">
        <v>474</v>
      </c>
      <c r="AW961" t="s">
        <v>475</v>
      </c>
      <c r="AX961">
        <v>8</v>
      </c>
      <c r="AY961" t="s">
        <v>69</v>
      </c>
      <c r="AZ961" t="s">
        <v>70</v>
      </c>
      <c r="BA961">
        <v>1</v>
      </c>
      <c r="BB961" s="5">
        <v>36628</v>
      </c>
      <c r="BC961" s="6" t="s">
        <v>18</v>
      </c>
      <c r="BE961">
        <v>3</v>
      </c>
      <c r="BF961">
        <v>482994</v>
      </c>
      <c r="BG961">
        <v>12786</v>
      </c>
      <c r="BH961" t="s">
        <v>476</v>
      </c>
      <c r="BJ961" t="s">
        <v>477</v>
      </c>
      <c r="BT961">
        <v>404930</v>
      </c>
    </row>
    <row r="962" spans="1:72" x14ac:dyDescent="0.3">
      <c r="A962">
        <v>376948</v>
      </c>
      <c r="B962">
        <v>263814</v>
      </c>
      <c r="F962" t="s">
        <v>0</v>
      </c>
      <c r="G962" t="s">
        <v>1857</v>
      </c>
      <c r="H962" t="s">
        <v>1858</v>
      </c>
      <c r="I962" t="s">
        <v>62</v>
      </c>
      <c r="K962">
        <v>1</v>
      </c>
      <c r="L962" t="s">
        <v>4</v>
      </c>
      <c r="M962">
        <v>99413</v>
      </c>
      <c r="N962" t="s">
        <v>5</v>
      </c>
      <c r="R962" t="s">
        <v>410</v>
      </c>
      <c r="S962" t="s">
        <v>411</v>
      </c>
      <c r="T962" t="s">
        <v>1859</v>
      </c>
      <c r="U962" s="1">
        <v>1</v>
      </c>
      <c r="V962" t="s">
        <v>7</v>
      </c>
      <c r="W962" t="s">
        <v>1827</v>
      </c>
      <c r="X962" s="2" t="s">
        <v>1739</v>
      </c>
      <c r="Y962" s="3">
        <v>2</v>
      </c>
      <c r="Z962" s="4">
        <v>214</v>
      </c>
      <c r="AA962" t="s">
        <v>1827</v>
      </c>
      <c r="AB962" t="s">
        <v>1860</v>
      </c>
      <c r="AC962">
        <v>1883</v>
      </c>
      <c r="AD962">
        <v>6</v>
      </c>
      <c r="AE962">
        <v>1</v>
      </c>
      <c r="AF962" t="s">
        <v>1861</v>
      </c>
      <c r="AH962">
        <v>262678</v>
      </c>
      <c r="AI962">
        <v>6623169</v>
      </c>
      <c r="AJ962" s="4">
        <v>263000</v>
      </c>
      <c r="AK962" s="4">
        <v>6623000</v>
      </c>
      <c r="AL962">
        <v>0</v>
      </c>
      <c r="AN962">
        <v>68</v>
      </c>
      <c r="AO962" t="s">
        <v>1862</v>
      </c>
      <c r="AQ962">
        <v>99412</v>
      </c>
      <c r="AT962">
        <v>1</v>
      </c>
      <c r="AU962" t="s">
        <v>13</v>
      </c>
      <c r="AV962" t="s">
        <v>1863</v>
      </c>
      <c r="AW962" t="s">
        <v>1864</v>
      </c>
      <c r="AX962">
        <v>68</v>
      </c>
      <c r="AY962" t="s">
        <v>1865</v>
      </c>
      <c r="AZ962" t="s">
        <v>70</v>
      </c>
      <c r="BB962" s="5">
        <v>41942</v>
      </c>
      <c r="BC962" s="6" t="s">
        <v>18</v>
      </c>
      <c r="BE962">
        <v>4</v>
      </c>
      <c r="BF962">
        <v>435347</v>
      </c>
      <c r="BG962">
        <v>12867</v>
      </c>
      <c r="BH962" t="s">
        <v>1866</v>
      </c>
      <c r="BJ962" t="s">
        <v>1867</v>
      </c>
      <c r="BK962">
        <v>1</v>
      </c>
      <c r="BT962">
        <v>376948</v>
      </c>
    </row>
    <row r="963" spans="1:72" x14ac:dyDescent="0.3">
      <c r="A963">
        <v>298515</v>
      </c>
      <c r="B963">
        <v>145056</v>
      </c>
      <c r="F963" t="s">
        <v>0</v>
      </c>
      <c r="G963" t="s">
        <v>2130</v>
      </c>
      <c r="H963" t="s">
        <v>2131</v>
      </c>
      <c r="I963" s="8" t="str">
        <f>HYPERLINK(AP963,"Hb")</f>
        <v>Hb</v>
      </c>
      <c r="K963">
        <v>1</v>
      </c>
      <c r="L963" t="s">
        <v>4</v>
      </c>
      <c r="M963">
        <v>99413</v>
      </c>
      <c r="N963" t="s">
        <v>5</v>
      </c>
      <c r="R963" t="s">
        <v>410</v>
      </c>
      <c r="S963" t="s">
        <v>411</v>
      </c>
      <c r="T963" t="s">
        <v>2132</v>
      </c>
      <c r="U963" s="13">
        <v>3</v>
      </c>
      <c r="V963" t="s">
        <v>7</v>
      </c>
      <c r="W963" t="s">
        <v>2122</v>
      </c>
      <c r="X963" s="2" t="s">
        <v>1739</v>
      </c>
      <c r="Y963" s="3">
        <v>2</v>
      </c>
      <c r="Z963" s="4">
        <v>219</v>
      </c>
      <c r="AA963" t="s">
        <v>2122</v>
      </c>
      <c r="AB963" t="s">
        <v>2133</v>
      </c>
      <c r="AC963">
        <v>1886</v>
      </c>
      <c r="AD963">
        <v>6</v>
      </c>
      <c r="AE963">
        <v>18</v>
      </c>
      <c r="AF963" t="s">
        <v>2134</v>
      </c>
      <c r="AG963" t="s">
        <v>2134</v>
      </c>
      <c r="AH963">
        <v>249005</v>
      </c>
      <c r="AI963">
        <v>6652502</v>
      </c>
      <c r="AJ963" s="4">
        <v>249000</v>
      </c>
      <c r="AK963" s="4">
        <v>6653000</v>
      </c>
      <c r="AL963">
        <v>14393</v>
      </c>
      <c r="AN963">
        <v>105</v>
      </c>
      <c r="AO963" t="s">
        <v>2135</v>
      </c>
      <c r="AP963" t="s">
        <v>2136</v>
      </c>
      <c r="AQ963">
        <v>99412</v>
      </c>
      <c r="AT963">
        <v>1</v>
      </c>
      <c r="AU963" t="s">
        <v>13</v>
      </c>
      <c r="AV963" t="s">
        <v>2137</v>
      </c>
      <c r="AW963" t="s">
        <v>2138</v>
      </c>
      <c r="AX963">
        <v>105</v>
      </c>
      <c r="AY963" t="s">
        <v>2139</v>
      </c>
      <c r="AZ963" t="s">
        <v>2140</v>
      </c>
      <c r="BA963">
        <v>1</v>
      </c>
      <c r="BB963" s="5">
        <v>42867</v>
      </c>
      <c r="BC963" s="6" t="s">
        <v>18</v>
      </c>
      <c r="BE963">
        <v>5</v>
      </c>
      <c r="BF963">
        <v>296165</v>
      </c>
      <c r="BG963">
        <v>12891</v>
      </c>
      <c r="BH963" t="s">
        <v>2141</v>
      </c>
      <c r="BJ963" t="s">
        <v>2142</v>
      </c>
      <c r="BT963">
        <v>298515</v>
      </c>
    </row>
    <row r="964" spans="1:72" x14ac:dyDescent="0.3">
      <c r="A964">
        <v>350982</v>
      </c>
      <c r="B964">
        <v>307777</v>
      </c>
      <c r="F964" t="s">
        <v>0</v>
      </c>
      <c r="G964" t="s">
        <v>60</v>
      </c>
      <c r="H964" t="s">
        <v>2626</v>
      </c>
      <c r="I964" s="8" t="str">
        <f>HYPERLINK(AP964,"Hb")</f>
        <v>Hb</v>
      </c>
      <c r="K964">
        <v>1</v>
      </c>
      <c r="L964" t="s">
        <v>4</v>
      </c>
      <c r="M964">
        <v>99413</v>
      </c>
      <c r="N964" t="s">
        <v>5</v>
      </c>
      <c r="R964" t="s">
        <v>410</v>
      </c>
      <c r="S964" t="s">
        <v>411</v>
      </c>
      <c r="T964" t="s">
        <v>2627</v>
      </c>
      <c r="U964" s="10">
        <v>2</v>
      </c>
      <c r="V964" t="s">
        <v>2556</v>
      </c>
      <c r="W964" t="s">
        <v>2556</v>
      </c>
      <c r="X964" s="2" t="s">
        <v>1739</v>
      </c>
      <c r="Y964" s="3">
        <v>2</v>
      </c>
      <c r="Z964" s="4">
        <v>301</v>
      </c>
      <c r="AA964" s="4" t="s">
        <v>2556</v>
      </c>
      <c r="AB964" t="s">
        <v>2628</v>
      </c>
      <c r="AC964">
        <v>1921</v>
      </c>
      <c r="AD964">
        <v>9</v>
      </c>
      <c r="AE964">
        <v>1</v>
      </c>
      <c r="AF964" t="s">
        <v>2629</v>
      </c>
      <c r="AG964" t="s">
        <v>2629</v>
      </c>
      <c r="AH964">
        <v>259262</v>
      </c>
      <c r="AI964">
        <v>6657162</v>
      </c>
      <c r="AJ964" s="4">
        <v>259000</v>
      </c>
      <c r="AK964" s="4">
        <v>6657000</v>
      </c>
      <c r="AL964">
        <v>2693</v>
      </c>
      <c r="AN964">
        <v>8</v>
      </c>
      <c r="AO964" t="s">
        <v>66</v>
      </c>
      <c r="AP964" t="s">
        <v>2630</v>
      </c>
      <c r="AQ964">
        <v>99413</v>
      </c>
      <c r="AS964" s="7" t="s">
        <v>25</v>
      </c>
      <c r="AT964">
        <v>1</v>
      </c>
      <c r="AU964" t="s">
        <v>26</v>
      </c>
      <c r="AV964" t="s">
        <v>2631</v>
      </c>
      <c r="AW964" t="s">
        <v>2632</v>
      </c>
      <c r="AX964">
        <v>8</v>
      </c>
      <c r="AY964" t="s">
        <v>69</v>
      </c>
      <c r="AZ964" t="s">
        <v>70</v>
      </c>
      <c r="BA964">
        <v>1</v>
      </c>
      <c r="BB964" s="5">
        <v>36914</v>
      </c>
      <c r="BC964" s="6" t="s">
        <v>18</v>
      </c>
      <c r="BE964">
        <v>3</v>
      </c>
      <c r="BF964">
        <v>480523</v>
      </c>
      <c r="BG964">
        <v>12936</v>
      </c>
      <c r="BH964" t="s">
        <v>2633</v>
      </c>
      <c r="BJ964" t="s">
        <v>2634</v>
      </c>
      <c r="BT964">
        <v>350982</v>
      </c>
    </row>
    <row r="965" spans="1:72" x14ac:dyDescent="0.3">
      <c r="A965">
        <v>354504</v>
      </c>
      <c r="B965">
        <v>307775</v>
      </c>
      <c r="F965" t="s">
        <v>0</v>
      </c>
      <c r="G965" t="s">
        <v>60</v>
      </c>
      <c r="H965" t="s">
        <v>2755</v>
      </c>
      <c r="I965" s="8" t="str">
        <f>HYPERLINK(AP965,"Hb")</f>
        <v>Hb</v>
      </c>
      <c r="K965">
        <v>1</v>
      </c>
      <c r="L965" t="s">
        <v>4</v>
      </c>
      <c r="M965">
        <v>99413</v>
      </c>
      <c r="N965" t="s">
        <v>5</v>
      </c>
      <c r="R965" t="s">
        <v>410</v>
      </c>
      <c r="S965" t="s">
        <v>411</v>
      </c>
      <c r="T965" t="s">
        <v>2746</v>
      </c>
      <c r="U965" s="1">
        <v>1</v>
      </c>
      <c r="V965" t="s">
        <v>2556</v>
      </c>
      <c r="W965" t="s">
        <v>2556</v>
      </c>
      <c r="X965" s="2" t="s">
        <v>1739</v>
      </c>
      <c r="Y965" s="3">
        <v>2</v>
      </c>
      <c r="Z965" s="4">
        <v>301</v>
      </c>
      <c r="AA965" s="4" t="s">
        <v>2556</v>
      </c>
      <c r="AB965" t="s">
        <v>2756</v>
      </c>
      <c r="AC965">
        <v>1903</v>
      </c>
      <c r="AD965">
        <v>6</v>
      </c>
      <c r="AE965">
        <v>18</v>
      </c>
      <c r="AF965" t="s">
        <v>2757</v>
      </c>
      <c r="AG965" t="s">
        <v>2757</v>
      </c>
      <c r="AH965">
        <v>260127</v>
      </c>
      <c r="AI965">
        <v>6650048</v>
      </c>
      <c r="AJ965" s="4">
        <v>261000</v>
      </c>
      <c r="AK965" s="4">
        <v>6651000</v>
      </c>
      <c r="AL965">
        <v>707</v>
      </c>
      <c r="AN965">
        <v>8</v>
      </c>
      <c r="AO965" t="s">
        <v>2758</v>
      </c>
      <c r="AP965" t="s">
        <v>2759</v>
      </c>
      <c r="AQ965">
        <v>99413</v>
      </c>
      <c r="AS965" s="7" t="s">
        <v>25</v>
      </c>
      <c r="AT965">
        <v>1</v>
      </c>
      <c r="AU965" t="s">
        <v>26</v>
      </c>
      <c r="AV965" t="s">
        <v>2760</v>
      </c>
      <c r="AW965" t="s">
        <v>2761</v>
      </c>
      <c r="AX965">
        <v>8</v>
      </c>
      <c r="AY965" t="s">
        <v>69</v>
      </c>
      <c r="AZ965" t="s">
        <v>70</v>
      </c>
      <c r="BA965">
        <v>1</v>
      </c>
      <c r="BB965" s="5">
        <v>36914</v>
      </c>
      <c r="BC965" s="6" t="s">
        <v>18</v>
      </c>
      <c r="BE965">
        <v>3</v>
      </c>
      <c r="BF965">
        <v>480521</v>
      </c>
      <c r="BG965">
        <v>12931</v>
      </c>
      <c r="BH965" t="s">
        <v>2762</v>
      </c>
      <c r="BJ965" t="s">
        <v>2763</v>
      </c>
      <c r="BT965">
        <v>354504</v>
      </c>
    </row>
    <row r="966" spans="1:72" x14ac:dyDescent="0.3">
      <c r="A966">
        <v>354505</v>
      </c>
      <c r="B966">
        <v>307776</v>
      </c>
      <c r="F966" t="s">
        <v>0</v>
      </c>
      <c r="G966" t="s">
        <v>60</v>
      </c>
      <c r="H966" t="s">
        <v>2764</v>
      </c>
      <c r="I966" s="8" t="str">
        <f>HYPERLINK(AP966,"Hb")</f>
        <v>Hb</v>
      </c>
      <c r="K966">
        <v>1</v>
      </c>
      <c r="L966" t="s">
        <v>4</v>
      </c>
      <c r="M966">
        <v>99413</v>
      </c>
      <c r="N966" t="s">
        <v>5</v>
      </c>
      <c r="R966" t="s">
        <v>410</v>
      </c>
      <c r="S966" t="s">
        <v>411</v>
      </c>
      <c r="T966" t="s">
        <v>2746</v>
      </c>
      <c r="U966" s="1">
        <v>1</v>
      </c>
      <c r="V966" t="s">
        <v>2556</v>
      </c>
      <c r="W966" t="s">
        <v>2556</v>
      </c>
      <c r="X966" s="2" t="s">
        <v>1739</v>
      </c>
      <c r="Y966" s="3">
        <v>2</v>
      </c>
      <c r="Z966" s="4">
        <v>301</v>
      </c>
      <c r="AA966" s="4" t="s">
        <v>2556</v>
      </c>
      <c r="AB966" t="s">
        <v>2756</v>
      </c>
      <c r="AC966">
        <v>1903</v>
      </c>
      <c r="AD966">
        <v>6</v>
      </c>
      <c r="AE966">
        <v>20</v>
      </c>
      <c r="AF966" t="s">
        <v>2757</v>
      </c>
      <c r="AG966" t="s">
        <v>2757</v>
      </c>
      <c r="AH966">
        <v>260127</v>
      </c>
      <c r="AI966">
        <v>6650048</v>
      </c>
      <c r="AJ966" s="4">
        <v>261000</v>
      </c>
      <c r="AK966" s="4">
        <v>6651000</v>
      </c>
      <c r="AL966">
        <v>707</v>
      </c>
      <c r="AN966">
        <v>8</v>
      </c>
      <c r="AO966" t="s">
        <v>2758</v>
      </c>
      <c r="AP966" t="s">
        <v>2765</v>
      </c>
      <c r="AQ966">
        <v>99413</v>
      </c>
      <c r="AS966" s="7" t="s">
        <v>25</v>
      </c>
      <c r="AT966">
        <v>1</v>
      </c>
      <c r="AU966" t="s">
        <v>26</v>
      </c>
      <c r="AV966" t="s">
        <v>2760</v>
      </c>
      <c r="AW966" t="s">
        <v>2766</v>
      </c>
      <c r="AX966">
        <v>8</v>
      </c>
      <c r="AY966" t="s">
        <v>69</v>
      </c>
      <c r="AZ966" t="s">
        <v>70</v>
      </c>
      <c r="BA966">
        <v>1</v>
      </c>
      <c r="BB966" s="5">
        <v>36914</v>
      </c>
      <c r="BC966" s="6" t="s">
        <v>18</v>
      </c>
      <c r="BE966">
        <v>3</v>
      </c>
      <c r="BF966">
        <v>480522</v>
      </c>
      <c r="BG966">
        <v>12932</v>
      </c>
      <c r="BH966" t="s">
        <v>2767</v>
      </c>
      <c r="BJ966" t="s">
        <v>2768</v>
      </c>
      <c r="BT966">
        <v>354505</v>
      </c>
    </row>
    <row r="967" spans="1:72" x14ac:dyDescent="0.3">
      <c r="A967">
        <v>383195</v>
      </c>
      <c r="B967">
        <v>322733</v>
      </c>
      <c r="F967" t="s">
        <v>0</v>
      </c>
      <c r="G967" t="s">
        <v>60</v>
      </c>
      <c r="H967" t="s">
        <v>2869</v>
      </c>
      <c r="I967" s="8" t="str">
        <f>HYPERLINK(AP967,"Hb")</f>
        <v>Hb</v>
      </c>
      <c r="K967">
        <v>1</v>
      </c>
      <c r="L967" t="s">
        <v>4</v>
      </c>
      <c r="M967">
        <v>99413</v>
      </c>
      <c r="N967" t="s">
        <v>5</v>
      </c>
      <c r="R967" t="s">
        <v>410</v>
      </c>
      <c r="S967" t="s">
        <v>411</v>
      </c>
      <c r="T967" t="s">
        <v>2870</v>
      </c>
      <c r="U967" s="1">
        <v>1</v>
      </c>
      <c r="V967" t="s">
        <v>2556</v>
      </c>
      <c r="W967" t="s">
        <v>2556</v>
      </c>
      <c r="X967" s="2" t="s">
        <v>1739</v>
      </c>
      <c r="Y967" s="3">
        <v>2</v>
      </c>
      <c r="Z967" s="4">
        <v>301</v>
      </c>
      <c r="AA967" s="4" t="s">
        <v>2556</v>
      </c>
      <c r="AB967" t="s">
        <v>2871</v>
      </c>
      <c r="AC967">
        <v>1971</v>
      </c>
      <c r="AD967">
        <v>6</v>
      </c>
      <c r="AE967">
        <v>21</v>
      </c>
      <c r="AF967" t="s">
        <v>2872</v>
      </c>
      <c r="AG967" t="s">
        <v>2872</v>
      </c>
      <c r="AH967">
        <v>263588</v>
      </c>
      <c r="AI967">
        <v>6649813</v>
      </c>
      <c r="AJ967" s="4">
        <v>263000</v>
      </c>
      <c r="AK967" s="4">
        <v>6649000</v>
      </c>
      <c r="AL967">
        <v>300</v>
      </c>
      <c r="AN967">
        <v>8</v>
      </c>
      <c r="AO967" t="s">
        <v>66</v>
      </c>
      <c r="AP967" t="s">
        <v>2873</v>
      </c>
      <c r="AQ967">
        <v>99412</v>
      </c>
      <c r="AT967">
        <v>1</v>
      </c>
      <c r="AU967" t="s">
        <v>13</v>
      </c>
      <c r="AV967" t="s">
        <v>2874</v>
      </c>
      <c r="AW967" t="s">
        <v>2875</v>
      </c>
      <c r="AX967">
        <v>8</v>
      </c>
      <c r="AY967" t="s">
        <v>69</v>
      </c>
      <c r="AZ967" t="s">
        <v>70</v>
      </c>
      <c r="BA967">
        <v>1</v>
      </c>
      <c r="BB967" s="5">
        <v>44486</v>
      </c>
      <c r="BC967" s="6" t="s">
        <v>18</v>
      </c>
      <c r="BE967">
        <v>3</v>
      </c>
      <c r="BF967">
        <v>494347</v>
      </c>
      <c r="BG967">
        <v>12942</v>
      </c>
      <c r="BH967" t="s">
        <v>2876</v>
      </c>
      <c r="BJ967" t="s">
        <v>2877</v>
      </c>
      <c r="BT967">
        <v>383195</v>
      </c>
    </row>
    <row r="968" spans="1:72" x14ac:dyDescent="0.3">
      <c r="A968">
        <v>494223</v>
      </c>
      <c r="B968">
        <v>357930</v>
      </c>
      <c r="F968" t="s">
        <v>234</v>
      </c>
      <c r="G968" t="s">
        <v>60</v>
      </c>
      <c r="H968" s="9" t="s">
        <v>3101</v>
      </c>
      <c r="I968" t="s">
        <v>1192</v>
      </c>
      <c r="K968">
        <v>1</v>
      </c>
      <c r="L968" t="s">
        <v>4</v>
      </c>
      <c r="M968">
        <v>99413</v>
      </c>
      <c r="N968" t="s">
        <v>5</v>
      </c>
      <c r="Q968" t="s">
        <v>1335</v>
      </c>
      <c r="R968" t="s">
        <v>410</v>
      </c>
      <c r="S968" t="s">
        <v>3102</v>
      </c>
      <c r="T968" t="s">
        <v>3103</v>
      </c>
      <c r="U968" s="1">
        <v>1</v>
      </c>
      <c r="V968" t="s">
        <v>2941</v>
      </c>
      <c r="X968" s="2" t="s">
        <v>2943</v>
      </c>
      <c r="Y968" s="3">
        <v>4</v>
      </c>
      <c r="Z968">
        <v>434</v>
      </c>
      <c r="AA968" t="s">
        <v>3104</v>
      </c>
      <c r="AB968" t="s">
        <v>3105</v>
      </c>
      <c r="AC968">
        <v>2006</v>
      </c>
      <c r="AD968">
        <v>7</v>
      </c>
      <c r="AE968">
        <v>9</v>
      </c>
      <c r="AF968" t="s">
        <v>3106</v>
      </c>
      <c r="AH968" s="4">
        <v>329269.63354800001</v>
      </c>
      <c r="AI968" s="4">
        <v>6880325.4205600005</v>
      </c>
      <c r="AJ968" s="4">
        <v>329000</v>
      </c>
      <c r="AK968" s="4">
        <v>6881000</v>
      </c>
      <c r="AL968">
        <v>132</v>
      </c>
      <c r="AM968" s="4"/>
      <c r="AN968" t="s">
        <v>2017</v>
      </c>
      <c r="AO968" s="12"/>
      <c r="AZ968" t="s">
        <v>3107</v>
      </c>
      <c r="BC968" s="10" t="s">
        <v>242</v>
      </c>
      <c r="BD968" t="s">
        <v>235</v>
      </c>
      <c r="BE968">
        <v>6</v>
      </c>
      <c r="BF968">
        <v>9681</v>
      </c>
      <c r="BG968">
        <v>12977</v>
      </c>
      <c r="BH968" t="s">
        <v>3108</v>
      </c>
      <c r="BI968">
        <v>99</v>
      </c>
      <c r="BT968">
        <v>494223</v>
      </c>
    </row>
    <row r="969" spans="1:72" x14ac:dyDescent="0.3">
      <c r="A969">
        <v>500371</v>
      </c>
      <c r="B969">
        <v>357661</v>
      </c>
      <c r="F969" t="s">
        <v>234</v>
      </c>
      <c r="G969" t="s">
        <v>60</v>
      </c>
      <c r="H969" s="9" t="s">
        <v>3109</v>
      </c>
      <c r="I969" t="s">
        <v>1192</v>
      </c>
      <c r="K969">
        <v>1</v>
      </c>
      <c r="L969" t="s">
        <v>4</v>
      </c>
      <c r="M969">
        <v>99413</v>
      </c>
      <c r="N969" t="s">
        <v>5</v>
      </c>
      <c r="Q969" t="s">
        <v>1335</v>
      </c>
      <c r="R969" t="s">
        <v>410</v>
      </c>
      <c r="S969" t="s">
        <v>3102</v>
      </c>
      <c r="T969" t="s">
        <v>3110</v>
      </c>
      <c r="U969" s="1">
        <v>1</v>
      </c>
      <c r="V969" t="s">
        <v>2941</v>
      </c>
      <c r="X969" s="2" t="s">
        <v>2943</v>
      </c>
      <c r="Y969" s="3">
        <v>4</v>
      </c>
      <c r="Z969">
        <v>434</v>
      </c>
      <c r="AA969" t="s">
        <v>3104</v>
      </c>
      <c r="AB969" t="s">
        <v>3111</v>
      </c>
      <c r="AC969">
        <v>2007</v>
      </c>
      <c r="AD969">
        <v>7</v>
      </c>
      <c r="AE969">
        <v>12</v>
      </c>
      <c r="AF969" t="s">
        <v>3106</v>
      </c>
      <c r="AH969" s="4">
        <v>339854.91119100002</v>
      </c>
      <c r="AI969" s="4">
        <v>6875120.4081499996</v>
      </c>
      <c r="AJ969" s="4">
        <v>339000</v>
      </c>
      <c r="AK969" s="4">
        <v>6875000</v>
      </c>
      <c r="AL969">
        <v>460</v>
      </c>
      <c r="AM969" s="4"/>
      <c r="AN969" t="s">
        <v>2017</v>
      </c>
      <c r="AO969" s="12"/>
      <c r="AZ969" t="s">
        <v>3107</v>
      </c>
      <c r="BC969" s="10" t="s">
        <v>242</v>
      </c>
      <c r="BD969" t="s">
        <v>235</v>
      </c>
      <c r="BE969">
        <v>6</v>
      </c>
      <c r="BF969">
        <v>9606</v>
      </c>
      <c r="BG969">
        <v>12980</v>
      </c>
      <c r="BH969" t="s">
        <v>3112</v>
      </c>
      <c r="BI969">
        <v>99</v>
      </c>
      <c r="BT969">
        <v>500371</v>
      </c>
    </row>
    <row r="970" spans="1:72" x14ac:dyDescent="0.3">
      <c r="A970">
        <v>501676</v>
      </c>
      <c r="B970">
        <v>357593</v>
      </c>
      <c r="F970" t="s">
        <v>234</v>
      </c>
      <c r="G970" t="s">
        <v>60</v>
      </c>
      <c r="H970" s="9" t="s">
        <v>3113</v>
      </c>
      <c r="I970" t="s">
        <v>1192</v>
      </c>
      <c r="K970">
        <v>1</v>
      </c>
      <c r="L970" t="s">
        <v>4</v>
      </c>
      <c r="M970">
        <v>99413</v>
      </c>
      <c r="N970" t="s">
        <v>5</v>
      </c>
      <c r="Q970" t="s">
        <v>1335</v>
      </c>
      <c r="R970" t="s">
        <v>410</v>
      </c>
      <c r="S970" t="s">
        <v>3102</v>
      </c>
      <c r="T970" t="s">
        <v>3114</v>
      </c>
      <c r="U970" s="10">
        <v>2</v>
      </c>
      <c r="V970" t="s">
        <v>2941</v>
      </c>
      <c r="X970" s="2" t="s">
        <v>2943</v>
      </c>
      <c r="Y970" s="3">
        <v>4</v>
      </c>
      <c r="Z970">
        <v>434</v>
      </c>
      <c r="AA970" t="s">
        <v>3104</v>
      </c>
      <c r="AB970" t="s">
        <v>3115</v>
      </c>
      <c r="AC970">
        <v>2007</v>
      </c>
      <c r="AD970">
        <v>7</v>
      </c>
      <c r="AE970">
        <v>6</v>
      </c>
      <c r="AF970" t="s">
        <v>3106</v>
      </c>
      <c r="AH970" s="4">
        <v>342800</v>
      </c>
      <c r="AI970" s="4">
        <v>6836850</v>
      </c>
      <c r="AJ970" s="4">
        <v>343000</v>
      </c>
      <c r="AK970" s="4">
        <v>6837000</v>
      </c>
      <c r="AL970">
        <v>2865</v>
      </c>
      <c r="AM970" s="4"/>
      <c r="AN970" t="s">
        <v>2017</v>
      </c>
      <c r="AO970" s="12"/>
      <c r="AZ970" t="s">
        <v>3107</v>
      </c>
      <c r="BC970" s="10" t="s">
        <v>242</v>
      </c>
      <c r="BD970" t="s">
        <v>235</v>
      </c>
      <c r="BE970">
        <v>6</v>
      </c>
      <c r="BF970">
        <v>9559</v>
      </c>
      <c r="BG970">
        <v>12978</v>
      </c>
      <c r="BH970" t="s">
        <v>3116</v>
      </c>
      <c r="BI970">
        <v>99</v>
      </c>
      <c r="BT970">
        <v>501676</v>
      </c>
    </row>
    <row r="971" spans="1:72" x14ac:dyDescent="0.3">
      <c r="A971">
        <v>501779</v>
      </c>
      <c r="B971">
        <v>357624</v>
      </c>
      <c r="F971" t="s">
        <v>234</v>
      </c>
      <c r="G971" t="s">
        <v>60</v>
      </c>
      <c r="H971" s="9" t="s">
        <v>3117</v>
      </c>
      <c r="I971" t="s">
        <v>1192</v>
      </c>
      <c r="K971">
        <v>1</v>
      </c>
      <c r="L971" t="s">
        <v>4</v>
      </c>
      <c r="M971">
        <v>99413</v>
      </c>
      <c r="N971" t="s">
        <v>5</v>
      </c>
      <c r="Q971" t="s">
        <v>1335</v>
      </c>
      <c r="R971" t="s">
        <v>410</v>
      </c>
      <c r="S971" t="s">
        <v>3102</v>
      </c>
      <c r="T971" t="s">
        <v>3118</v>
      </c>
      <c r="U971" s="1">
        <v>1</v>
      </c>
      <c r="V971" t="s">
        <v>2941</v>
      </c>
      <c r="X971" s="2" t="s">
        <v>2943</v>
      </c>
      <c r="Y971" s="3">
        <v>4</v>
      </c>
      <c r="Z971">
        <v>434</v>
      </c>
      <c r="AA971" t="s">
        <v>3104</v>
      </c>
      <c r="AB971" t="s">
        <v>3119</v>
      </c>
      <c r="AC971">
        <v>2007</v>
      </c>
      <c r="AD971">
        <v>7</v>
      </c>
      <c r="AE971">
        <v>9</v>
      </c>
      <c r="AF971" t="s">
        <v>3106</v>
      </c>
      <c r="AH971" s="4">
        <v>343250</v>
      </c>
      <c r="AI971" s="4">
        <v>6861200</v>
      </c>
      <c r="AJ971" s="4">
        <v>343000</v>
      </c>
      <c r="AK971" s="4">
        <v>6861000</v>
      </c>
      <c r="AL971">
        <v>955</v>
      </c>
      <c r="AM971" s="4"/>
      <c r="AN971" t="s">
        <v>2017</v>
      </c>
      <c r="AO971" s="12"/>
      <c r="AZ971" t="s">
        <v>3107</v>
      </c>
      <c r="BC971" s="10" t="s">
        <v>242</v>
      </c>
      <c r="BD971" t="s">
        <v>235</v>
      </c>
      <c r="BE971">
        <v>6</v>
      </c>
      <c r="BF971">
        <v>9580</v>
      </c>
      <c r="BG971">
        <v>12979</v>
      </c>
      <c r="BH971" t="s">
        <v>3120</v>
      </c>
      <c r="BI971">
        <v>99</v>
      </c>
      <c r="BT971">
        <v>501779</v>
      </c>
    </row>
    <row r="972" spans="1:72" x14ac:dyDescent="0.3">
      <c r="A972">
        <v>502238</v>
      </c>
      <c r="B972">
        <v>163147</v>
      </c>
      <c r="F972" t="s">
        <v>0</v>
      </c>
      <c r="G972" t="s">
        <v>60</v>
      </c>
      <c r="H972" t="s">
        <v>3130</v>
      </c>
      <c r="I972" t="s">
        <v>1192</v>
      </c>
      <c r="K972">
        <v>1</v>
      </c>
      <c r="L972" t="s">
        <v>4</v>
      </c>
      <c r="M972">
        <v>99413</v>
      </c>
      <c r="N972" t="s">
        <v>5</v>
      </c>
      <c r="Q972" t="s">
        <v>1335</v>
      </c>
      <c r="R972" t="s">
        <v>410</v>
      </c>
      <c r="S972" t="s">
        <v>3102</v>
      </c>
      <c r="T972" t="s">
        <v>3131</v>
      </c>
      <c r="U972" s="10">
        <v>2</v>
      </c>
      <c r="V972" t="s">
        <v>2941</v>
      </c>
      <c r="W972" t="s">
        <v>3104</v>
      </c>
      <c r="X972" t="s">
        <v>2943</v>
      </c>
      <c r="Y972" s="3">
        <v>4</v>
      </c>
      <c r="Z972" s="4">
        <v>434</v>
      </c>
      <c r="AA972" s="4" t="s">
        <v>3104</v>
      </c>
      <c r="AB972" t="s">
        <v>3132</v>
      </c>
      <c r="AC972">
        <v>1971</v>
      </c>
      <c r="AD972">
        <v>8</v>
      </c>
      <c r="AE972">
        <v>8</v>
      </c>
      <c r="AF972" t="s">
        <v>3054</v>
      </c>
      <c r="AG972" t="s">
        <v>3054</v>
      </c>
      <c r="AH972">
        <v>345000</v>
      </c>
      <c r="AI972">
        <v>6915000</v>
      </c>
      <c r="AJ972" s="4">
        <v>345000</v>
      </c>
      <c r="AK972" s="4">
        <v>6915000</v>
      </c>
      <c r="AL972">
        <v>7071</v>
      </c>
      <c r="AN972">
        <v>23</v>
      </c>
      <c r="AP972" s="5"/>
      <c r="AQ972">
        <v>99413</v>
      </c>
      <c r="AS972" s="7" t="s">
        <v>25</v>
      </c>
      <c r="AT972">
        <v>1</v>
      </c>
      <c r="AU972" t="s">
        <v>26</v>
      </c>
      <c r="AV972" t="s">
        <v>3133</v>
      </c>
      <c r="AW972" t="s">
        <v>3134</v>
      </c>
      <c r="AX972">
        <v>23</v>
      </c>
      <c r="AY972" t="s">
        <v>69</v>
      </c>
      <c r="AZ972" t="s">
        <v>1198</v>
      </c>
      <c r="BB972" s="5">
        <v>37362</v>
      </c>
      <c r="BC972" s="6" t="s">
        <v>18</v>
      </c>
      <c r="BE972">
        <v>4</v>
      </c>
      <c r="BF972">
        <v>314223</v>
      </c>
      <c r="BG972">
        <v>12973</v>
      </c>
      <c r="BH972" t="s">
        <v>3135</v>
      </c>
      <c r="BT972">
        <v>502238</v>
      </c>
    </row>
    <row r="973" spans="1:72" x14ac:dyDescent="0.3">
      <c r="A973">
        <v>502059</v>
      </c>
      <c r="B973">
        <v>357880</v>
      </c>
      <c r="F973" t="s">
        <v>234</v>
      </c>
      <c r="G973" t="s">
        <v>60</v>
      </c>
      <c r="H973" s="9" t="s">
        <v>3136</v>
      </c>
      <c r="I973" t="s">
        <v>1192</v>
      </c>
      <c r="K973">
        <v>1</v>
      </c>
      <c r="L973" t="s">
        <v>4</v>
      </c>
      <c r="M973">
        <v>99413</v>
      </c>
      <c r="N973" t="s">
        <v>5</v>
      </c>
      <c r="O973" s="13" t="s">
        <v>3137</v>
      </c>
      <c r="Q973" t="s">
        <v>1335</v>
      </c>
      <c r="R973" t="s">
        <v>410</v>
      </c>
      <c r="S973" t="s">
        <v>3102</v>
      </c>
      <c r="T973" t="s">
        <v>3138</v>
      </c>
      <c r="U973" s="1">
        <v>1</v>
      </c>
      <c r="V973" t="s">
        <v>2941</v>
      </c>
      <c r="X973" s="2" t="s">
        <v>2943</v>
      </c>
      <c r="Y973" s="3">
        <v>4</v>
      </c>
      <c r="Z973">
        <v>434</v>
      </c>
      <c r="AA973" t="s">
        <v>3104</v>
      </c>
      <c r="AB973" t="s">
        <v>3139</v>
      </c>
      <c r="AC973">
        <v>2005</v>
      </c>
      <c r="AD973">
        <v>7</v>
      </c>
      <c r="AE973">
        <v>22</v>
      </c>
      <c r="AF973" t="s">
        <v>3106</v>
      </c>
      <c r="AH973" s="4">
        <v>344202.57766700001</v>
      </c>
      <c r="AI973" s="4">
        <v>6917600.9487699997</v>
      </c>
      <c r="AJ973" s="4">
        <v>345000</v>
      </c>
      <c r="AK973" s="4">
        <v>6917000</v>
      </c>
      <c r="AL973">
        <v>890</v>
      </c>
      <c r="AM973" s="4"/>
      <c r="AN973" t="s">
        <v>2017</v>
      </c>
      <c r="AO973" s="12"/>
      <c r="AZ973" t="s">
        <v>3107</v>
      </c>
      <c r="BC973" s="10" t="s">
        <v>242</v>
      </c>
      <c r="BD973" t="s">
        <v>235</v>
      </c>
      <c r="BE973">
        <v>6</v>
      </c>
      <c r="BF973">
        <v>9667</v>
      </c>
      <c r="BG973">
        <v>12975</v>
      </c>
      <c r="BH973" t="s">
        <v>3140</v>
      </c>
      <c r="BI973">
        <v>99</v>
      </c>
      <c r="BT973">
        <v>502059</v>
      </c>
    </row>
    <row r="974" spans="1:72" x14ac:dyDescent="0.3">
      <c r="A974">
        <v>214496</v>
      </c>
      <c r="B974">
        <v>130999</v>
      </c>
      <c r="F974" t="s">
        <v>0</v>
      </c>
      <c r="G974" t="s">
        <v>1</v>
      </c>
      <c r="H974" t="s">
        <v>3284</v>
      </c>
      <c r="I974" t="s">
        <v>3</v>
      </c>
      <c r="K974">
        <v>1</v>
      </c>
      <c r="L974" t="s">
        <v>4</v>
      </c>
      <c r="M974">
        <v>99413</v>
      </c>
      <c r="N974" t="s">
        <v>5</v>
      </c>
      <c r="Q974" t="s">
        <v>1335</v>
      </c>
      <c r="R974" t="s">
        <v>410</v>
      </c>
      <c r="S974" t="s">
        <v>3285</v>
      </c>
      <c r="T974" t="s">
        <v>3286</v>
      </c>
      <c r="U974" s="1">
        <v>1</v>
      </c>
      <c r="V974" t="s">
        <v>2941</v>
      </c>
      <c r="W974" t="s">
        <v>3276</v>
      </c>
      <c r="X974" t="s">
        <v>3194</v>
      </c>
      <c r="Y974" s="3">
        <v>5</v>
      </c>
      <c r="Z974" s="4">
        <v>511</v>
      </c>
      <c r="AA974" s="4" t="s">
        <v>3276</v>
      </c>
      <c r="AB974" t="s">
        <v>3287</v>
      </c>
      <c r="AC974">
        <v>2016</v>
      </c>
      <c r="AD974">
        <v>10</v>
      </c>
      <c r="AE974">
        <v>10</v>
      </c>
      <c r="AF974" t="s">
        <v>3288</v>
      </c>
      <c r="AH974">
        <v>216808</v>
      </c>
      <c r="AI974">
        <v>6911291</v>
      </c>
      <c r="AJ974" s="4">
        <v>217000</v>
      </c>
      <c r="AK974" s="4">
        <v>6911000</v>
      </c>
      <c r="AL974">
        <v>5</v>
      </c>
      <c r="AN974">
        <v>1010</v>
      </c>
      <c r="AP974" s="5" t="s">
        <v>3289</v>
      </c>
      <c r="AQ974">
        <v>99413</v>
      </c>
      <c r="AS974" s="7" t="s">
        <v>25</v>
      </c>
      <c r="AT974">
        <v>1</v>
      </c>
      <c r="AU974" t="s">
        <v>26</v>
      </c>
      <c r="AV974" t="s">
        <v>3290</v>
      </c>
      <c r="AW974" t="s">
        <v>3291</v>
      </c>
      <c r="AX974">
        <v>1010</v>
      </c>
      <c r="AY974" t="s">
        <v>16</v>
      </c>
      <c r="AZ974" t="s">
        <v>17</v>
      </c>
      <c r="BB974" s="5">
        <v>43710.333333333299</v>
      </c>
      <c r="BC974" s="6" t="s">
        <v>18</v>
      </c>
      <c r="BE974">
        <v>6</v>
      </c>
      <c r="BF974">
        <v>114078</v>
      </c>
      <c r="BG974">
        <v>12995</v>
      </c>
      <c r="BH974" t="s">
        <v>3292</v>
      </c>
      <c r="BT974">
        <v>214496</v>
      </c>
    </row>
    <row r="975" spans="1:72" x14ac:dyDescent="0.3">
      <c r="A975">
        <v>185348</v>
      </c>
      <c r="B975">
        <v>3085</v>
      </c>
      <c r="F975" t="s">
        <v>0</v>
      </c>
      <c r="G975" t="s">
        <v>1</v>
      </c>
      <c r="H975" t="s">
        <v>3293</v>
      </c>
      <c r="I975" t="s">
        <v>3</v>
      </c>
      <c r="K975">
        <v>1</v>
      </c>
      <c r="L975" t="s">
        <v>4</v>
      </c>
      <c r="M975">
        <v>99413</v>
      </c>
      <c r="N975" t="s">
        <v>5</v>
      </c>
      <c r="Q975" t="s">
        <v>1335</v>
      </c>
      <c r="R975" t="s">
        <v>410</v>
      </c>
      <c r="S975" t="s">
        <v>3285</v>
      </c>
      <c r="T975" t="s">
        <v>3294</v>
      </c>
      <c r="U975" s="1">
        <v>1</v>
      </c>
      <c r="V975" t="s">
        <v>2941</v>
      </c>
      <c r="W975" t="s">
        <v>3295</v>
      </c>
      <c r="X975" t="s">
        <v>3194</v>
      </c>
      <c r="Y975" s="3">
        <v>5</v>
      </c>
      <c r="Z975" s="4">
        <v>514</v>
      </c>
      <c r="AA975" s="4" t="s">
        <v>3295</v>
      </c>
      <c r="AB975" t="s">
        <v>3296</v>
      </c>
      <c r="AC975">
        <v>2007</v>
      </c>
      <c r="AD975">
        <v>7</v>
      </c>
      <c r="AE975">
        <v>20</v>
      </c>
      <c r="AF975" t="s">
        <v>2334</v>
      </c>
      <c r="AH975" s="4">
        <v>177040</v>
      </c>
      <c r="AI975" s="4">
        <v>6870540</v>
      </c>
      <c r="AJ975" s="4">
        <v>177000</v>
      </c>
      <c r="AK975" s="4">
        <v>6871000</v>
      </c>
      <c r="AL975">
        <v>100</v>
      </c>
      <c r="AM975" s="4"/>
      <c r="AN975">
        <v>1010</v>
      </c>
      <c r="AP975" s="5" t="s">
        <v>3297</v>
      </c>
      <c r="AQ975">
        <v>99412</v>
      </c>
      <c r="AT975">
        <v>1</v>
      </c>
      <c r="AU975" t="s">
        <v>13</v>
      </c>
      <c r="AV975" t="s">
        <v>3298</v>
      </c>
      <c r="AW975" t="s">
        <v>3299</v>
      </c>
      <c r="AX975">
        <v>1010</v>
      </c>
      <c r="AY975" t="s">
        <v>16</v>
      </c>
      <c r="AZ975" t="s">
        <v>17</v>
      </c>
      <c r="BB975" s="5">
        <v>43709.902777777803</v>
      </c>
      <c r="BC975" s="6" t="s">
        <v>18</v>
      </c>
      <c r="BE975">
        <v>6</v>
      </c>
      <c r="BF975">
        <v>341</v>
      </c>
      <c r="BG975">
        <v>12996</v>
      </c>
      <c r="BH975" t="s">
        <v>3300</v>
      </c>
      <c r="BT975">
        <v>185348</v>
      </c>
    </row>
    <row r="976" spans="1:72" x14ac:dyDescent="0.3">
      <c r="A976">
        <v>250219</v>
      </c>
      <c r="B976">
        <v>345082</v>
      </c>
      <c r="F976" t="s">
        <v>234</v>
      </c>
      <c r="G976" t="s">
        <v>60</v>
      </c>
      <c r="H976" s="9" t="s">
        <v>4335</v>
      </c>
      <c r="I976" t="s">
        <v>1192</v>
      </c>
      <c r="K976">
        <v>1</v>
      </c>
      <c r="L976" t="s">
        <v>4</v>
      </c>
      <c r="M976">
        <v>99413</v>
      </c>
      <c r="N976" t="s">
        <v>5</v>
      </c>
      <c r="R976" t="s">
        <v>410</v>
      </c>
      <c r="S976" t="s">
        <v>4336</v>
      </c>
      <c r="T976" t="s">
        <v>4337</v>
      </c>
      <c r="U976" s="1">
        <v>1</v>
      </c>
      <c r="V976" t="s">
        <v>3933</v>
      </c>
      <c r="W976" t="s">
        <v>4326</v>
      </c>
      <c r="X976" s="2" t="s">
        <v>3935</v>
      </c>
      <c r="Y976" s="3">
        <v>7</v>
      </c>
      <c r="Z976">
        <v>722</v>
      </c>
      <c r="AA976" t="s">
        <v>4327</v>
      </c>
      <c r="AB976" t="s">
        <v>4338</v>
      </c>
      <c r="AC976">
        <v>2002</v>
      </c>
      <c r="AD976">
        <v>6</v>
      </c>
      <c r="AE976">
        <v>25</v>
      </c>
      <c r="AF976" t="s">
        <v>240</v>
      </c>
      <c r="AH976" s="4">
        <v>235849.73960500001</v>
      </c>
      <c r="AI976" s="4">
        <v>6568397.0437899996</v>
      </c>
      <c r="AJ976" s="4">
        <v>235000</v>
      </c>
      <c r="AK976" s="4">
        <v>6569000</v>
      </c>
      <c r="AL976">
        <v>743</v>
      </c>
      <c r="AM976" s="4"/>
      <c r="AN976" t="s">
        <v>2524</v>
      </c>
      <c r="AO976" s="12"/>
      <c r="BC976" s="10" t="s">
        <v>242</v>
      </c>
      <c r="BD976" t="s">
        <v>235</v>
      </c>
      <c r="BE976">
        <v>6</v>
      </c>
      <c r="BF976">
        <v>4672</v>
      </c>
      <c r="BG976">
        <v>13093</v>
      </c>
      <c r="BH976" t="s">
        <v>4339</v>
      </c>
      <c r="BT976">
        <v>250219</v>
      </c>
    </row>
    <row r="977" spans="1:72" x14ac:dyDescent="0.3">
      <c r="A977">
        <v>263409</v>
      </c>
      <c r="B977">
        <v>299892</v>
      </c>
      <c r="F977" t="s">
        <v>0</v>
      </c>
      <c r="G977" t="s">
        <v>60</v>
      </c>
      <c r="H977" t="s">
        <v>4594</v>
      </c>
      <c r="I977" s="8" t="str">
        <f>HYPERLINK(AP977,"Hb")</f>
        <v>Hb</v>
      </c>
      <c r="K977">
        <v>1</v>
      </c>
      <c r="L977" t="s">
        <v>4</v>
      </c>
      <c r="M977">
        <v>99413</v>
      </c>
      <c r="N977" t="s">
        <v>5</v>
      </c>
      <c r="R977" t="s">
        <v>410</v>
      </c>
      <c r="S977" t="s">
        <v>4336</v>
      </c>
      <c r="T977" t="s">
        <v>4595</v>
      </c>
      <c r="U977" s="1">
        <v>1</v>
      </c>
      <c r="V977" t="s">
        <v>3933</v>
      </c>
      <c r="W977" t="s">
        <v>4326</v>
      </c>
      <c r="X977" s="2" t="s">
        <v>3935</v>
      </c>
      <c r="Y977" s="3">
        <v>7</v>
      </c>
      <c r="Z977" s="4">
        <v>723</v>
      </c>
      <c r="AA977" t="s">
        <v>4511</v>
      </c>
      <c r="AB977" t="s">
        <v>4596</v>
      </c>
      <c r="AC977">
        <v>2015</v>
      </c>
      <c r="AD977">
        <v>6</v>
      </c>
      <c r="AE977">
        <v>8</v>
      </c>
      <c r="AF977" t="s">
        <v>4597</v>
      </c>
      <c r="AG977" t="s">
        <v>4597</v>
      </c>
      <c r="AH977">
        <v>240209</v>
      </c>
      <c r="AI977">
        <v>6557105</v>
      </c>
      <c r="AJ977" s="4">
        <v>241000</v>
      </c>
      <c r="AK977" s="4">
        <v>6557000</v>
      </c>
      <c r="AL977">
        <v>695</v>
      </c>
      <c r="AN977">
        <v>8</v>
      </c>
      <c r="AO977" t="s">
        <v>94</v>
      </c>
      <c r="AP977" t="s">
        <v>4598</v>
      </c>
      <c r="AQ977">
        <v>99413</v>
      </c>
      <c r="AS977" s="7" t="s">
        <v>25</v>
      </c>
      <c r="AT977">
        <v>1</v>
      </c>
      <c r="AU977" t="s">
        <v>26</v>
      </c>
      <c r="AV977" t="s">
        <v>4599</v>
      </c>
      <c r="AW977" t="s">
        <v>4600</v>
      </c>
      <c r="AX977">
        <v>8</v>
      </c>
      <c r="AY977" t="s">
        <v>69</v>
      </c>
      <c r="AZ977" t="s">
        <v>70</v>
      </c>
      <c r="BA977">
        <v>1</v>
      </c>
      <c r="BB977" s="5">
        <v>42359</v>
      </c>
      <c r="BC977" s="6" t="s">
        <v>18</v>
      </c>
      <c r="BE977">
        <v>3</v>
      </c>
      <c r="BF977">
        <v>472994</v>
      </c>
      <c r="BG977">
        <v>13132</v>
      </c>
      <c r="BH977" t="s">
        <v>4601</v>
      </c>
      <c r="BJ977" t="s">
        <v>4602</v>
      </c>
      <c r="BT977">
        <v>263409</v>
      </c>
    </row>
    <row r="978" spans="1:72" x14ac:dyDescent="0.3">
      <c r="A978">
        <v>263755</v>
      </c>
      <c r="B978">
        <v>401317</v>
      </c>
      <c r="F978" t="s">
        <v>234</v>
      </c>
      <c r="G978" t="s">
        <v>235</v>
      </c>
      <c r="H978" s="9" t="s">
        <v>4606</v>
      </c>
      <c r="I978" t="s">
        <v>3</v>
      </c>
      <c r="K978">
        <v>1</v>
      </c>
      <c r="L978" t="s">
        <v>4</v>
      </c>
      <c r="M978">
        <v>99413</v>
      </c>
      <c r="N978" t="s">
        <v>5</v>
      </c>
      <c r="R978" t="s">
        <v>410</v>
      </c>
      <c r="S978" t="s">
        <v>4336</v>
      </c>
      <c r="T978" t="s">
        <v>4595</v>
      </c>
      <c r="U978" s="1">
        <v>1</v>
      </c>
      <c r="V978" t="s">
        <v>3933</v>
      </c>
      <c r="W978" t="s">
        <v>4326</v>
      </c>
      <c r="X978" s="2" t="s">
        <v>3935</v>
      </c>
      <c r="Y978" s="3">
        <v>7</v>
      </c>
      <c r="Z978">
        <v>723</v>
      </c>
      <c r="AA978" t="s">
        <v>4511</v>
      </c>
      <c r="AB978" t="s">
        <v>4607</v>
      </c>
      <c r="AC978">
        <v>2015</v>
      </c>
      <c r="AD978">
        <v>6</v>
      </c>
      <c r="AE978">
        <v>8</v>
      </c>
      <c r="AF978" t="s">
        <v>240</v>
      </c>
      <c r="AH978" s="4">
        <v>240328.027283</v>
      </c>
      <c r="AI978" s="4">
        <v>6557306.0153400004</v>
      </c>
      <c r="AJ978" s="4">
        <v>241000</v>
      </c>
      <c r="AK978" s="4">
        <v>6557000</v>
      </c>
      <c r="AL978" s="4">
        <v>5</v>
      </c>
      <c r="AN978" t="s">
        <v>241</v>
      </c>
      <c r="AO978" s="8"/>
      <c r="BC978" s="10" t="s">
        <v>242</v>
      </c>
      <c r="BD978" t="s">
        <v>235</v>
      </c>
      <c r="BE978">
        <v>7</v>
      </c>
      <c r="BF978">
        <v>13906</v>
      </c>
      <c r="BG978">
        <v>13137</v>
      </c>
      <c r="BH978" t="s">
        <v>4608</v>
      </c>
      <c r="BT978">
        <v>263755</v>
      </c>
    </row>
    <row r="979" spans="1:72" x14ac:dyDescent="0.3">
      <c r="A979">
        <v>263023</v>
      </c>
      <c r="B979">
        <v>353589</v>
      </c>
      <c r="F979" t="s">
        <v>234</v>
      </c>
      <c r="G979" t="s">
        <v>235</v>
      </c>
      <c r="H979" s="9" t="s">
        <v>4609</v>
      </c>
      <c r="I979" t="s">
        <v>1192</v>
      </c>
      <c r="K979">
        <v>1</v>
      </c>
      <c r="L979" t="s">
        <v>4</v>
      </c>
      <c r="M979">
        <v>99413</v>
      </c>
      <c r="N979" t="s">
        <v>5</v>
      </c>
      <c r="R979" t="s">
        <v>410</v>
      </c>
      <c r="S979" t="s">
        <v>4336</v>
      </c>
      <c r="T979" t="s">
        <v>4595</v>
      </c>
      <c r="U979" s="1">
        <v>1</v>
      </c>
      <c r="V979" t="s">
        <v>3933</v>
      </c>
      <c r="W979" t="s">
        <v>4326</v>
      </c>
      <c r="X979" s="2" t="s">
        <v>3935</v>
      </c>
      <c r="Y979" s="3">
        <v>7</v>
      </c>
      <c r="Z979">
        <v>723</v>
      </c>
      <c r="AA979" t="s">
        <v>4511</v>
      </c>
      <c r="AB979" t="s">
        <v>4604</v>
      </c>
      <c r="AC979">
        <v>2015</v>
      </c>
      <c r="AD979">
        <v>6</v>
      </c>
      <c r="AE979">
        <v>8</v>
      </c>
      <c r="AF979" t="s">
        <v>4438</v>
      </c>
      <c r="AH979" s="4">
        <v>240108.24001899999</v>
      </c>
      <c r="AI979" s="4">
        <v>6557286.6344400002</v>
      </c>
      <c r="AJ979" s="4">
        <v>241000</v>
      </c>
      <c r="AK979" s="4">
        <v>6557000</v>
      </c>
      <c r="AL979">
        <v>775</v>
      </c>
      <c r="AM979" s="4"/>
      <c r="AN979" t="s">
        <v>2017</v>
      </c>
      <c r="AO979" s="12"/>
      <c r="BC979" s="10" t="s">
        <v>242</v>
      </c>
      <c r="BD979" t="s">
        <v>235</v>
      </c>
      <c r="BE979">
        <v>6</v>
      </c>
      <c r="BF979">
        <v>7070</v>
      </c>
      <c r="BG979">
        <v>13134</v>
      </c>
      <c r="BH979" t="s">
        <v>4610</v>
      </c>
      <c r="BI979">
        <v>99</v>
      </c>
      <c r="BT979">
        <v>263023</v>
      </c>
    </row>
    <row r="980" spans="1:72" x14ac:dyDescent="0.3">
      <c r="A980">
        <v>178381</v>
      </c>
      <c r="B980">
        <v>159296</v>
      </c>
      <c r="F980" t="s">
        <v>0</v>
      </c>
      <c r="G980" t="s">
        <v>60</v>
      </c>
      <c r="H980" t="s">
        <v>5151</v>
      </c>
      <c r="I980" t="s">
        <v>1192</v>
      </c>
      <c r="K980">
        <v>1</v>
      </c>
      <c r="L980" t="s">
        <v>4</v>
      </c>
      <c r="M980">
        <v>99413</v>
      </c>
      <c r="N980" t="s">
        <v>5</v>
      </c>
      <c r="R980" t="s">
        <v>410</v>
      </c>
      <c r="S980" t="s">
        <v>4336</v>
      </c>
      <c r="T980" t="s">
        <v>5152</v>
      </c>
      <c r="U980" s="1">
        <v>1</v>
      </c>
      <c r="V980" t="s">
        <v>5078</v>
      </c>
      <c r="W980" t="s">
        <v>5079</v>
      </c>
      <c r="X980" t="s">
        <v>5080</v>
      </c>
      <c r="Y980" s="3">
        <v>9</v>
      </c>
      <c r="Z980" s="4">
        <v>901</v>
      </c>
      <c r="AA980" t="s">
        <v>5079</v>
      </c>
      <c r="AB980" t="s">
        <v>5153</v>
      </c>
      <c r="AC980">
        <v>1992</v>
      </c>
      <c r="AD980">
        <v>6</v>
      </c>
      <c r="AE980">
        <v>26</v>
      </c>
      <c r="AF980" t="s">
        <v>5154</v>
      </c>
      <c r="AG980" t="s">
        <v>5154</v>
      </c>
      <c r="AH980">
        <v>162777</v>
      </c>
      <c r="AI980">
        <v>6518133</v>
      </c>
      <c r="AJ980" s="4">
        <v>163000</v>
      </c>
      <c r="AK980" s="4">
        <v>6519000</v>
      </c>
      <c r="AL980">
        <v>707</v>
      </c>
      <c r="AN980">
        <v>23</v>
      </c>
      <c r="AP980" s="5"/>
      <c r="AQ980">
        <v>99413</v>
      </c>
      <c r="AS980" s="7" t="s">
        <v>25</v>
      </c>
      <c r="AT980">
        <v>1</v>
      </c>
      <c r="AU980" t="s">
        <v>26</v>
      </c>
      <c r="AV980" t="s">
        <v>5155</v>
      </c>
      <c r="AW980" t="s">
        <v>5156</v>
      </c>
      <c r="AX980">
        <v>23</v>
      </c>
      <c r="AY980" t="s">
        <v>69</v>
      </c>
      <c r="AZ980" t="s">
        <v>1198</v>
      </c>
      <c r="BB980" s="5">
        <v>36523</v>
      </c>
      <c r="BC980" s="6" t="s">
        <v>18</v>
      </c>
      <c r="BE980">
        <v>4</v>
      </c>
      <c r="BF980">
        <v>311410</v>
      </c>
      <c r="BG980">
        <v>13191</v>
      </c>
      <c r="BH980" t="s">
        <v>5157</v>
      </c>
      <c r="BT980">
        <v>178381</v>
      </c>
    </row>
    <row r="981" spans="1:72" x14ac:dyDescent="0.3">
      <c r="A981">
        <v>120824</v>
      </c>
      <c r="B981">
        <v>203217</v>
      </c>
      <c r="F981" t="s">
        <v>0</v>
      </c>
      <c r="G981" t="s">
        <v>339</v>
      </c>
      <c r="H981" t="s">
        <v>5613</v>
      </c>
      <c r="I981" t="s">
        <v>62</v>
      </c>
      <c r="K981">
        <v>1</v>
      </c>
      <c r="L981" t="s">
        <v>4</v>
      </c>
      <c r="M981">
        <v>99413</v>
      </c>
      <c r="N981" t="s">
        <v>5</v>
      </c>
      <c r="R981" t="s">
        <v>410</v>
      </c>
      <c r="S981" t="s">
        <v>411</v>
      </c>
      <c r="T981" t="s">
        <v>5614</v>
      </c>
      <c r="U981" s="1">
        <v>1</v>
      </c>
      <c r="V981" t="s">
        <v>5078</v>
      </c>
      <c r="W981" t="s">
        <v>5615</v>
      </c>
      <c r="X981" t="s">
        <v>5080</v>
      </c>
      <c r="Y981" s="3">
        <v>9</v>
      </c>
      <c r="Z981" s="4">
        <v>937</v>
      </c>
      <c r="AA981" s="4" t="s">
        <v>5615</v>
      </c>
      <c r="AB981" t="s">
        <v>5616</v>
      </c>
      <c r="AC981">
        <v>1926</v>
      </c>
      <c r="AD981">
        <v>6</v>
      </c>
      <c r="AE981">
        <v>1</v>
      </c>
      <c r="AF981" t="s">
        <v>5617</v>
      </c>
      <c r="AG981" t="s">
        <v>5617</v>
      </c>
      <c r="AH981">
        <v>80238</v>
      </c>
      <c r="AI981">
        <v>6513467</v>
      </c>
      <c r="AJ981" s="4">
        <v>81000</v>
      </c>
      <c r="AK981" s="4">
        <v>6513000</v>
      </c>
      <c r="AL981">
        <v>743</v>
      </c>
      <c r="AN981">
        <v>33</v>
      </c>
      <c r="AP981" s="5"/>
      <c r="AQ981">
        <v>99413</v>
      </c>
      <c r="AS981" s="7" t="s">
        <v>25</v>
      </c>
      <c r="AT981">
        <v>1</v>
      </c>
      <c r="AU981" t="s">
        <v>26</v>
      </c>
      <c r="AV981" t="s">
        <v>5618</v>
      </c>
      <c r="AW981" t="s">
        <v>5619</v>
      </c>
      <c r="AX981">
        <v>33</v>
      </c>
      <c r="AY981" t="s">
        <v>345</v>
      </c>
      <c r="AZ981" t="s">
        <v>70</v>
      </c>
      <c r="BB981" s="5">
        <v>41689</v>
      </c>
      <c r="BC981" s="6" t="s">
        <v>18</v>
      </c>
      <c r="BE981">
        <v>4</v>
      </c>
      <c r="BF981">
        <v>354950</v>
      </c>
      <c r="BG981">
        <v>13236</v>
      </c>
      <c r="BH981" t="s">
        <v>5620</v>
      </c>
      <c r="BJ981" t="s">
        <v>5621</v>
      </c>
      <c r="BT981">
        <v>120824</v>
      </c>
    </row>
    <row r="982" spans="1:72" x14ac:dyDescent="0.3">
      <c r="A982">
        <v>127779</v>
      </c>
      <c r="B982">
        <v>203218</v>
      </c>
      <c r="F982" t="s">
        <v>0</v>
      </c>
      <c r="G982" t="s">
        <v>339</v>
      </c>
      <c r="H982" t="s">
        <v>5693</v>
      </c>
      <c r="I982" t="s">
        <v>62</v>
      </c>
      <c r="K982">
        <v>1</v>
      </c>
      <c r="L982" t="s">
        <v>4</v>
      </c>
      <c r="M982">
        <v>99413</v>
      </c>
      <c r="N982" t="s">
        <v>5</v>
      </c>
      <c r="R982" t="s">
        <v>410</v>
      </c>
      <c r="S982" t="s">
        <v>411</v>
      </c>
      <c r="T982" t="s">
        <v>5694</v>
      </c>
      <c r="U982" s="1">
        <v>1</v>
      </c>
      <c r="V982" t="s">
        <v>5078</v>
      </c>
      <c r="W982" t="s">
        <v>5640</v>
      </c>
      <c r="X982" t="s">
        <v>5641</v>
      </c>
      <c r="Y982" s="3">
        <v>10</v>
      </c>
      <c r="Z982" s="4">
        <v>1001</v>
      </c>
      <c r="AA982" s="4" t="s">
        <v>5640</v>
      </c>
      <c r="AB982" t="s">
        <v>5695</v>
      </c>
      <c r="AC982">
        <v>1917</v>
      </c>
      <c r="AD982">
        <v>6</v>
      </c>
      <c r="AE982">
        <v>1</v>
      </c>
      <c r="AF982" t="s">
        <v>5617</v>
      </c>
      <c r="AG982" t="s">
        <v>5617</v>
      </c>
      <c r="AH982">
        <v>87146</v>
      </c>
      <c r="AI982">
        <v>6466813</v>
      </c>
      <c r="AJ982" s="4">
        <v>87000</v>
      </c>
      <c r="AK982" s="4">
        <v>6467000</v>
      </c>
      <c r="AL982">
        <v>71</v>
      </c>
      <c r="AN982">
        <v>33</v>
      </c>
      <c r="AP982" s="5"/>
      <c r="AQ982">
        <v>99413</v>
      </c>
      <c r="AS982" s="7" t="s">
        <v>25</v>
      </c>
      <c r="AT982">
        <v>1</v>
      </c>
      <c r="AU982" t="s">
        <v>26</v>
      </c>
      <c r="AV982" t="s">
        <v>5696</v>
      </c>
      <c r="AW982" t="s">
        <v>5697</v>
      </c>
      <c r="AX982">
        <v>33</v>
      </c>
      <c r="AY982" t="s">
        <v>345</v>
      </c>
      <c r="AZ982" t="s">
        <v>70</v>
      </c>
      <c r="BB982" s="5">
        <v>41689</v>
      </c>
      <c r="BC982" s="6" t="s">
        <v>18</v>
      </c>
      <c r="BE982">
        <v>4</v>
      </c>
      <c r="BF982">
        <v>354951</v>
      </c>
      <c r="BG982">
        <v>13240</v>
      </c>
      <c r="BH982" t="s">
        <v>5698</v>
      </c>
      <c r="BJ982" t="s">
        <v>5699</v>
      </c>
      <c r="BT982">
        <v>127779</v>
      </c>
    </row>
    <row r="983" spans="1:72" x14ac:dyDescent="0.3">
      <c r="A983">
        <v>128977</v>
      </c>
      <c r="B983">
        <v>203206</v>
      </c>
      <c r="F983" t="s">
        <v>0</v>
      </c>
      <c r="G983" t="s">
        <v>339</v>
      </c>
      <c r="H983" t="s">
        <v>5706</v>
      </c>
      <c r="I983" t="s">
        <v>62</v>
      </c>
      <c r="K983">
        <v>1</v>
      </c>
      <c r="L983" t="s">
        <v>4</v>
      </c>
      <c r="M983">
        <v>99413</v>
      </c>
      <c r="N983" t="s">
        <v>5</v>
      </c>
      <c r="R983" t="s">
        <v>410</v>
      </c>
      <c r="S983" t="s">
        <v>411</v>
      </c>
      <c r="T983" t="s">
        <v>5707</v>
      </c>
      <c r="U983" s="1">
        <v>1</v>
      </c>
      <c r="V983" t="s">
        <v>5078</v>
      </c>
      <c r="W983" t="s">
        <v>5640</v>
      </c>
      <c r="X983" t="s">
        <v>5641</v>
      </c>
      <c r="Y983" s="3">
        <v>10</v>
      </c>
      <c r="Z983" s="4">
        <v>1001</v>
      </c>
      <c r="AA983" s="4" t="s">
        <v>5640</v>
      </c>
      <c r="AB983" t="s">
        <v>5708</v>
      </c>
      <c r="AC983">
        <v>1909</v>
      </c>
      <c r="AD983">
        <v>6</v>
      </c>
      <c r="AE983">
        <v>1</v>
      </c>
      <c r="AF983" t="s">
        <v>5617</v>
      </c>
      <c r="AG983" t="s">
        <v>5617</v>
      </c>
      <c r="AH983">
        <v>87917</v>
      </c>
      <c r="AI983">
        <v>6469312</v>
      </c>
      <c r="AJ983" s="4">
        <v>87000</v>
      </c>
      <c r="AK983" s="4">
        <v>6469000</v>
      </c>
      <c r="AL983">
        <v>707</v>
      </c>
      <c r="AN983">
        <v>33</v>
      </c>
      <c r="AP983" s="5"/>
      <c r="AQ983">
        <v>99413</v>
      </c>
      <c r="AS983" s="7" t="s">
        <v>25</v>
      </c>
      <c r="AT983">
        <v>1</v>
      </c>
      <c r="AU983" t="s">
        <v>26</v>
      </c>
      <c r="AV983" t="s">
        <v>5709</v>
      </c>
      <c r="AW983" t="s">
        <v>5710</v>
      </c>
      <c r="AX983">
        <v>33</v>
      </c>
      <c r="AY983" t="s">
        <v>345</v>
      </c>
      <c r="AZ983" t="s">
        <v>70</v>
      </c>
      <c r="BB983" s="5">
        <v>41689</v>
      </c>
      <c r="BC983" s="6" t="s">
        <v>18</v>
      </c>
      <c r="BE983">
        <v>4</v>
      </c>
      <c r="BF983">
        <v>354939</v>
      </c>
      <c r="BG983">
        <v>13239</v>
      </c>
      <c r="BH983" t="s">
        <v>5711</v>
      </c>
      <c r="BJ983" t="s">
        <v>5712</v>
      </c>
      <c r="BT983">
        <v>128977</v>
      </c>
    </row>
    <row r="984" spans="1:72" x14ac:dyDescent="0.3">
      <c r="A984">
        <v>115117</v>
      </c>
      <c r="B984">
        <v>341087</v>
      </c>
      <c r="F984" t="s">
        <v>234</v>
      </c>
      <c r="G984" t="s">
        <v>339</v>
      </c>
      <c r="H984" s="9" t="s">
        <v>5911</v>
      </c>
      <c r="I984" t="s">
        <v>1192</v>
      </c>
      <c r="K984">
        <v>1</v>
      </c>
      <c r="L984" t="s">
        <v>4</v>
      </c>
      <c r="M984">
        <v>99413</v>
      </c>
      <c r="N984" t="s">
        <v>5</v>
      </c>
      <c r="R984" t="s">
        <v>410</v>
      </c>
      <c r="S984" t="s">
        <v>411</v>
      </c>
      <c r="T984" t="s">
        <v>5912</v>
      </c>
      <c r="U984" s="1">
        <v>1</v>
      </c>
      <c r="V984" t="s">
        <v>5078</v>
      </c>
      <c r="W984" t="s">
        <v>5640</v>
      </c>
      <c r="X984" t="s">
        <v>5641</v>
      </c>
      <c r="Y984" s="3">
        <v>10</v>
      </c>
      <c r="Z984" s="4">
        <v>1017</v>
      </c>
      <c r="AA984" t="s">
        <v>5913</v>
      </c>
      <c r="AB984" t="s">
        <v>5914</v>
      </c>
      <c r="AC984">
        <v>2000</v>
      </c>
      <c r="AD984">
        <v>6</v>
      </c>
      <c r="AE984">
        <v>24</v>
      </c>
      <c r="AF984" t="s">
        <v>5915</v>
      </c>
      <c r="AH984" s="4">
        <v>68391.772914800007</v>
      </c>
      <c r="AI984" s="4">
        <v>6491894.84186</v>
      </c>
      <c r="AJ984" s="4">
        <v>69000</v>
      </c>
      <c r="AK984" s="4">
        <v>6491000</v>
      </c>
      <c r="AL984" s="4">
        <v>1414.2135623730951</v>
      </c>
      <c r="AM984" s="4"/>
      <c r="AN984" t="s">
        <v>4045</v>
      </c>
      <c r="BC984" s="10" t="s">
        <v>242</v>
      </c>
      <c r="BD984" t="s">
        <v>235</v>
      </c>
      <c r="BE984">
        <v>8</v>
      </c>
      <c r="BF984">
        <v>3693</v>
      </c>
      <c r="BG984">
        <v>13269</v>
      </c>
      <c r="BH984" t="s">
        <v>5916</v>
      </c>
      <c r="BT984">
        <v>115117</v>
      </c>
    </row>
    <row r="985" spans="1:72" x14ac:dyDescent="0.3">
      <c r="A985">
        <v>88713</v>
      </c>
      <c r="B985">
        <v>192981</v>
      </c>
      <c r="F985" t="s">
        <v>0</v>
      </c>
      <c r="G985" t="s">
        <v>339</v>
      </c>
      <c r="H985" t="s">
        <v>5981</v>
      </c>
      <c r="I985" t="s">
        <v>62</v>
      </c>
      <c r="K985">
        <v>1</v>
      </c>
      <c r="L985" t="s">
        <v>4</v>
      </c>
      <c r="M985">
        <v>99413</v>
      </c>
      <c r="N985" t="s">
        <v>5</v>
      </c>
      <c r="R985" t="s">
        <v>410</v>
      </c>
      <c r="S985" t="s">
        <v>411</v>
      </c>
      <c r="T985" t="s">
        <v>5982</v>
      </c>
      <c r="U985" s="1">
        <v>1</v>
      </c>
      <c r="V985" t="s">
        <v>5078</v>
      </c>
      <c r="W985" t="s">
        <v>5983</v>
      </c>
      <c r="X985" t="s">
        <v>5641</v>
      </c>
      <c r="Y985" s="3">
        <v>10</v>
      </c>
      <c r="Z985" s="4">
        <v>1037</v>
      </c>
      <c r="AA985" s="4" t="s">
        <v>5983</v>
      </c>
      <c r="AB985" t="s">
        <v>5984</v>
      </c>
      <c r="AC985">
        <v>2000</v>
      </c>
      <c r="AD985">
        <v>8</v>
      </c>
      <c r="AE985">
        <v>26</v>
      </c>
      <c r="AF985" t="s">
        <v>5514</v>
      </c>
      <c r="AG985" t="s">
        <v>342</v>
      </c>
      <c r="AH985">
        <v>35269</v>
      </c>
      <c r="AI985">
        <v>6540510</v>
      </c>
      <c r="AJ985" s="4">
        <v>35000</v>
      </c>
      <c r="AK985" s="4">
        <v>6541000</v>
      </c>
      <c r="AL985">
        <v>71</v>
      </c>
      <c r="AN985">
        <v>33</v>
      </c>
      <c r="AP985" s="5"/>
      <c r="AQ985">
        <v>99413</v>
      </c>
      <c r="AS985" s="7" t="s">
        <v>25</v>
      </c>
      <c r="AT985">
        <v>1</v>
      </c>
      <c r="AU985" t="s">
        <v>26</v>
      </c>
      <c r="AV985" t="s">
        <v>5985</v>
      </c>
      <c r="AW985" t="s">
        <v>5986</v>
      </c>
      <c r="AX985">
        <v>33</v>
      </c>
      <c r="AY985" t="s">
        <v>345</v>
      </c>
      <c r="AZ985" t="s">
        <v>70</v>
      </c>
      <c r="BB985" s="5">
        <v>41689</v>
      </c>
      <c r="BC985" s="6" t="s">
        <v>18</v>
      </c>
      <c r="BE985">
        <v>4</v>
      </c>
      <c r="BF985">
        <v>344348</v>
      </c>
      <c r="BG985">
        <v>13280</v>
      </c>
      <c r="BH985" t="s">
        <v>5987</v>
      </c>
      <c r="BJ985" t="s">
        <v>5988</v>
      </c>
      <c r="BT985">
        <v>88713</v>
      </c>
    </row>
    <row r="986" spans="1:72" x14ac:dyDescent="0.3">
      <c r="A986">
        <v>88801</v>
      </c>
      <c r="B986">
        <v>341161</v>
      </c>
      <c r="F986" t="s">
        <v>234</v>
      </c>
      <c r="G986" t="s">
        <v>339</v>
      </c>
      <c r="H986" s="9" t="s">
        <v>5989</v>
      </c>
      <c r="I986" t="s">
        <v>1192</v>
      </c>
      <c r="K986">
        <v>1</v>
      </c>
      <c r="L986" t="s">
        <v>4</v>
      </c>
      <c r="M986">
        <v>99413</v>
      </c>
      <c r="N986" t="s">
        <v>5</v>
      </c>
      <c r="R986" t="s">
        <v>410</v>
      </c>
      <c r="S986" t="s">
        <v>411</v>
      </c>
      <c r="T986" t="s">
        <v>5982</v>
      </c>
      <c r="U986" s="1">
        <v>1</v>
      </c>
      <c r="V986" t="s">
        <v>5078</v>
      </c>
      <c r="W986" t="s">
        <v>5983</v>
      </c>
      <c r="X986" t="s">
        <v>5641</v>
      </c>
      <c r="Y986" s="3">
        <v>10</v>
      </c>
      <c r="Z986" s="4">
        <v>1037</v>
      </c>
      <c r="AA986" t="s">
        <v>5983</v>
      </c>
      <c r="AB986" t="s">
        <v>5990</v>
      </c>
      <c r="AC986">
        <v>2000</v>
      </c>
      <c r="AD986">
        <v>8</v>
      </c>
      <c r="AE986">
        <v>26</v>
      </c>
      <c r="AF986" t="s">
        <v>5915</v>
      </c>
      <c r="AH986" s="4">
        <v>35486.384124299999</v>
      </c>
      <c r="AI986" s="4">
        <v>6540135.3197900001</v>
      </c>
      <c r="AJ986" s="4">
        <v>35000</v>
      </c>
      <c r="AK986" s="4">
        <v>6541000</v>
      </c>
      <c r="AL986" s="4">
        <v>1414.2135623730951</v>
      </c>
      <c r="AM986" s="4"/>
      <c r="AN986" t="s">
        <v>4045</v>
      </c>
      <c r="BC986" s="10" t="s">
        <v>242</v>
      </c>
      <c r="BD986" t="s">
        <v>235</v>
      </c>
      <c r="BE986">
        <v>8</v>
      </c>
      <c r="BF986">
        <v>3735</v>
      </c>
      <c r="BG986">
        <v>13281</v>
      </c>
      <c r="BH986" t="s">
        <v>5991</v>
      </c>
      <c r="BT986">
        <v>88801</v>
      </c>
    </row>
    <row r="987" spans="1:72" x14ac:dyDescent="0.3">
      <c r="A987">
        <v>64722</v>
      </c>
      <c r="B987">
        <v>145062</v>
      </c>
      <c r="F987" t="s">
        <v>0</v>
      </c>
      <c r="G987" t="s">
        <v>2130</v>
      </c>
      <c r="H987" t="s">
        <v>6070</v>
      </c>
      <c r="I987" s="8" t="str">
        <f>HYPERLINK(AP987,"Hb")</f>
        <v>Hb</v>
      </c>
      <c r="K987">
        <v>1</v>
      </c>
      <c r="L987" t="s">
        <v>4</v>
      </c>
      <c r="M987">
        <v>99413</v>
      </c>
      <c r="N987" t="s">
        <v>5</v>
      </c>
      <c r="R987" t="s">
        <v>410</v>
      </c>
      <c r="S987" t="s">
        <v>4336</v>
      </c>
      <c r="T987" t="s">
        <v>6071</v>
      </c>
      <c r="U987" s="13">
        <v>3</v>
      </c>
      <c r="V987" t="s">
        <v>6003</v>
      </c>
      <c r="W987" t="s">
        <v>6063</v>
      </c>
      <c r="X987" t="s">
        <v>6005</v>
      </c>
      <c r="Y987" s="3">
        <v>11</v>
      </c>
      <c r="Z987" s="4">
        <v>1122</v>
      </c>
      <c r="AA987" s="4" t="s">
        <v>6063</v>
      </c>
      <c r="AB987" t="s">
        <v>6072</v>
      </c>
      <c r="AC987">
        <v>1956</v>
      </c>
      <c r="AD987">
        <v>7</v>
      </c>
      <c r="AE987">
        <v>2</v>
      </c>
      <c r="AF987" t="s">
        <v>6073</v>
      </c>
      <c r="AG987" t="s">
        <v>6073</v>
      </c>
      <c r="AH987">
        <v>-4645</v>
      </c>
      <c r="AI987">
        <v>6554096</v>
      </c>
      <c r="AJ987" s="4">
        <v>-5000</v>
      </c>
      <c r="AK987" s="4">
        <v>6555000</v>
      </c>
      <c r="AL987">
        <v>29987</v>
      </c>
      <c r="AN987">
        <v>105</v>
      </c>
      <c r="AO987" t="s">
        <v>6074</v>
      </c>
      <c r="AP987" t="s">
        <v>6075</v>
      </c>
      <c r="AQ987">
        <v>99412</v>
      </c>
      <c r="AT987">
        <v>1</v>
      </c>
      <c r="AU987" t="s">
        <v>13</v>
      </c>
      <c r="AV987" t="s">
        <v>6076</v>
      </c>
      <c r="AW987" t="s">
        <v>6077</v>
      </c>
      <c r="AX987">
        <v>105</v>
      </c>
      <c r="AY987" t="s">
        <v>2139</v>
      </c>
      <c r="AZ987" t="s">
        <v>2140</v>
      </c>
      <c r="BA987">
        <v>1</v>
      </c>
      <c r="BB987" s="5">
        <v>40616</v>
      </c>
      <c r="BC987" s="6" t="s">
        <v>18</v>
      </c>
      <c r="BE987">
        <v>5</v>
      </c>
      <c r="BF987">
        <v>296170</v>
      </c>
      <c r="BG987">
        <v>13288</v>
      </c>
      <c r="BH987" t="s">
        <v>6078</v>
      </c>
      <c r="BJ987" t="s">
        <v>6079</v>
      </c>
      <c r="BT987">
        <v>64722</v>
      </c>
    </row>
    <row r="988" spans="1:72" x14ac:dyDescent="0.3">
      <c r="A988">
        <v>177322</v>
      </c>
      <c r="B988">
        <v>198454</v>
      </c>
      <c r="F988" t="s">
        <v>0</v>
      </c>
      <c r="G988" t="s">
        <v>339</v>
      </c>
      <c r="H988" t="s">
        <v>5534</v>
      </c>
      <c r="I988" t="s">
        <v>62</v>
      </c>
      <c r="K988">
        <v>1</v>
      </c>
      <c r="L988" t="s">
        <v>4</v>
      </c>
      <c r="M988">
        <v>99413</v>
      </c>
      <c r="N988" t="s">
        <v>5</v>
      </c>
      <c r="R988" s="23" t="s">
        <v>410</v>
      </c>
      <c r="S988" s="23" t="s">
        <v>411</v>
      </c>
      <c r="T988" t="s">
        <v>5528</v>
      </c>
      <c r="U988" s="1">
        <v>1</v>
      </c>
      <c r="V988" t="s">
        <v>5078</v>
      </c>
      <c r="W988" t="s">
        <v>5467</v>
      </c>
      <c r="X988" t="s">
        <v>5080</v>
      </c>
      <c r="Y988" s="3">
        <v>9</v>
      </c>
      <c r="Z988" s="4">
        <v>914</v>
      </c>
      <c r="AA988" s="4" t="s">
        <v>5467</v>
      </c>
      <c r="AB988" t="s">
        <v>5535</v>
      </c>
      <c r="AC988">
        <v>2005</v>
      </c>
      <c r="AD988">
        <v>7</v>
      </c>
      <c r="AE988">
        <v>20</v>
      </c>
      <c r="AF988" t="s">
        <v>5536</v>
      </c>
      <c r="AG988" t="s">
        <v>5536</v>
      </c>
      <c r="AH988">
        <v>160540</v>
      </c>
      <c r="AI988">
        <v>6514455</v>
      </c>
      <c r="AJ988" s="4">
        <v>161000</v>
      </c>
      <c r="AK988" s="4">
        <v>6515000</v>
      </c>
      <c r="AL988">
        <v>7</v>
      </c>
      <c r="AN988">
        <v>33</v>
      </c>
      <c r="AP988" s="5"/>
      <c r="AQ988">
        <v>99413</v>
      </c>
      <c r="AS988" s="7" t="s">
        <v>25</v>
      </c>
      <c r="AT988">
        <v>1</v>
      </c>
      <c r="AU988" t="s">
        <v>26</v>
      </c>
      <c r="AV988" t="s">
        <v>5537</v>
      </c>
      <c r="AW988" t="s">
        <v>5538</v>
      </c>
      <c r="AX988">
        <v>33</v>
      </c>
      <c r="AY988" t="s">
        <v>345</v>
      </c>
      <c r="AZ988" t="s">
        <v>70</v>
      </c>
      <c r="BB988" s="5">
        <v>41689</v>
      </c>
      <c r="BC988" s="6" t="s">
        <v>18</v>
      </c>
      <c r="BE988">
        <v>4</v>
      </c>
      <c r="BF988">
        <v>349345</v>
      </c>
      <c r="BG988">
        <v>13219</v>
      </c>
      <c r="BH988" t="s">
        <v>5539</v>
      </c>
      <c r="BJ988" t="s">
        <v>5540</v>
      </c>
      <c r="BT988">
        <v>177322</v>
      </c>
    </row>
  </sheetData>
  <sortState xmlns:xlrd2="http://schemas.microsoft.com/office/spreadsheetml/2017/richdata2" ref="A2:BT958">
    <sortCondition ref="AC2:AC95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Bruker</dc:creator>
  <cp:lastModifiedBy>Bruker</cp:lastModifiedBy>
  <dcterms:created xsi:type="dcterms:W3CDTF">2022-04-19T09:49:05Z</dcterms:created>
  <dcterms:modified xsi:type="dcterms:W3CDTF">2022-04-20T06:39:18Z</dcterms:modified>
</cp:coreProperties>
</file>