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Agastache-filer\"/>
    </mc:Choice>
  </mc:AlternateContent>
  <xr:revisionPtr revIDLastSave="0" documentId="13_ncr:1_{E955ACB8-75EC-4111-BE18-17C7F2781DF1}" xr6:coauthVersionLast="47" xr6:coauthVersionMax="47" xr10:uidLastSave="{00000000-0000-0000-0000-000000000000}"/>
  <bookViews>
    <workbookView xWindow="-110" yWindow="-110" windowWidth="19420" windowHeight="10420" xr2:uid="{D4FA98A6-5A8E-4A9C-9FF4-888EDDA9A7F7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6" i="1" l="1"/>
  <c r="I5" i="1"/>
  <c r="I4" i="1"/>
  <c r="I2" i="1"/>
</calcChain>
</file>

<file path=xl/sharedStrings.xml><?xml version="1.0" encoding="utf-8"?>
<sst xmlns="http://schemas.openxmlformats.org/spreadsheetml/2006/main" count="191" uniqueCount="137">
  <si>
    <t>A</t>
  </si>
  <si>
    <t>O</t>
  </si>
  <si>
    <t>392844</t>
  </si>
  <si>
    <t>4A</t>
  </si>
  <si>
    <t>Agastache rugosa</t>
  </si>
  <si>
    <t>261_6651</t>
  </si>
  <si>
    <t>Oslo</t>
  </si>
  <si>
    <t>OA</t>
  </si>
  <si>
    <t>Oslo, Marienlyst, rett Ø for Harald Hårfagres gate 12, like ved trafokiosk 1062. \Ett eks i gammel have (på jordhaug) i lag med m...</t>
  </si>
  <si>
    <t>Tore Berg</t>
  </si>
  <si>
    <t>R. Elven</t>
  </si>
  <si>
    <t>OR</t>
  </si>
  <si>
    <t>https://www.unimus.no/felles/bilder/web_hent_bilde.php?id=13658470&amp;type=jpeg</t>
  </si>
  <si>
    <t>AlienSpecie</t>
  </si>
  <si>
    <t>Ingen kjent risiko (NK)</t>
  </si>
  <si>
    <t>POINT (260944 6651580)</t>
  </si>
  <si>
    <t>urn:catalog:O:V:392844</t>
  </si>
  <si>
    <t>Naturhistorisk Museum - UiO</t>
  </si>
  <si>
    <t>v</t>
  </si>
  <si>
    <t>ArtKart</t>
  </si>
  <si>
    <t>8_392844</t>
  </si>
  <si>
    <t>O_392844</t>
  </si>
  <si>
    <t>248839</t>
  </si>
  <si>
    <t>Hb</t>
  </si>
  <si>
    <t>265_6765</t>
  </si>
  <si>
    <t>Innlandet</t>
  </si>
  <si>
    <t>Ringsaker</t>
  </si>
  <si>
    <t>He</t>
  </si>
  <si>
    <t>Ringsaker: Vea, Vea landbruksskole, komposthaug på jernbanens V-side (V for låven).</t>
  </si>
  <si>
    <t>POINT (265778 6765411)</t>
  </si>
  <si>
    <t>urn:catalog:O:V:248839</t>
  </si>
  <si>
    <t>8_248839</t>
  </si>
  <si>
    <t>O_248839</t>
  </si>
  <si>
    <t>605941</t>
  </si>
  <si>
    <t>233_6625</t>
  </si>
  <si>
    <t>Viken</t>
  </si>
  <si>
    <t>Drammen</t>
  </si>
  <si>
    <t>Bu</t>
  </si>
  <si>
    <t>Drammen, Lindum avfallsplass, et par 100 m S for administrasjonsbygningen, på stor haug (haugen fjer \En stor plante med mange stengler</t>
  </si>
  <si>
    <t>https://www.unimus.no/felles/bilder/web_hent_bilde.php?id=14117524&amp;type=jpeg</t>
  </si>
  <si>
    <t>POINT (233924 6625995)</t>
  </si>
  <si>
    <t>urn:catalog:O:V:605941</t>
  </si>
  <si>
    <t>8_605941</t>
  </si>
  <si>
    <t>O_605941</t>
  </si>
  <si>
    <t>376201</t>
  </si>
  <si>
    <t>217_6561</t>
  </si>
  <si>
    <t>Vestfold og Telemark</t>
  </si>
  <si>
    <t>Larvik</t>
  </si>
  <si>
    <t>Vf</t>
  </si>
  <si>
    <t>Grinda avfallsdeponi.</t>
  </si>
  <si>
    <t>Trond Grøstad</t>
  </si>
  <si>
    <t>https://www.unimus.no/felles/bilder/web_hent_bilde.php?id=13656710&amp;type=jpeg</t>
  </si>
  <si>
    <t>POINT (216848 6560510)</t>
  </si>
  <si>
    <t>urn:catalog:O:V:376201</t>
  </si>
  <si>
    <t>8_376201</t>
  </si>
  <si>
    <t>O_376201</t>
  </si>
  <si>
    <t>331519</t>
  </si>
  <si>
    <t>-21_6639</t>
  </si>
  <si>
    <t>Rogaland</t>
  </si>
  <si>
    <t>Vindafjord</t>
  </si>
  <si>
    <t>Ro</t>
  </si>
  <si>
    <t>Vindafjord k.: Sandeid. \I vegskråning - blomstereng blanding?</t>
  </si>
  <si>
    <t>Torstein Haugen</t>
  </si>
  <si>
    <t>https://www.unimus.no/felles/bilder/web_hent_bilde.php?id=13964935&amp;type=jpeg</t>
  </si>
  <si>
    <t>POINT (-20038 6638329)</t>
  </si>
  <si>
    <t>urn:catalog:O:V:331519</t>
  </si>
  <si>
    <t>8_331519</t>
  </si>
  <si>
    <t>O_331519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</si>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</sst>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CF30C-9D1D-4091-8239-44585F975BBC}">
  <dimension ref="A1:BT6"/>
  <sheetViews>
    <sheetView tabSelected="1" workbookViewId="0">
      <selection activeCell="AB6" sqref="AB6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7.77734375" bestFit="1" customWidth="1"/>
    <col min="8" max="8" width="7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6" max="16" width="5.109375" bestFit="1" customWidth="1"/>
    <col min="17" max="17" width="4.5546875" bestFit="1" customWidth="1"/>
    <col min="18" max="18" width="9" bestFit="1" customWidth="1"/>
    <col min="19" max="19" width="5.6640625" bestFit="1" customWidth="1"/>
    <col min="20" max="20" width="9" bestFit="1" customWidth="1"/>
    <col min="21" max="21" width="4.33203125" bestFit="1" customWidth="1"/>
    <col min="24" max="24" width="3.44140625" bestFit="1" customWidth="1"/>
    <col min="25" max="25" width="3.88671875" bestFit="1" customWidth="1"/>
    <col min="26" max="26" width="5.21875" bestFit="1" customWidth="1"/>
    <col min="28" max="28" width="120.109375" bestFit="1" customWidth="1"/>
    <col min="29" max="29" width="5" bestFit="1" customWidth="1"/>
    <col min="30" max="30" width="4.5546875" bestFit="1" customWidth="1"/>
    <col min="31" max="31" width="3.44140625" bestFit="1" customWidth="1"/>
    <col min="34" max="34" width="7" bestFit="1" customWidth="1"/>
    <col min="35" max="35" width="8" bestFit="1" customWidth="1"/>
    <col min="36" max="36" width="8.77734375" bestFit="1" customWidth="1"/>
    <col min="37" max="37" width="8.6640625" bestFit="1" customWidth="1"/>
  </cols>
  <sheetData>
    <row r="1" spans="1:72" x14ac:dyDescent="0.3">
      <c r="A1" s="10" t="s">
        <v>68</v>
      </c>
      <c r="B1" s="10" t="s">
        <v>69</v>
      </c>
      <c r="C1" s="10" t="s">
        <v>70</v>
      </c>
      <c r="D1" s="10" t="s">
        <v>71</v>
      </c>
      <c r="E1" s="10" t="s">
        <v>72</v>
      </c>
      <c r="F1" s="10" t="s">
        <v>73</v>
      </c>
      <c r="G1" s="10" t="s">
        <v>74</v>
      </c>
      <c r="H1" s="11" t="s">
        <v>75</v>
      </c>
      <c r="I1" s="10" t="s">
        <v>76</v>
      </c>
      <c r="J1" s="10" t="s">
        <v>77</v>
      </c>
      <c r="K1" s="10" t="s">
        <v>78</v>
      </c>
      <c r="L1" s="10" t="s">
        <v>79</v>
      </c>
      <c r="M1" s="10" t="s">
        <v>80</v>
      </c>
      <c r="N1" s="10" t="s">
        <v>81</v>
      </c>
      <c r="O1" s="12" t="s">
        <v>82</v>
      </c>
      <c r="P1" s="13" t="s">
        <v>83</v>
      </c>
      <c r="Q1" s="14" t="s">
        <v>84</v>
      </c>
      <c r="R1" s="14" t="s">
        <v>85</v>
      </c>
      <c r="S1" s="14" t="s">
        <v>86</v>
      </c>
      <c r="T1" s="15" t="s">
        <v>87</v>
      </c>
      <c r="U1" s="10" t="s">
        <v>88</v>
      </c>
      <c r="V1" s="10" t="s">
        <v>89</v>
      </c>
      <c r="W1" s="10" t="s">
        <v>90</v>
      </c>
      <c r="X1" s="4" t="s">
        <v>91</v>
      </c>
      <c r="Y1" s="4" t="s">
        <v>92</v>
      </c>
      <c r="Z1" s="10" t="s">
        <v>93</v>
      </c>
      <c r="AA1" s="10" t="s">
        <v>94</v>
      </c>
      <c r="AB1" s="10" t="s">
        <v>95</v>
      </c>
      <c r="AC1" s="10" t="s">
        <v>96</v>
      </c>
      <c r="AD1" s="10" t="s">
        <v>97</v>
      </c>
      <c r="AE1" s="10" t="s">
        <v>98</v>
      </c>
      <c r="AF1" s="10" t="s">
        <v>99</v>
      </c>
      <c r="AG1" s="10" t="s">
        <v>100</v>
      </c>
      <c r="AH1" s="15" t="s">
        <v>101</v>
      </c>
      <c r="AI1" s="15" t="s">
        <v>102</v>
      </c>
      <c r="AJ1" s="15" t="s">
        <v>103</v>
      </c>
      <c r="AK1" s="15" t="s">
        <v>104</v>
      </c>
      <c r="AL1" s="10" t="s">
        <v>105</v>
      </c>
      <c r="AM1" s="16" t="s">
        <v>106</v>
      </c>
      <c r="AN1" s="17" t="s">
        <v>107</v>
      </c>
      <c r="AO1" s="10" t="s">
        <v>108</v>
      </c>
      <c r="AP1" s="18" t="s">
        <v>109</v>
      </c>
      <c r="AQ1" s="10" t="s">
        <v>80</v>
      </c>
      <c r="AR1" s="10" t="s">
        <v>110</v>
      </c>
      <c r="AS1" s="10" t="s">
        <v>111</v>
      </c>
      <c r="AT1" s="10" t="s">
        <v>112</v>
      </c>
      <c r="AU1" s="10" t="s">
        <v>113</v>
      </c>
      <c r="AV1" s="10" t="s">
        <v>114</v>
      </c>
      <c r="AW1" s="10" t="s">
        <v>115</v>
      </c>
      <c r="AX1" s="10" t="s">
        <v>116</v>
      </c>
      <c r="AY1" s="10" t="s">
        <v>117</v>
      </c>
      <c r="AZ1" s="10" t="s">
        <v>118</v>
      </c>
      <c r="BA1" s="10" t="s">
        <v>119</v>
      </c>
      <c r="BB1" s="19" t="s">
        <v>120</v>
      </c>
      <c r="BC1" s="10" t="s">
        <v>121</v>
      </c>
      <c r="BD1" s="10" t="s">
        <v>86</v>
      </c>
      <c r="BE1" s="10" t="s">
        <v>122</v>
      </c>
      <c r="BF1" s="10" t="s">
        <v>123</v>
      </c>
      <c r="BG1" s="8" t="s">
        <v>124</v>
      </c>
      <c r="BH1" s="10" t="s">
        <v>125</v>
      </c>
      <c r="BI1" s="10" t="s">
        <v>126</v>
      </c>
      <c r="BJ1" s="10" t="s">
        <v>127</v>
      </c>
      <c r="BK1" s="10" t="s">
        <v>128</v>
      </c>
      <c r="BL1" t="s">
        <v>129</v>
      </c>
      <c r="BM1" t="s">
        <v>130</v>
      </c>
      <c r="BN1" t="s">
        <v>131</v>
      </c>
      <c r="BO1" t="s">
        <v>132</v>
      </c>
      <c r="BP1" s="10" t="s">
        <v>133</v>
      </c>
      <c r="BQ1" s="10" t="s">
        <v>134</v>
      </c>
      <c r="BR1" s="10" t="s">
        <v>135</v>
      </c>
      <c r="BS1" s="10" t="s">
        <v>136</v>
      </c>
      <c r="BT1" s="10" t="s">
        <v>68</v>
      </c>
    </row>
    <row r="2" spans="1:72" x14ac:dyDescent="0.3">
      <c r="A2">
        <v>359720</v>
      </c>
      <c r="B2">
        <v>301901</v>
      </c>
      <c r="F2" t="s">
        <v>0</v>
      </c>
      <c r="G2" t="s">
        <v>1</v>
      </c>
      <c r="H2" t="s">
        <v>2</v>
      </c>
      <c r="I2" s="1" t="str">
        <f>HYPERLINK(AP2,"Hb")</f>
        <v>Hb</v>
      </c>
      <c r="K2">
        <v>1</v>
      </c>
      <c r="L2" t="s">
        <v>3</v>
      </c>
      <c r="M2">
        <v>102269</v>
      </c>
      <c r="N2" t="s">
        <v>4</v>
      </c>
      <c r="T2" t="s">
        <v>5</v>
      </c>
      <c r="U2" s="2">
        <v>1</v>
      </c>
      <c r="V2" t="s">
        <v>6</v>
      </c>
      <c r="W2" t="s">
        <v>6</v>
      </c>
      <c r="X2" s="3" t="s">
        <v>7</v>
      </c>
      <c r="Y2" s="4">
        <v>2</v>
      </c>
      <c r="Z2" s="5">
        <v>301</v>
      </c>
      <c r="AA2" s="5" t="s">
        <v>6</v>
      </c>
      <c r="AB2" t="s">
        <v>8</v>
      </c>
      <c r="AC2">
        <v>2008</v>
      </c>
      <c r="AD2">
        <v>10</v>
      </c>
      <c r="AE2">
        <v>3</v>
      </c>
      <c r="AF2" t="s">
        <v>9</v>
      </c>
      <c r="AG2" t="s">
        <v>10</v>
      </c>
      <c r="AH2">
        <v>260944</v>
      </c>
      <c r="AI2">
        <v>6651580</v>
      </c>
      <c r="AJ2" s="5">
        <v>261000</v>
      </c>
      <c r="AK2" s="5">
        <v>6651000</v>
      </c>
      <c r="AL2">
        <v>7</v>
      </c>
      <c r="AN2">
        <v>8</v>
      </c>
      <c r="AO2" t="s">
        <v>11</v>
      </c>
      <c r="AP2" t="s">
        <v>12</v>
      </c>
      <c r="AQ2">
        <v>102269</v>
      </c>
      <c r="AS2" s="6" t="s">
        <v>13</v>
      </c>
      <c r="AT2">
        <v>1</v>
      </c>
      <c r="AU2" t="s">
        <v>14</v>
      </c>
      <c r="AV2" t="s">
        <v>15</v>
      </c>
      <c r="AW2" t="s">
        <v>16</v>
      </c>
      <c r="AX2">
        <v>8</v>
      </c>
      <c r="AY2" t="s">
        <v>17</v>
      </c>
      <c r="AZ2" t="s">
        <v>18</v>
      </c>
      <c r="BA2">
        <v>1</v>
      </c>
      <c r="BB2" s="7">
        <v>41677</v>
      </c>
      <c r="BC2" s="8" t="s">
        <v>19</v>
      </c>
      <c r="BE2">
        <v>3</v>
      </c>
      <c r="BF2">
        <v>474845</v>
      </c>
      <c r="BG2">
        <v>11690</v>
      </c>
      <c r="BH2" t="s">
        <v>20</v>
      </c>
      <c r="BJ2" t="s">
        <v>21</v>
      </c>
      <c r="BT2">
        <v>359720</v>
      </c>
    </row>
    <row r="3" spans="1:72" x14ac:dyDescent="0.3">
      <c r="A3">
        <v>394030</v>
      </c>
      <c r="B3">
        <v>280816</v>
      </c>
      <c r="F3" t="s">
        <v>0</v>
      </c>
      <c r="G3" t="s">
        <v>1</v>
      </c>
      <c r="H3" t="s">
        <v>22</v>
      </c>
      <c r="I3" t="s">
        <v>23</v>
      </c>
      <c r="K3">
        <v>1</v>
      </c>
      <c r="L3" t="s">
        <v>3</v>
      </c>
      <c r="M3">
        <v>102269</v>
      </c>
      <c r="N3" t="s">
        <v>4</v>
      </c>
      <c r="T3" t="s">
        <v>24</v>
      </c>
      <c r="U3" s="2">
        <v>1</v>
      </c>
      <c r="V3" t="s">
        <v>25</v>
      </c>
      <c r="W3" t="s">
        <v>26</v>
      </c>
      <c r="X3" t="s">
        <v>27</v>
      </c>
      <c r="Y3" s="4">
        <v>4</v>
      </c>
      <c r="Z3" s="5">
        <v>412</v>
      </c>
      <c r="AA3" s="5" t="s">
        <v>26</v>
      </c>
      <c r="AB3" t="s">
        <v>28</v>
      </c>
      <c r="AC3">
        <v>2013</v>
      </c>
      <c r="AD3">
        <v>10</v>
      </c>
      <c r="AE3">
        <v>17</v>
      </c>
      <c r="AF3" t="s">
        <v>9</v>
      </c>
      <c r="AG3" t="s">
        <v>9</v>
      </c>
      <c r="AH3">
        <v>265778</v>
      </c>
      <c r="AI3">
        <v>6765411</v>
      </c>
      <c r="AJ3" s="5">
        <v>265000</v>
      </c>
      <c r="AK3" s="5">
        <v>6765000</v>
      </c>
      <c r="AL3">
        <v>7</v>
      </c>
      <c r="AN3">
        <v>8</v>
      </c>
      <c r="AO3" t="s">
        <v>11</v>
      </c>
      <c r="AQ3">
        <v>102269</v>
      </c>
      <c r="AS3" s="6" t="s">
        <v>13</v>
      </c>
      <c r="AT3">
        <v>1</v>
      </c>
      <c r="AU3" t="s">
        <v>14</v>
      </c>
      <c r="AV3" t="s">
        <v>29</v>
      </c>
      <c r="AW3" t="s">
        <v>30</v>
      </c>
      <c r="AX3">
        <v>8</v>
      </c>
      <c r="AY3" t="s">
        <v>17</v>
      </c>
      <c r="AZ3" t="s">
        <v>18</v>
      </c>
      <c r="BB3" s="7">
        <v>43570</v>
      </c>
      <c r="BC3" s="8" t="s">
        <v>19</v>
      </c>
      <c r="BE3">
        <v>3</v>
      </c>
      <c r="BF3">
        <v>453689</v>
      </c>
      <c r="BG3">
        <v>11691</v>
      </c>
      <c r="BH3" t="s">
        <v>31</v>
      </c>
      <c r="BJ3" t="s">
        <v>32</v>
      </c>
      <c r="BT3">
        <v>394030</v>
      </c>
    </row>
    <row r="4" spans="1:72" x14ac:dyDescent="0.3">
      <c r="A4">
        <v>243549</v>
      </c>
      <c r="B4">
        <v>322817</v>
      </c>
      <c r="F4" t="s">
        <v>0</v>
      </c>
      <c r="G4" t="s">
        <v>1</v>
      </c>
      <c r="H4" t="s">
        <v>33</v>
      </c>
      <c r="I4" s="1" t="str">
        <f>HYPERLINK(AP4,"Hb")</f>
        <v>Hb</v>
      </c>
      <c r="K4">
        <v>1</v>
      </c>
      <c r="L4" t="s">
        <v>3</v>
      </c>
      <c r="M4">
        <v>102269</v>
      </c>
      <c r="N4" t="s">
        <v>4</v>
      </c>
      <c r="T4" t="s">
        <v>34</v>
      </c>
      <c r="U4" s="2">
        <v>1</v>
      </c>
      <c r="V4" t="s">
        <v>35</v>
      </c>
      <c r="W4" t="s">
        <v>36</v>
      </c>
      <c r="X4" t="s">
        <v>37</v>
      </c>
      <c r="Y4" s="4">
        <v>6</v>
      </c>
      <c r="Z4" s="5">
        <v>602</v>
      </c>
      <c r="AA4" s="5" t="s">
        <v>36</v>
      </c>
      <c r="AB4" t="s">
        <v>38</v>
      </c>
      <c r="AC4">
        <v>2011</v>
      </c>
      <c r="AD4">
        <v>9</v>
      </c>
      <c r="AE4">
        <v>27</v>
      </c>
      <c r="AF4" t="s">
        <v>9</v>
      </c>
      <c r="AG4" t="s">
        <v>9</v>
      </c>
      <c r="AH4">
        <v>233924</v>
      </c>
      <c r="AI4">
        <v>6625995</v>
      </c>
      <c r="AJ4" s="5">
        <v>233000</v>
      </c>
      <c r="AK4" s="5">
        <v>6625000</v>
      </c>
      <c r="AL4">
        <v>1</v>
      </c>
      <c r="AN4">
        <v>8</v>
      </c>
      <c r="AO4" t="s">
        <v>11</v>
      </c>
      <c r="AP4" t="s">
        <v>39</v>
      </c>
      <c r="AQ4">
        <v>102269</v>
      </c>
      <c r="AS4" s="6" t="s">
        <v>13</v>
      </c>
      <c r="AT4">
        <v>1</v>
      </c>
      <c r="AU4" t="s">
        <v>14</v>
      </c>
      <c r="AV4" t="s">
        <v>40</v>
      </c>
      <c r="AW4" t="s">
        <v>41</v>
      </c>
      <c r="AX4">
        <v>8</v>
      </c>
      <c r="AY4" t="s">
        <v>17</v>
      </c>
      <c r="AZ4" t="s">
        <v>18</v>
      </c>
      <c r="BA4">
        <v>1</v>
      </c>
      <c r="BB4" s="7">
        <v>41880</v>
      </c>
      <c r="BC4" s="8" t="s">
        <v>19</v>
      </c>
      <c r="BE4">
        <v>3</v>
      </c>
      <c r="BF4">
        <v>494419</v>
      </c>
      <c r="BG4">
        <v>11692</v>
      </c>
      <c r="BH4" t="s">
        <v>42</v>
      </c>
      <c r="BJ4" t="s">
        <v>43</v>
      </c>
      <c r="BT4">
        <v>243549</v>
      </c>
    </row>
    <row r="5" spans="1:72" x14ac:dyDescent="0.3">
      <c r="A5">
        <v>214560</v>
      </c>
      <c r="B5">
        <v>297311</v>
      </c>
      <c r="F5" t="s">
        <v>0</v>
      </c>
      <c r="G5" t="s">
        <v>1</v>
      </c>
      <c r="H5" t="s">
        <v>44</v>
      </c>
      <c r="I5" s="1" t="str">
        <f>HYPERLINK(AP5,"Hb")</f>
        <v>Hb</v>
      </c>
      <c r="K5">
        <v>1</v>
      </c>
      <c r="L5" t="s">
        <v>3</v>
      </c>
      <c r="M5">
        <v>102269</v>
      </c>
      <c r="N5" t="s">
        <v>4</v>
      </c>
      <c r="T5" t="s">
        <v>45</v>
      </c>
      <c r="U5" s="2">
        <v>1</v>
      </c>
      <c r="V5" t="s">
        <v>46</v>
      </c>
      <c r="W5" t="s">
        <v>47</v>
      </c>
      <c r="X5" s="3" t="s">
        <v>48</v>
      </c>
      <c r="Y5" s="4">
        <v>7</v>
      </c>
      <c r="Z5" s="5">
        <v>709</v>
      </c>
      <c r="AA5" s="5" t="s">
        <v>47</v>
      </c>
      <c r="AB5" t="s">
        <v>49</v>
      </c>
      <c r="AC5">
        <v>2010</v>
      </c>
      <c r="AD5">
        <v>8</v>
      </c>
      <c r="AE5">
        <v>23</v>
      </c>
      <c r="AF5" t="s">
        <v>50</v>
      </c>
      <c r="AG5" t="s">
        <v>10</v>
      </c>
      <c r="AH5">
        <v>216848</v>
      </c>
      <c r="AI5">
        <v>6560510</v>
      </c>
      <c r="AJ5" s="5">
        <v>217000</v>
      </c>
      <c r="AK5" s="5">
        <v>6561000</v>
      </c>
      <c r="AL5">
        <v>707</v>
      </c>
      <c r="AN5">
        <v>8</v>
      </c>
      <c r="AO5" t="s">
        <v>11</v>
      </c>
      <c r="AP5" t="s">
        <v>51</v>
      </c>
      <c r="AQ5">
        <v>102269</v>
      </c>
      <c r="AS5" s="6" t="s">
        <v>13</v>
      </c>
      <c r="AT5">
        <v>1</v>
      </c>
      <c r="AU5" t="s">
        <v>14</v>
      </c>
      <c r="AV5" t="s">
        <v>52</v>
      </c>
      <c r="AW5" t="s">
        <v>53</v>
      </c>
      <c r="AX5">
        <v>8</v>
      </c>
      <c r="AY5" t="s">
        <v>17</v>
      </c>
      <c r="AZ5" t="s">
        <v>18</v>
      </c>
      <c r="BA5">
        <v>1</v>
      </c>
      <c r="BB5" s="7">
        <v>41093</v>
      </c>
      <c r="BC5" s="8" t="s">
        <v>19</v>
      </c>
      <c r="BE5">
        <v>3</v>
      </c>
      <c r="BF5">
        <v>470625</v>
      </c>
      <c r="BG5">
        <v>11693</v>
      </c>
      <c r="BH5" t="s">
        <v>54</v>
      </c>
      <c r="BJ5" t="s">
        <v>55</v>
      </c>
      <c r="BT5">
        <v>214560</v>
      </c>
    </row>
    <row r="6" spans="1:72" x14ac:dyDescent="0.3">
      <c r="A6">
        <v>55079</v>
      </c>
      <c r="B6">
        <v>293146</v>
      </c>
      <c r="F6" t="s">
        <v>0</v>
      </c>
      <c r="G6" t="s">
        <v>1</v>
      </c>
      <c r="H6" t="s">
        <v>56</v>
      </c>
      <c r="I6" s="1" t="str">
        <f>HYPERLINK(AP6,"Hb")</f>
        <v>Hb</v>
      </c>
      <c r="K6">
        <v>1</v>
      </c>
      <c r="L6" t="s">
        <v>3</v>
      </c>
      <c r="M6">
        <v>102269</v>
      </c>
      <c r="N6" t="s">
        <v>4</v>
      </c>
      <c r="T6" t="s">
        <v>57</v>
      </c>
      <c r="U6" s="9">
        <v>3</v>
      </c>
      <c r="V6" t="s">
        <v>58</v>
      </c>
      <c r="W6" t="s">
        <v>59</v>
      </c>
      <c r="X6" t="s">
        <v>60</v>
      </c>
      <c r="Y6" s="4">
        <v>11</v>
      </c>
      <c r="Z6" s="5">
        <v>1154</v>
      </c>
      <c r="AA6" s="5" t="s">
        <v>59</v>
      </c>
      <c r="AB6" t="s">
        <v>61</v>
      </c>
      <c r="AC6">
        <v>2010</v>
      </c>
      <c r="AD6">
        <v>9</v>
      </c>
      <c r="AE6">
        <v>9</v>
      </c>
      <c r="AF6" t="s">
        <v>62</v>
      </c>
      <c r="AG6" t="s">
        <v>10</v>
      </c>
      <c r="AH6">
        <v>-20038</v>
      </c>
      <c r="AI6">
        <v>6638329</v>
      </c>
      <c r="AJ6" s="5">
        <v>-21000</v>
      </c>
      <c r="AK6" s="5">
        <v>6639000</v>
      </c>
      <c r="AL6">
        <v>24625</v>
      </c>
      <c r="AN6">
        <v>8</v>
      </c>
      <c r="AP6" t="s">
        <v>63</v>
      </c>
      <c r="AQ6">
        <v>102269</v>
      </c>
      <c r="AS6" s="6" t="s">
        <v>13</v>
      </c>
      <c r="AT6">
        <v>1</v>
      </c>
      <c r="AU6" t="s">
        <v>14</v>
      </c>
      <c r="AV6" t="s">
        <v>64</v>
      </c>
      <c r="AW6" t="s">
        <v>65</v>
      </c>
      <c r="AX6">
        <v>8</v>
      </c>
      <c r="AY6" t="s">
        <v>17</v>
      </c>
      <c r="AZ6" t="s">
        <v>18</v>
      </c>
      <c r="BA6">
        <v>1</v>
      </c>
      <c r="BB6" s="7">
        <v>42739</v>
      </c>
      <c r="BC6" s="8" t="s">
        <v>19</v>
      </c>
      <c r="BE6">
        <v>3</v>
      </c>
      <c r="BF6">
        <v>465727</v>
      </c>
      <c r="BG6">
        <v>11689</v>
      </c>
      <c r="BH6" t="s">
        <v>66</v>
      </c>
      <c r="BJ6" t="s">
        <v>67</v>
      </c>
      <c r="BT6">
        <v>55079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2022-04-12T07:49:41Z</dcterms:created>
  <dcterms:modified xsi:type="dcterms:W3CDTF">2022-04-12T08:34:23Z</dcterms:modified>
</cp:coreProperties>
</file>