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gastache-filer\"/>
    </mc:Choice>
  </mc:AlternateContent>
  <xr:revisionPtr revIDLastSave="0" documentId="8_{9147E03B-8F23-4618-826F-8026D30D7B21}" xr6:coauthVersionLast="47" xr6:coauthVersionMax="47" xr10:uidLastSave="{00000000-0000-0000-0000-000000000000}"/>
  <bookViews>
    <workbookView xWindow="-110" yWindow="-110" windowWidth="19420" windowHeight="10420" xr2:uid="{0A75DAB3-CAB3-4CA9-86AC-23E96DBB837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<sst xmlns="http://schemas.openxmlformats.org/spreadsheetml/2006/main" count="279" uniqueCount="179">
  <si>
    <t>A</t>
  </si>
  <si>
    <t>O</t>
  </si>
  <si>
    <t>302530</t>
  </si>
  <si>
    <t>4A</t>
  </si>
  <si>
    <t>Agastache urticifolia</t>
  </si>
  <si>
    <t>313_6585</t>
  </si>
  <si>
    <t>Viken</t>
  </si>
  <si>
    <t>Marker</t>
  </si>
  <si>
    <t>Øf</t>
  </si>
  <si>
    <t>Stusrud; Kratt v/ hage, forvillet? (vokste ikke i hagen)</t>
  </si>
  <si>
    <t>Ingvar Spikkeland</t>
  </si>
  <si>
    <t>Reidar Elven</t>
  </si>
  <si>
    <t>OR</t>
  </si>
  <si>
    <t>https://www.unimus.no/felles/bilder/web_hent_bilde.php?id=13733847&amp;type=jpeg</t>
  </si>
  <si>
    <t>AlienSpecie</t>
  </si>
  <si>
    <t>POINT (312435 6584782)</t>
  </si>
  <si>
    <t>urn:catalog:O:V:302530</t>
  </si>
  <si>
    <t>Naturhistorisk Museum - UiO</t>
  </si>
  <si>
    <t>v</t>
  </si>
  <si>
    <t>ArtKart</t>
  </si>
  <si>
    <t>8_302530</t>
  </si>
  <si>
    <t>O_302530</t>
  </si>
  <si>
    <t>285786</t>
  </si>
  <si>
    <t>261_6657</t>
  </si>
  <si>
    <t>Oslo</t>
  </si>
  <si>
    <t>OA</t>
  </si>
  <si>
    <t>Brinken, på fortau i smal sprekk langs husvegg. 6-8 eks.</t>
  </si>
  <si>
    <t>Vesla Vetlesen</t>
  </si>
  <si>
    <t>https://www.unimus.no/felles/bilder/web_hent_bilde.php?id=13730259&amp;type=jpeg</t>
  </si>
  <si>
    <t>POINT (261317 6656077)</t>
  </si>
  <si>
    <t>urn:catalog:O:V:285786</t>
  </si>
  <si>
    <t>8_285786</t>
  </si>
  <si>
    <t>O_285786</t>
  </si>
  <si>
    <t>317570</t>
  </si>
  <si>
    <t>1</t>
  </si>
  <si>
    <t>Oslo. Kampen, Brinken, ved boligblokka vis-a-vis nr 54, S. f. nr 47-49. Ca 10 eksemplarer i fortausk</t>
  </si>
  <si>
    <t>Tore Berg | Vesla Vetlesen</t>
  </si>
  <si>
    <t>R. Elven</t>
  </si>
  <si>
    <t>Et par store individer, resten små. Frø kanskje kommet fra balkongkassen over.</t>
  </si>
  <si>
    <t>https://www.unimus.no/felles/bilder/web_hent_bilde.php?id=13738675&amp;type=jpeg</t>
  </si>
  <si>
    <t>urn:catalog:O:V:317570</t>
  </si>
  <si>
    <t>8_317570</t>
  </si>
  <si>
    <t>O_317570</t>
  </si>
  <si>
    <t>380619</t>
  </si>
  <si>
    <t>263_6649</t>
  </si>
  <si>
    <t>Kampen, v-a-v Brinken 54. Syv store planter i fortauskant inn mot husvegg på boligblokk, langs ca 20</t>
  </si>
  <si>
    <t>https://www.unimus.no/felles/bilder/web_hent_bilde.php?id=13657210&amp;type=jpeg</t>
  </si>
  <si>
    <t>POINT (263995 6649341)</t>
  </si>
  <si>
    <t>urn:catalog:O:V:380619</t>
  </si>
  <si>
    <t>8_380619</t>
  </si>
  <si>
    <t>O_380619</t>
  </si>
  <si>
    <t>382381</t>
  </si>
  <si>
    <t>275_6769</t>
  </si>
  <si>
    <t>Innlandet</t>
  </si>
  <si>
    <t>Ringsaker</t>
  </si>
  <si>
    <t>He</t>
  </si>
  <si>
    <t>Vea planteskole, komposthauger mot jernbanen V f driftsbygningen. En plante</t>
  </si>
  <si>
    <t>Tore Berg | Torbjørn Kornstad</t>
  </si>
  <si>
    <t>Mangler koordinat - satt til kommunesenter basert på navn:Ringsaker</t>
  </si>
  <si>
    <t>https://www.unimus.no/felles/bilder/web_hent_bilde.php?id=13657495&amp;type=jpeg</t>
  </si>
  <si>
    <t>POINT (275655 6769410)</t>
  </si>
  <si>
    <t>urn:catalog:O:V:382381</t>
  </si>
  <si>
    <t>8_382381</t>
  </si>
  <si>
    <t>O_382381</t>
  </si>
  <si>
    <t>334695</t>
  </si>
  <si>
    <t>289_6737</t>
  </si>
  <si>
    <t>Stange</t>
  </si>
  <si>
    <t>Stange: Alm V, ved husene, forv.</t>
  </si>
  <si>
    <t>Johan Kielland-Lund</t>
  </si>
  <si>
    <t>https://www.unimus.no/felles/bilder/web_hent_bilde.php?id=13966703&amp;type=jpeg</t>
  </si>
  <si>
    <t>POINT (289526 6736123)</t>
  </si>
  <si>
    <t>urn:catalog:O:V:334695</t>
  </si>
  <si>
    <t>8_334695</t>
  </si>
  <si>
    <t>O_334695</t>
  </si>
  <si>
    <t>292838</t>
  </si>
  <si>
    <t>243_6595</t>
  </si>
  <si>
    <t>Vestfold og Telemark</t>
  </si>
  <si>
    <t>Horten</t>
  </si>
  <si>
    <t>Vf</t>
  </si>
  <si>
    <t>Sollistrand, ruderat</t>
  </si>
  <si>
    <t>Trond Grøstad</t>
  </si>
  <si>
    <t>Trond Grøstad | Reidar Elven</t>
  </si>
  <si>
    <t>https://www.unimus.no/felles/bilder/web_hent_bilde.php?id=13732094&amp;type=jpeg</t>
  </si>
  <si>
    <t>POINT (243994 6594592)</t>
  </si>
  <si>
    <t>urn:catalog:O:V:292838</t>
  </si>
  <si>
    <t>8_292838</t>
  </si>
  <si>
    <t>O_292838</t>
  </si>
  <si>
    <t>269079</t>
  </si>
  <si>
    <t>225_6565</t>
  </si>
  <si>
    <t>Sandefjord</t>
  </si>
  <si>
    <t>Sandefjord. Kroken, skrotemark, 1 stort ind.</t>
  </si>
  <si>
    <t>https://www.unimus.no/felles/bilder/web_hent_bilde.php?id=13728299&amp;type=jpeg</t>
  </si>
  <si>
    <t>POINT (224051 6564038)</t>
  </si>
  <si>
    <t>urn:catalog:O:V:269079</t>
  </si>
  <si>
    <t>8_269079</t>
  </si>
  <si>
    <t>O_269079</t>
  </si>
  <si>
    <t>SVG</t>
  </si>
  <si>
    <t>6023</t>
  </si>
  <si>
    <t>Hb</t>
  </si>
  <si>
    <t>-35_6555</t>
  </si>
  <si>
    <t>Rogaland</t>
  </si>
  <si>
    <t>Sandnes</t>
  </si>
  <si>
    <t>Ro</t>
  </si>
  <si>
    <t>Foss-Eikeland \grustak</t>
  </si>
  <si>
    <t>Styrk Lote</t>
  </si>
  <si>
    <t>H. Hegre, R. Elven</t>
  </si>
  <si>
    <t>POINT (-34259 6554768)</t>
  </si>
  <si>
    <t>urn:catalog:SVG:V:6023</t>
  </si>
  <si>
    <t>Arkeologisk Museum, UiS</t>
  </si>
  <si>
    <t>69_6023</t>
  </si>
  <si>
    <t>SVG_6023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</si>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</sst>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B986-1C92-445E-A17B-55A3A6014EBD}">
  <dimension ref="A1:BT10"/>
  <sheetViews>
    <sheetView tabSelected="1" workbookViewId="0">
      <selection activeCell="AX16" sqref="AX1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7773437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20" bestFit="1" customWidth="1"/>
    <col min="16" max="16" width="5.109375" bestFit="1" customWidth="1"/>
    <col min="17" max="17" width="4.5546875" bestFit="1" customWidth="1"/>
    <col min="18" max="18" width="9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19.6640625" customWidth="1"/>
    <col min="29" max="29" width="5" bestFit="1" customWidth="1"/>
    <col min="30" max="30" width="4.5546875" bestFit="1" customWidth="1"/>
    <col min="31" max="31" width="3.44140625" bestFit="1" customWidth="1"/>
    <col min="32" max="32" width="23.6640625" customWidth="1"/>
    <col min="33" max="33" width="18" customWidth="1"/>
    <col min="35" max="35" width="7" bestFit="1" customWidth="1"/>
    <col min="36" max="36" width="8" bestFit="1" customWidth="1"/>
    <col min="40" max="40" width="7.21875" bestFit="1" customWidth="1"/>
    <col min="41" max="41" width="13.6640625" bestFit="1" customWidth="1"/>
    <col min="44" max="44" width="7" bestFit="1" customWidth="1"/>
    <col min="45" max="45" width="6.88671875" bestFit="1" customWidth="1"/>
    <col min="46" max="46" width="13.21875" bestFit="1" customWidth="1"/>
    <col min="47" max="47" width="4.109375" bestFit="1" customWidth="1"/>
  </cols>
  <sheetData>
    <row r="1" spans="1:72" x14ac:dyDescent="0.3">
      <c r="A1" s="10" t="s">
        <v>111</v>
      </c>
      <c r="B1" s="10" t="s">
        <v>112</v>
      </c>
      <c r="C1" s="10" t="s">
        <v>113</v>
      </c>
      <c r="D1" s="10" t="s">
        <v>114</v>
      </c>
      <c r="E1" s="10" t="s">
        <v>115</v>
      </c>
      <c r="F1" s="10" t="s">
        <v>116</v>
      </c>
      <c r="G1" s="10" t="s">
        <v>117</v>
      </c>
      <c r="H1" s="11" t="s">
        <v>118</v>
      </c>
      <c r="I1" s="10" t="s">
        <v>119</v>
      </c>
      <c r="J1" s="10" t="s">
        <v>120</v>
      </c>
      <c r="K1" s="10" t="s">
        <v>121</v>
      </c>
      <c r="L1" s="10" t="s">
        <v>122</v>
      </c>
      <c r="M1" s="10" t="s">
        <v>123</v>
      </c>
      <c r="N1" s="10" t="s">
        <v>124</v>
      </c>
      <c r="O1" s="12" t="s">
        <v>125</v>
      </c>
      <c r="P1" s="13" t="s">
        <v>126</v>
      </c>
      <c r="Q1" s="14" t="s">
        <v>127</v>
      </c>
      <c r="R1" s="14" t="s">
        <v>128</v>
      </c>
      <c r="S1" s="14" t="s">
        <v>129</v>
      </c>
      <c r="T1" s="15" t="s">
        <v>130</v>
      </c>
      <c r="U1" s="10" t="s">
        <v>131</v>
      </c>
      <c r="V1" s="10" t="s">
        <v>132</v>
      </c>
      <c r="W1" s="10" t="s">
        <v>133</v>
      </c>
      <c r="X1" s="4" t="s">
        <v>134</v>
      </c>
      <c r="Y1" s="4" t="s">
        <v>135</v>
      </c>
      <c r="Z1" s="10" t="s">
        <v>136</v>
      </c>
      <c r="AA1" s="10" t="s">
        <v>137</v>
      </c>
      <c r="AB1" s="10" t="s">
        <v>138</v>
      </c>
      <c r="AC1" s="10" t="s">
        <v>139</v>
      </c>
      <c r="AD1" s="10" t="s">
        <v>140</v>
      </c>
      <c r="AE1" s="10" t="s">
        <v>141</v>
      </c>
      <c r="AF1" s="10" t="s">
        <v>142</v>
      </c>
      <c r="AG1" s="10" t="s">
        <v>143</v>
      </c>
      <c r="AH1" s="10"/>
      <c r="AI1" s="15" t="s">
        <v>144</v>
      </c>
      <c r="AJ1" s="15" t="s">
        <v>145</v>
      </c>
      <c r="AK1" s="15" t="s">
        <v>146</v>
      </c>
      <c r="AL1" s="15" t="s">
        <v>147</v>
      </c>
      <c r="AM1" s="10" t="s">
        <v>148</v>
      </c>
      <c r="AN1" s="16" t="s">
        <v>149</v>
      </c>
      <c r="AO1" s="17" t="s">
        <v>150</v>
      </c>
      <c r="AP1" s="10" t="s">
        <v>151</v>
      </c>
      <c r="AQ1" s="18" t="s">
        <v>152</v>
      </c>
      <c r="AR1" s="10" t="s">
        <v>123</v>
      </c>
      <c r="AS1" s="10" t="s">
        <v>153</v>
      </c>
      <c r="AT1" s="10" t="s">
        <v>154</v>
      </c>
      <c r="AU1" s="10" t="s">
        <v>155</v>
      </c>
      <c r="AV1" s="10" t="s">
        <v>156</v>
      </c>
      <c r="AW1" s="10" t="s">
        <v>157</v>
      </c>
      <c r="AX1" s="10" t="s">
        <v>158</v>
      </c>
      <c r="AY1" s="10" t="s">
        <v>159</v>
      </c>
      <c r="AZ1" s="10" t="s">
        <v>160</v>
      </c>
      <c r="BA1" s="10" t="s">
        <v>161</v>
      </c>
      <c r="BB1" s="19" t="s">
        <v>162</v>
      </c>
      <c r="BC1" s="10" t="s">
        <v>163</v>
      </c>
      <c r="BD1" s="10" t="s">
        <v>129</v>
      </c>
      <c r="BE1" s="10" t="s">
        <v>164</v>
      </c>
      <c r="BF1" s="10" t="s">
        <v>165</v>
      </c>
      <c r="BG1" s="8" t="s">
        <v>166</v>
      </c>
      <c r="BH1" s="10" t="s">
        <v>167</v>
      </c>
      <c r="BI1" s="10" t="s">
        <v>168</v>
      </c>
      <c r="BJ1" s="10" t="s">
        <v>169</v>
      </c>
      <c r="BK1" s="10" t="s">
        <v>170</v>
      </c>
      <c r="BL1" t="s">
        <v>171</v>
      </c>
      <c r="BM1" t="s">
        <v>172</v>
      </c>
      <c r="BN1" t="s">
        <v>173</v>
      </c>
      <c r="BO1" t="s">
        <v>174</v>
      </c>
      <c r="BP1" s="10" t="s">
        <v>175</v>
      </c>
      <c r="BQ1" s="10" t="s">
        <v>176</v>
      </c>
      <c r="BR1" s="10" t="s">
        <v>177</v>
      </c>
      <c r="BS1" s="10" t="s">
        <v>178</v>
      </c>
      <c r="BT1" s="10" t="s">
        <v>111</v>
      </c>
    </row>
    <row r="2" spans="1:72" x14ac:dyDescent="0.3">
      <c r="A2">
        <v>484185</v>
      </c>
      <c r="B2">
        <v>289681</v>
      </c>
      <c r="F2" t="s">
        <v>0</v>
      </c>
      <c r="G2" t="s">
        <v>1</v>
      </c>
      <c r="H2" t="s">
        <v>2</v>
      </c>
      <c r="I2" s="1" t="str">
        <f>HYPERLINK(AQ2,"Hb")</f>
        <v>Hb</v>
      </c>
      <c r="K2">
        <v>1</v>
      </c>
      <c r="L2" t="s">
        <v>3</v>
      </c>
      <c r="M2">
        <v>102270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119</v>
      </c>
      <c r="AA2" s="5" t="s">
        <v>7</v>
      </c>
      <c r="AB2" t="s">
        <v>9</v>
      </c>
      <c r="AC2">
        <v>2000</v>
      </c>
      <c r="AD2">
        <v>8</v>
      </c>
      <c r="AE2">
        <v>15</v>
      </c>
      <c r="AF2" t="s">
        <v>10</v>
      </c>
      <c r="AG2" t="s">
        <v>11</v>
      </c>
      <c r="AI2">
        <v>312435</v>
      </c>
      <c r="AJ2">
        <v>6584782</v>
      </c>
      <c r="AK2" s="5">
        <v>313000</v>
      </c>
      <c r="AL2" s="5">
        <v>6585000</v>
      </c>
      <c r="AM2">
        <v>71</v>
      </c>
      <c r="AO2">
        <v>8</v>
      </c>
      <c r="AP2" t="s">
        <v>12</v>
      </c>
      <c r="AQ2" t="s">
        <v>13</v>
      </c>
      <c r="AR2">
        <v>102270</v>
      </c>
      <c r="AT2" s="6" t="s">
        <v>14</v>
      </c>
      <c r="AU2">
        <v>1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37405</v>
      </c>
      <c r="BC2" s="8" t="s">
        <v>19</v>
      </c>
      <c r="BE2">
        <v>3</v>
      </c>
      <c r="BF2">
        <v>462309</v>
      </c>
      <c r="BG2">
        <v>11694</v>
      </c>
      <c r="BH2" t="s">
        <v>20</v>
      </c>
      <c r="BJ2" t="s">
        <v>21</v>
      </c>
      <c r="BT2">
        <v>484185</v>
      </c>
    </row>
    <row r="3" spans="1:72" x14ac:dyDescent="0.3">
      <c r="A3">
        <v>364992</v>
      </c>
      <c r="B3">
        <v>286380</v>
      </c>
      <c r="F3" t="s">
        <v>0</v>
      </c>
      <c r="G3" t="s">
        <v>1</v>
      </c>
      <c r="H3" t="s">
        <v>22</v>
      </c>
      <c r="I3" s="1" t="str">
        <f>HYPERLINK(AQ3,"Hb")</f>
        <v>Hb</v>
      </c>
      <c r="K3">
        <v>1</v>
      </c>
      <c r="L3" t="s">
        <v>3</v>
      </c>
      <c r="M3">
        <v>102270</v>
      </c>
      <c r="N3" t="s">
        <v>4</v>
      </c>
      <c r="T3" t="s">
        <v>23</v>
      </c>
      <c r="U3" s="9">
        <v>3</v>
      </c>
      <c r="V3" t="s">
        <v>24</v>
      </c>
      <c r="W3" t="s">
        <v>24</v>
      </c>
      <c r="X3" s="3" t="s">
        <v>25</v>
      </c>
      <c r="Y3" s="4">
        <v>2</v>
      </c>
      <c r="Z3" s="5">
        <v>301</v>
      </c>
      <c r="AA3" s="5" t="s">
        <v>24</v>
      </c>
      <c r="AB3" t="s">
        <v>26</v>
      </c>
      <c r="AC3">
        <v>2004</v>
      </c>
      <c r="AD3">
        <v>7</v>
      </c>
      <c r="AE3">
        <v>28</v>
      </c>
      <c r="AF3" t="s">
        <v>27</v>
      </c>
      <c r="AG3" t="s">
        <v>11</v>
      </c>
      <c r="AI3">
        <v>261317</v>
      </c>
      <c r="AJ3">
        <v>6656077</v>
      </c>
      <c r="AK3" s="5">
        <v>261000</v>
      </c>
      <c r="AL3" s="5">
        <v>6657000</v>
      </c>
      <c r="AM3">
        <v>20057</v>
      </c>
      <c r="AO3">
        <v>8</v>
      </c>
      <c r="AQ3" t="s">
        <v>28</v>
      </c>
      <c r="AR3">
        <v>102270</v>
      </c>
      <c r="AT3" s="6" t="s">
        <v>14</v>
      </c>
      <c r="AU3">
        <v>1</v>
      </c>
      <c r="AV3" t="s">
        <v>29</v>
      </c>
      <c r="AW3" t="s">
        <v>30</v>
      </c>
      <c r="AX3">
        <v>8</v>
      </c>
      <c r="AY3" t="s">
        <v>17</v>
      </c>
      <c r="AZ3" t="s">
        <v>18</v>
      </c>
      <c r="BA3">
        <v>1</v>
      </c>
      <c r="BB3" s="7">
        <v>38793</v>
      </c>
      <c r="BC3" s="8" t="s">
        <v>19</v>
      </c>
      <c r="BE3">
        <v>3</v>
      </c>
      <c r="BF3">
        <v>459294</v>
      </c>
      <c r="BG3">
        <v>11695</v>
      </c>
      <c r="BH3" t="s">
        <v>31</v>
      </c>
      <c r="BJ3" t="s">
        <v>32</v>
      </c>
      <c r="BT3">
        <v>364992</v>
      </c>
    </row>
    <row r="4" spans="1:72" x14ac:dyDescent="0.3">
      <c r="A4">
        <v>365148</v>
      </c>
      <c r="B4">
        <v>291705</v>
      </c>
      <c r="F4" t="s">
        <v>0</v>
      </c>
      <c r="G4" t="s">
        <v>1</v>
      </c>
      <c r="H4" t="s">
        <v>33</v>
      </c>
      <c r="I4" s="1" t="str">
        <f>HYPERLINK(AQ4,"Hb")</f>
        <v>Hb</v>
      </c>
      <c r="K4">
        <v>1</v>
      </c>
      <c r="L4" t="s">
        <v>3</v>
      </c>
      <c r="M4">
        <v>102270</v>
      </c>
      <c r="N4" t="s">
        <v>4</v>
      </c>
      <c r="O4" s="9" t="s">
        <v>34</v>
      </c>
      <c r="T4" t="s">
        <v>23</v>
      </c>
      <c r="U4" s="9">
        <v>3</v>
      </c>
      <c r="V4" t="s">
        <v>24</v>
      </c>
      <c r="W4" t="s">
        <v>24</v>
      </c>
      <c r="X4" s="3" t="s">
        <v>25</v>
      </c>
      <c r="Y4" s="4">
        <v>2</v>
      </c>
      <c r="Z4" s="5">
        <v>301</v>
      </c>
      <c r="AA4" s="5" t="s">
        <v>24</v>
      </c>
      <c r="AB4" t="s">
        <v>35</v>
      </c>
      <c r="AC4">
        <v>2004</v>
      </c>
      <c r="AD4">
        <v>9</v>
      </c>
      <c r="AE4">
        <v>12</v>
      </c>
      <c r="AF4" t="s">
        <v>36</v>
      </c>
      <c r="AG4" t="s">
        <v>37</v>
      </c>
      <c r="AI4">
        <v>261317</v>
      </c>
      <c r="AJ4">
        <v>6656077</v>
      </c>
      <c r="AK4" s="5">
        <v>261000</v>
      </c>
      <c r="AL4" s="5">
        <v>6657000</v>
      </c>
      <c r="AM4">
        <v>20057</v>
      </c>
      <c r="AO4">
        <v>8</v>
      </c>
      <c r="AP4" t="s">
        <v>38</v>
      </c>
      <c r="AQ4" t="s">
        <v>39</v>
      </c>
      <c r="AR4">
        <v>102270</v>
      </c>
      <c r="AT4" s="6" t="s">
        <v>14</v>
      </c>
      <c r="AU4">
        <v>1</v>
      </c>
      <c r="AV4" t="s">
        <v>29</v>
      </c>
      <c r="AW4" t="s">
        <v>40</v>
      </c>
      <c r="AX4">
        <v>8</v>
      </c>
      <c r="AY4" t="s">
        <v>17</v>
      </c>
      <c r="AZ4" t="s">
        <v>18</v>
      </c>
      <c r="BA4">
        <v>1</v>
      </c>
      <c r="BB4" s="7">
        <v>41093</v>
      </c>
      <c r="BC4" s="8" t="s">
        <v>19</v>
      </c>
      <c r="BE4">
        <v>3</v>
      </c>
      <c r="BF4">
        <v>464375</v>
      </c>
      <c r="BG4">
        <v>11696</v>
      </c>
      <c r="BH4" t="s">
        <v>41</v>
      </c>
      <c r="BJ4" t="s">
        <v>42</v>
      </c>
      <c r="BT4">
        <v>365148</v>
      </c>
    </row>
    <row r="5" spans="1:72" x14ac:dyDescent="0.3">
      <c r="A5">
        <v>386052</v>
      </c>
      <c r="B5">
        <v>298279</v>
      </c>
      <c r="F5" t="s">
        <v>0</v>
      </c>
      <c r="G5" t="s">
        <v>1</v>
      </c>
      <c r="H5" t="s">
        <v>43</v>
      </c>
      <c r="I5" s="1" t="str">
        <f>HYPERLINK(AQ5,"Hb")</f>
        <v>Hb</v>
      </c>
      <c r="K5">
        <v>1</v>
      </c>
      <c r="L5" t="s">
        <v>3</v>
      </c>
      <c r="M5">
        <v>102270</v>
      </c>
      <c r="N5" t="s">
        <v>4</v>
      </c>
      <c r="O5" s="9" t="s">
        <v>34</v>
      </c>
      <c r="T5" t="s">
        <v>44</v>
      </c>
      <c r="U5" s="2">
        <v>1</v>
      </c>
      <c r="V5" t="s">
        <v>24</v>
      </c>
      <c r="W5" t="s">
        <v>24</v>
      </c>
      <c r="X5" s="3" t="s">
        <v>25</v>
      </c>
      <c r="Y5" s="4">
        <v>2</v>
      </c>
      <c r="Z5" s="5">
        <v>301</v>
      </c>
      <c r="AA5" s="5" t="s">
        <v>24</v>
      </c>
      <c r="AB5" t="s">
        <v>45</v>
      </c>
      <c r="AC5">
        <v>2005</v>
      </c>
      <c r="AD5">
        <v>8</v>
      </c>
      <c r="AE5">
        <v>9</v>
      </c>
      <c r="AF5" t="s">
        <v>36</v>
      </c>
      <c r="AG5" t="s">
        <v>37</v>
      </c>
      <c r="AI5">
        <v>263995</v>
      </c>
      <c r="AJ5">
        <v>6649341</v>
      </c>
      <c r="AK5" s="5">
        <v>263000</v>
      </c>
      <c r="AL5" s="5">
        <v>6649000</v>
      </c>
      <c r="AM5">
        <v>7</v>
      </c>
      <c r="AO5">
        <v>8</v>
      </c>
      <c r="AP5" t="s">
        <v>12</v>
      </c>
      <c r="AQ5" t="s">
        <v>46</v>
      </c>
      <c r="AR5">
        <v>102270</v>
      </c>
      <c r="AT5" s="6" t="s">
        <v>14</v>
      </c>
      <c r="AU5">
        <v>1</v>
      </c>
      <c r="AV5" t="s">
        <v>47</v>
      </c>
      <c r="AW5" t="s">
        <v>48</v>
      </c>
      <c r="AX5">
        <v>8</v>
      </c>
      <c r="AY5" t="s">
        <v>17</v>
      </c>
      <c r="AZ5" t="s">
        <v>18</v>
      </c>
      <c r="BA5">
        <v>1</v>
      </c>
      <c r="BB5" s="7">
        <v>41093</v>
      </c>
      <c r="BC5" s="8" t="s">
        <v>19</v>
      </c>
      <c r="BE5">
        <v>3</v>
      </c>
      <c r="BF5">
        <v>471562</v>
      </c>
      <c r="BG5">
        <v>11697</v>
      </c>
      <c r="BH5" t="s">
        <v>49</v>
      </c>
      <c r="BJ5" t="s">
        <v>50</v>
      </c>
      <c r="BT5">
        <v>386052</v>
      </c>
    </row>
    <row r="6" spans="1:72" x14ac:dyDescent="0.3">
      <c r="A6">
        <v>432109</v>
      </c>
      <c r="B6">
        <v>298872</v>
      </c>
      <c r="F6" t="s">
        <v>0</v>
      </c>
      <c r="G6" t="s">
        <v>1</v>
      </c>
      <c r="H6" t="s">
        <v>51</v>
      </c>
      <c r="I6" s="1" t="str">
        <f>HYPERLINK(AQ6,"Hb")</f>
        <v>Hb</v>
      </c>
      <c r="K6">
        <v>1</v>
      </c>
      <c r="L6" t="s">
        <v>3</v>
      </c>
      <c r="M6">
        <v>102270</v>
      </c>
      <c r="N6" t="s">
        <v>4</v>
      </c>
      <c r="O6" s="9" t="s">
        <v>34</v>
      </c>
      <c r="T6" t="s">
        <v>52</v>
      </c>
      <c r="U6" s="9">
        <v>3</v>
      </c>
      <c r="V6" t="s">
        <v>53</v>
      </c>
      <c r="W6" t="s">
        <v>54</v>
      </c>
      <c r="X6" t="s">
        <v>55</v>
      </c>
      <c r="Y6" s="4">
        <v>4</v>
      </c>
      <c r="Z6" s="5">
        <v>412</v>
      </c>
      <c r="AA6" s="5" t="s">
        <v>54</v>
      </c>
      <c r="AB6" t="s">
        <v>56</v>
      </c>
      <c r="AC6">
        <v>2003</v>
      </c>
      <c r="AD6">
        <v>9</v>
      </c>
      <c r="AE6">
        <v>14</v>
      </c>
      <c r="AF6" t="s">
        <v>57</v>
      </c>
      <c r="AG6" t="s">
        <v>37</v>
      </c>
      <c r="AI6">
        <v>275655</v>
      </c>
      <c r="AJ6">
        <v>6769410</v>
      </c>
      <c r="AK6" s="5">
        <v>275000</v>
      </c>
      <c r="AL6" s="5">
        <v>6769000</v>
      </c>
      <c r="AM6">
        <v>39112</v>
      </c>
      <c r="AO6">
        <v>8</v>
      </c>
      <c r="AP6" t="s">
        <v>58</v>
      </c>
      <c r="AQ6" t="s">
        <v>59</v>
      </c>
      <c r="AR6">
        <v>102270</v>
      </c>
      <c r="AT6" s="6" t="s">
        <v>14</v>
      </c>
      <c r="AU6">
        <v>1</v>
      </c>
      <c r="AV6" t="s">
        <v>60</v>
      </c>
      <c r="AW6" t="s">
        <v>61</v>
      </c>
      <c r="AX6">
        <v>8</v>
      </c>
      <c r="AY6" t="s">
        <v>17</v>
      </c>
      <c r="AZ6" t="s">
        <v>18</v>
      </c>
      <c r="BA6">
        <v>1</v>
      </c>
      <c r="BB6" s="7">
        <v>41093</v>
      </c>
      <c r="BC6" s="8" t="s">
        <v>19</v>
      </c>
      <c r="BE6">
        <v>3</v>
      </c>
      <c r="BF6">
        <v>472100</v>
      </c>
      <c r="BG6">
        <v>11698</v>
      </c>
      <c r="BH6" t="s">
        <v>62</v>
      </c>
      <c r="BJ6" t="s">
        <v>63</v>
      </c>
      <c r="BT6">
        <v>432109</v>
      </c>
    </row>
    <row r="7" spans="1:72" x14ac:dyDescent="0.3">
      <c r="A7">
        <v>458845</v>
      </c>
      <c r="B7">
        <v>293608</v>
      </c>
      <c r="F7" t="s">
        <v>0</v>
      </c>
      <c r="G7" t="s">
        <v>1</v>
      </c>
      <c r="H7" t="s">
        <v>64</v>
      </c>
      <c r="I7" s="1" t="str">
        <f>HYPERLINK(AQ7,"Hb")</f>
        <v>Hb</v>
      </c>
      <c r="K7">
        <v>1</v>
      </c>
      <c r="L7" t="s">
        <v>3</v>
      </c>
      <c r="M7">
        <v>102270</v>
      </c>
      <c r="N7" t="s">
        <v>4</v>
      </c>
      <c r="T7" t="s">
        <v>65</v>
      </c>
      <c r="U7" s="2">
        <v>1</v>
      </c>
      <c r="V7" t="s">
        <v>53</v>
      </c>
      <c r="W7" t="s">
        <v>66</v>
      </c>
      <c r="X7" t="s">
        <v>55</v>
      </c>
      <c r="Y7" s="4">
        <v>4</v>
      </c>
      <c r="Z7" s="5">
        <v>417</v>
      </c>
      <c r="AA7" s="5" t="s">
        <v>66</v>
      </c>
      <c r="AB7" t="s">
        <v>67</v>
      </c>
      <c r="AC7">
        <v>2007</v>
      </c>
      <c r="AD7">
        <v>8</v>
      </c>
      <c r="AE7">
        <v>24</v>
      </c>
      <c r="AF7" t="s">
        <v>68</v>
      </c>
      <c r="AG7" t="s">
        <v>37</v>
      </c>
      <c r="AI7">
        <v>289526</v>
      </c>
      <c r="AJ7">
        <v>6736123</v>
      </c>
      <c r="AK7" s="5">
        <v>289000</v>
      </c>
      <c r="AL7" s="5">
        <v>6737000</v>
      </c>
      <c r="AM7">
        <v>71</v>
      </c>
      <c r="AO7">
        <v>8</v>
      </c>
      <c r="AP7" t="s">
        <v>12</v>
      </c>
      <c r="AQ7" t="s">
        <v>69</v>
      </c>
      <c r="AR7">
        <v>102270</v>
      </c>
      <c r="AT7" s="6" t="s">
        <v>14</v>
      </c>
      <c r="AU7">
        <v>1</v>
      </c>
      <c r="AV7" t="s">
        <v>70</v>
      </c>
      <c r="AW7" t="s">
        <v>71</v>
      </c>
      <c r="AX7">
        <v>8</v>
      </c>
      <c r="AY7" t="s">
        <v>17</v>
      </c>
      <c r="AZ7" t="s">
        <v>18</v>
      </c>
      <c r="BA7">
        <v>1</v>
      </c>
      <c r="BB7" s="7">
        <v>42739</v>
      </c>
      <c r="BC7" s="8" t="s">
        <v>19</v>
      </c>
      <c r="BE7">
        <v>3</v>
      </c>
      <c r="BF7">
        <v>466172</v>
      </c>
      <c r="BG7">
        <v>154725</v>
      </c>
      <c r="BH7" t="s">
        <v>72</v>
      </c>
      <c r="BJ7" t="s">
        <v>73</v>
      </c>
      <c r="BT7">
        <v>458845</v>
      </c>
    </row>
    <row r="8" spans="1:72" x14ac:dyDescent="0.3">
      <c r="A8">
        <v>276694</v>
      </c>
      <c r="B8">
        <v>287904</v>
      </c>
      <c r="F8" t="s">
        <v>0</v>
      </c>
      <c r="G8" t="s">
        <v>1</v>
      </c>
      <c r="H8" t="s">
        <v>74</v>
      </c>
      <c r="I8" s="1" t="str">
        <f>HYPERLINK(AQ8,"Hb")</f>
        <v>Hb</v>
      </c>
      <c r="K8">
        <v>1</v>
      </c>
      <c r="L8" t="s">
        <v>3</v>
      </c>
      <c r="M8">
        <v>102270</v>
      </c>
      <c r="N8" t="s">
        <v>4</v>
      </c>
      <c r="T8" t="s">
        <v>75</v>
      </c>
      <c r="U8" s="2">
        <v>1</v>
      </c>
      <c r="V8" t="s">
        <v>76</v>
      </c>
      <c r="W8" t="s">
        <v>77</v>
      </c>
      <c r="X8" s="3" t="s">
        <v>78</v>
      </c>
      <c r="Y8" s="4">
        <v>7</v>
      </c>
      <c r="Z8" s="5">
        <v>701</v>
      </c>
      <c r="AA8" s="5" t="s">
        <v>77</v>
      </c>
      <c r="AB8" t="s">
        <v>79</v>
      </c>
      <c r="AC8">
        <v>2000</v>
      </c>
      <c r="AD8">
        <v>8</v>
      </c>
      <c r="AE8">
        <v>5</v>
      </c>
      <c r="AF8" t="s">
        <v>80</v>
      </c>
      <c r="AG8" t="s">
        <v>81</v>
      </c>
      <c r="AI8">
        <v>243994</v>
      </c>
      <c r="AJ8">
        <v>6594592</v>
      </c>
      <c r="AK8" s="5">
        <v>243000</v>
      </c>
      <c r="AL8" s="5">
        <v>6595000</v>
      </c>
      <c r="AM8">
        <v>71</v>
      </c>
      <c r="AO8">
        <v>8</v>
      </c>
      <c r="AP8" t="s">
        <v>12</v>
      </c>
      <c r="AQ8" t="s">
        <v>82</v>
      </c>
      <c r="AR8">
        <v>102270</v>
      </c>
      <c r="AT8" s="6" t="s">
        <v>14</v>
      </c>
      <c r="AU8">
        <v>1</v>
      </c>
      <c r="AV8" t="s">
        <v>83</v>
      </c>
      <c r="AW8" t="s">
        <v>84</v>
      </c>
      <c r="AX8">
        <v>8</v>
      </c>
      <c r="AY8" t="s">
        <v>17</v>
      </c>
      <c r="AZ8" t="s">
        <v>18</v>
      </c>
      <c r="BA8">
        <v>1</v>
      </c>
      <c r="BB8" s="7">
        <v>36864</v>
      </c>
      <c r="BC8" s="8" t="s">
        <v>19</v>
      </c>
      <c r="BE8">
        <v>3</v>
      </c>
      <c r="BF8">
        <v>460715</v>
      </c>
      <c r="BG8">
        <v>11699</v>
      </c>
      <c r="BH8" t="s">
        <v>85</v>
      </c>
      <c r="BJ8" t="s">
        <v>86</v>
      </c>
      <c r="BT8">
        <v>276694</v>
      </c>
    </row>
    <row r="9" spans="1:72" x14ac:dyDescent="0.3">
      <c r="A9">
        <v>220462</v>
      </c>
      <c r="B9">
        <v>283392</v>
      </c>
      <c r="F9" t="s">
        <v>0</v>
      </c>
      <c r="G9" t="s">
        <v>1</v>
      </c>
      <c r="H9" t="s">
        <v>87</v>
      </c>
      <c r="I9" s="1" t="str">
        <f>HYPERLINK(AQ9,"Hb")</f>
        <v>Hb</v>
      </c>
      <c r="K9">
        <v>1</v>
      </c>
      <c r="L9" t="s">
        <v>3</v>
      </c>
      <c r="M9">
        <v>102270</v>
      </c>
      <c r="N9" t="s">
        <v>4</v>
      </c>
      <c r="T9" t="s">
        <v>88</v>
      </c>
      <c r="U9" s="2">
        <v>1</v>
      </c>
      <c r="V9" t="s">
        <v>76</v>
      </c>
      <c r="W9" t="s">
        <v>89</v>
      </c>
      <c r="X9" s="3" t="s">
        <v>78</v>
      </c>
      <c r="Y9" s="4">
        <v>7</v>
      </c>
      <c r="Z9" s="5">
        <v>706</v>
      </c>
      <c r="AA9" s="5" t="s">
        <v>89</v>
      </c>
      <c r="AB9" t="s">
        <v>90</v>
      </c>
      <c r="AC9">
        <v>2009</v>
      </c>
      <c r="AD9">
        <v>9</v>
      </c>
      <c r="AE9">
        <v>12</v>
      </c>
      <c r="AF9" t="s">
        <v>80</v>
      </c>
      <c r="AG9" t="s">
        <v>37</v>
      </c>
      <c r="AI9">
        <v>224051</v>
      </c>
      <c r="AJ9">
        <v>6564038</v>
      </c>
      <c r="AK9" s="5">
        <v>225000</v>
      </c>
      <c r="AL9" s="5">
        <v>6565000</v>
      </c>
      <c r="AM9">
        <v>71</v>
      </c>
      <c r="AO9">
        <v>8</v>
      </c>
      <c r="AP9" t="s">
        <v>12</v>
      </c>
      <c r="AQ9" t="s">
        <v>91</v>
      </c>
      <c r="AR9">
        <v>102270</v>
      </c>
      <c r="AT9" s="6" t="s">
        <v>14</v>
      </c>
      <c r="AU9">
        <v>1</v>
      </c>
      <c r="AV9" t="s">
        <v>92</v>
      </c>
      <c r="AW9" t="s">
        <v>93</v>
      </c>
      <c r="AX9">
        <v>8</v>
      </c>
      <c r="AY9" t="s">
        <v>17</v>
      </c>
      <c r="AZ9" t="s">
        <v>18</v>
      </c>
      <c r="BA9">
        <v>1</v>
      </c>
      <c r="BB9" s="7">
        <v>41093</v>
      </c>
      <c r="BC9" s="8" t="s">
        <v>19</v>
      </c>
      <c r="BE9">
        <v>3</v>
      </c>
      <c r="BF9">
        <v>456565</v>
      </c>
      <c r="BG9">
        <v>11700</v>
      </c>
      <c r="BH9" t="s">
        <v>94</v>
      </c>
      <c r="BJ9" t="s">
        <v>95</v>
      </c>
      <c r="BT9">
        <v>220462</v>
      </c>
    </row>
    <row r="10" spans="1:72" x14ac:dyDescent="0.3">
      <c r="A10">
        <v>27658</v>
      </c>
      <c r="C10">
        <v>1</v>
      </c>
      <c r="D10">
        <v>1</v>
      </c>
      <c r="E10">
        <v>1</v>
      </c>
      <c r="F10" t="s">
        <v>0</v>
      </c>
      <c r="G10" t="s">
        <v>96</v>
      </c>
      <c r="H10" t="s">
        <v>97</v>
      </c>
      <c r="I10" t="s">
        <v>98</v>
      </c>
      <c r="K10">
        <v>1</v>
      </c>
      <c r="L10" t="s">
        <v>3</v>
      </c>
      <c r="M10">
        <v>102270</v>
      </c>
      <c r="N10" t="s">
        <v>4</v>
      </c>
      <c r="T10" t="s">
        <v>99</v>
      </c>
      <c r="U10" s="2">
        <v>1</v>
      </c>
      <c r="V10" t="s">
        <v>100</v>
      </c>
      <c r="W10" t="s">
        <v>101</v>
      </c>
      <c r="X10" t="s">
        <v>102</v>
      </c>
      <c r="Y10" s="4">
        <v>11</v>
      </c>
      <c r="Z10" s="5">
        <v>1102</v>
      </c>
      <c r="AA10" s="5" t="s">
        <v>101</v>
      </c>
      <c r="AB10" t="s">
        <v>103</v>
      </c>
      <c r="AC10">
        <v>1978</v>
      </c>
      <c r="AD10">
        <v>8</v>
      </c>
      <c r="AE10">
        <v>13</v>
      </c>
      <c r="AF10" t="s">
        <v>104</v>
      </c>
      <c r="AG10" t="s">
        <v>105</v>
      </c>
      <c r="AI10">
        <v>-34259</v>
      </c>
      <c r="AJ10">
        <v>6554768</v>
      </c>
      <c r="AK10" s="5">
        <v>-35000</v>
      </c>
      <c r="AL10" s="5">
        <v>6555000</v>
      </c>
      <c r="AM10">
        <v>707</v>
      </c>
      <c r="AO10">
        <v>69</v>
      </c>
      <c r="AR10">
        <v>102270</v>
      </c>
      <c r="AT10" s="6" t="s">
        <v>14</v>
      </c>
      <c r="AU10">
        <v>1</v>
      </c>
      <c r="AV10" t="s">
        <v>106</v>
      </c>
      <c r="AW10" t="s">
        <v>107</v>
      </c>
      <c r="AX10">
        <v>69</v>
      </c>
      <c r="AY10" t="s">
        <v>108</v>
      </c>
      <c r="AZ10" t="s">
        <v>18</v>
      </c>
      <c r="BB10" s="7">
        <v>43784</v>
      </c>
      <c r="BC10" s="8" t="s">
        <v>19</v>
      </c>
      <c r="BE10">
        <v>4</v>
      </c>
      <c r="BF10">
        <v>436599</v>
      </c>
      <c r="BH10" t="s">
        <v>109</v>
      </c>
      <c r="BJ10" t="s">
        <v>110</v>
      </c>
      <c r="BT10">
        <v>27658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2022-04-12T07:49:53Z</dcterms:created>
  <dcterms:modified xsi:type="dcterms:W3CDTF">2022-04-12T07:55:29Z</dcterms:modified>
</cp:coreProperties>
</file>