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Bruker\Documents\Sikkerlagring\FlowerPower\ADB_alien2020\A-diverse-filer\"/>
    </mc:Choice>
  </mc:AlternateContent>
  <xr:revisionPtr revIDLastSave="0" documentId="8_{D3BF8C54-8B58-45EA-B3EE-5100E6790308}" xr6:coauthVersionLast="47" xr6:coauthVersionMax="47" xr10:uidLastSave="{00000000-0000-0000-0000-000000000000}"/>
  <bookViews>
    <workbookView xWindow="-108" yWindow="-108" windowWidth="23256" windowHeight="12576" xr2:uid="{30AFFCA6-4E8C-4EA4-99D5-0AB472CFBB41}"/>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716" i="1" l="1"/>
  <c r="I429" i="1"/>
  <c r="I712" i="1"/>
  <c r="I781" i="1"/>
  <c r="I778" i="1"/>
  <c r="I708" i="1"/>
  <c r="I707" i="1"/>
  <c r="I424" i="1"/>
  <c r="I423" i="1"/>
  <c r="I422" i="1"/>
  <c r="I421" i="1"/>
  <c r="I152" i="1"/>
  <c r="I420" i="1"/>
  <c r="I419" i="1"/>
  <c r="I418" i="1"/>
  <c r="I776" i="1"/>
  <c r="I775" i="1"/>
  <c r="I774" i="1"/>
  <c r="I773" i="1"/>
  <c r="I772" i="1"/>
  <c r="I135" i="1"/>
  <c r="I126" i="1"/>
  <c r="I771" i="1"/>
  <c r="I7" i="1"/>
  <c r="I698" i="1"/>
  <c r="I697" i="1"/>
  <c r="I246" i="1"/>
  <c r="I3" i="1"/>
  <c r="I221" i="1"/>
  <c r="I220" i="1"/>
  <c r="I872" i="1"/>
  <c r="I4" i="1"/>
  <c r="I760" i="1"/>
  <c r="I759" i="1"/>
  <c r="I213" i="1"/>
  <c r="I857" i="1"/>
  <c r="I411" i="1"/>
  <c r="I410" i="1"/>
  <c r="I672" i="1"/>
  <c r="I671" i="1"/>
  <c r="I758" i="1"/>
  <c r="I813" i="1"/>
  <c r="I805" i="1"/>
  <c r="I216" i="1"/>
  <c r="I215" i="1"/>
  <c r="I208" i="1"/>
  <c r="I206" i="1"/>
  <c r="I856" i="1"/>
  <c r="I855" i="1"/>
  <c r="I854" i="1"/>
  <c r="I853" i="1"/>
  <c r="I398" i="1"/>
  <c r="I852" i="1"/>
  <c r="I203" i="1"/>
  <c r="I851" i="1"/>
  <c r="I850" i="1"/>
  <c r="I849" i="1"/>
  <c r="I848" i="1"/>
  <c r="I847" i="1"/>
  <c r="I846" i="1"/>
  <c r="I845" i="1"/>
  <c r="I242" i="1"/>
  <c r="I646" i="1"/>
  <c r="I842" i="1"/>
  <c r="I388" i="1"/>
  <c r="I387" i="1"/>
  <c r="I745" i="1"/>
  <c r="I241" i="1"/>
  <c r="I386" i="1"/>
  <c r="I385" i="1"/>
  <c r="I635" i="1"/>
  <c r="I628" i="1"/>
  <c r="I10" i="1"/>
  <c r="I380" i="1"/>
  <c r="I379" i="1"/>
  <c r="I378" i="1"/>
  <c r="I626" i="1"/>
  <c r="I624" i="1"/>
  <c r="I825" i="1"/>
  <c r="I19" i="1"/>
  <c r="I620" i="1"/>
  <c r="I738" i="1"/>
  <c r="I619" i="1"/>
  <c r="I376" i="1"/>
  <c r="I370" i="1"/>
  <c r="I613" i="1"/>
  <c r="I737" i="1"/>
  <c r="I736" i="1"/>
  <c r="I609" i="1"/>
  <c r="I608" i="1"/>
  <c r="I734" i="1"/>
  <c r="I604" i="1"/>
  <c r="I733" i="1"/>
  <c r="I600" i="1"/>
  <c r="I868" i="1"/>
  <c r="I43" i="1"/>
  <c r="I42" i="1"/>
  <c r="I361" i="1"/>
  <c r="I595" i="1"/>
  <c r="I593" i="1"/>
  <c r="I592" i="1"/>
  <c r="I839" i="1"/>
  <c r="I359" i="1"/>
  <c r="I866" i="1"/>
  <c r="I358" i="1"/>
  <c r="I585" i="1"/>
  <c r="I582" i="1"/>
  <c r="I355" i="1"/>
  <c r="I353" i="1"/>
  <c r="I581" i="1"/>
  <c r="I352" i="1"/>
  <c r="I838" i="1"/>
  <c r="I579" i="1"/>
  <c r="I575" i="1"/>
  <c r="I574" i="1"/>
  <c r="I573" i="1"/>
  <c r="I568" i="1"/>
  <c r="I58" i="1"/>
  <c r="I57" i="1"/>
  <c r="I819" i="1"/>
  <c r="I49" i="1"/>
  <c r="I52" i="1"/>
  <c r="I564" i="1"/>
  <c r="I834" i="1"/>
  <c r="I729" i="1"/>
  <c r="I563" i="1"/>
  <c r="I556" i="1"/>
  <c r="I80" i="1"/>
  <c r="I818" i="1"/>
  <c r="I180" i="1"/>
  <c r="I549" i="1"/>
  <c r="I816" i="1"/>
  <c r="I546" i="1"/>
  <c r="I146" i="1"/>
  <c r="I861" i="1"/>
  <c r="I145" i="1"/>
  <c r="I349" i="1"/>
  <c r="I348" i="1"/>
  <c r="I347" i="1"/>
  <c r="I545" i="1"/>
  <c r="I544" i="1"/>
  <c r="I542" i="1"/>
  <c r="I131" i="1"/>
  <c r="I130" i="1"/>
  <c r="I125" i="1"/>
  <c r="I346" i="1"/>
  <c r="I833" i="1"/>
  <c r="I539" i="1"/>
  <c r="I345" i="1"/>
  <c r="I536" i="1"/>
  <c r="I534" i="1"/>
  <c r="I122" i="1"/>
  <c r="I533" i="1"/>
  <c r="I532" i="1"/>
  <c r="I531" i="1"/>
  <c r="I726" i="1"/>
  <c r="I530" i="1"/>
  <c r="I528" i="1"/>
  <c r="I527" i="1"/>
  <c r="I831" i="1"/>
  <c r="I873" i="1"/>
  <c r="I335" i="1"/>
  <c r="I524" i="1"/>
  <c r="I523" i="1"/>
  <c r="I330" i="1"/>
  <c r="I724" i="1"/>
  <c r="I521" i="1"/>
  <c r="I520" i="1"/>
  <c r="I519" i="1"/>
  <c r="I518" i="1"/>
  <c r="I323" i="1"/>
  <c r="I509" i="1"/>
  <c r="I508" i="1"/>
  <c r="I507" i="1"/>
  <c r="I179" i="1"/>
  <c r="I73" i="1"/>
  <c r="I68" i="1"/>
  <c r="I276" i="1"/>
  <c r="I871" i="1"/>
  <c r="I275" i="1"/>
  <c r="I89" i="1"/>
  <c r="I88" i="1"/>
  <c r="I82" i="1"/>
  <c r="I76" i="1"/>
  <c r="I272" i="1"/>
  <c r="I270" i="1"/>
  <c r="I103" i="1"/>
  <c r="I490" i="1"/>
  <c r="I870" i="1"/>
  <c r="I81" i="1"/>
  <c r="I121" i="1"/>
  <c r="I489" i="1"/>
  <c r="I487" i="1"/>
  <c r="I485" i="1"/>
  <c r="I98" i="1"/>
  <c r="I483" i="1"/>
  <c r="I482" i="1"/>
  <c r="I481" i="1"/>
  <c r="I478" i="1"/>
  <c r="I477" i="1"/>
  <c r="I476" i="1"/>
  <c r="I475" i="1"/>
  <c r="I473" i="1"/>
  <c r="I161" i="1"/>
  <c r="I470" i="1"/>
  <c r="I469" i="1"/>
  <c r="I468" i="1"/>
  <c r="I721" i="1"/>
  <c r="I256" i="1"/>
  <c r="I457" i="1"/>
  <c r="I456" i="1"/>
  <c r="I455" i="1"/>
  <c r="I454" i="1"/>
  <c r="I453" i="1"/>
  <c r="I452" i="1"/>
  <c r="I448" i="1"/>
</calcChain>
</file>

<file path=xl/sharedStrings.xml><?xml version="1.0" encoding="utf-8"?>
<sst xmlns="http://schemas.openxmlformats.org/spreadsheetml/2006/main" count="19550" uniqueCount="6162">
  <si>
    <t>A</t>
  </si>
  <si>
    <t>O</t>
  </si>
  <si>
    <t>50027/83</t>
  </si>
  <si>
    <t>XL</t>
  </si>
  <si>
    <t>4A</t>
  </si>
  <si>
    <t>Aesculus hippocastanum</t>
  </si>
  <si>
    <t>293_6559</t>
  </si>
  <si>
    <t>Viken</t>
  </si>
  <si>
    <t>Halden</t>
  </si>
  <si>
    <t>Øf</t>
  </si>
  <si>
    <t>Halden: Området v. for Jernb.st. og sør for Tista</t>
  </si>
  <si>
    <t>Hauge, Nils</t>
  </si>
  <si>
    <t>AlienSpecie</t>
  </si>
  <si>
    <t>Potensielt høy risiko (PH)</t>
  </si>
  <si>
    <t>POINT (293536 6558624)</t>
  </si>
  <si>
    <t>urn:catalog:O:VXL:50027/83</t>
  </si>
  <si>
    <t>Naturhistorisk Museum - UiO</t>
  </si>
  <si>
    <t>vxl</t>
  </si>
  <si>
    <t>ArtKart</t>
  </si>
  <si>
    <t>23_50027/83</t>
  </si>
  <si>
    <t>NBF</t>
  </si>
  <si>
    <t>12174151</t>
  </si>
  <si>
    <t>Obs</t>
  </si>
  <si>
    <t>Fredriksten, Halden, Vi \park</t>
  </si>
  <si>
    <t>Øystein Folden</t>
  </si>
  <si>
    <t>https://www.artsobservasjoner.no/Sighting/12174151</t>
  </si>
  <si>
    <t>POINT (293890 6558900)</t>
  </si>
  <si>
    <t>urn:uuid:73f22298-af74-4c8d-a1e2-c3f303b098e7</t>
  </si>
  <si>
    <t>Norsk botanisk forening</t>
  </si>
  <si>
    <t>so2-vascular</t>
  </si>
  <si>
    <t>1010_12174151</t>
  </si>
  <si>
    <t>5553/152</t>
  </si>
  <si>
    <t>Halden; By, Rødsfjellet - ned til Tista</t>
  </si>
  <si>
    <t>Gustavsen, Solveig Vatne</t>
  </si>
  <si>
    <t>POINT (293128 6559665)</t>
  </si>
  <si>
    <t>urn:catalog:O:VXL:5553/152</t>
  </si>
  <si>
    <t>23_5553/152</t>
  </si>
  <si>
    <t>5557/234</t>
  </si>
  <si>
    <t>Halden; Sørhalden, båthavna</t>
  </si>
  <si>
    <t>POINT (293038 6558669)</t>
  </si>
  <si>
    <t>urn:catalog:O:VXL:5557/234</t>
  </si>
  <si>
    <t>23_5557/234</t>
  </si>
  <si>
    <t>26659977</t>
  </si>
  <si>
    <t>Rødsberget, Halden, Halden, Vi</t>
  </si>
  <si>
    <t>Solgunn Strand</t>
  </si>
  <si>
    <t>https://www.artsobservasjoner.no/Sighting/26659977</t>
  </si>
  <si>
    <t>POINT (292846 6559633)</t>
  </si>
  <si>
    <t>urn:uuid:f97ea08b-31c5-442a-9495-c410f054abd4</t>
  </si>
  <si>
    <t>1010_26659977</t>
  </si>
  <si>
    <t>24318776</t>
  </si>
  <si>
    <t>293_6561</t>
  </si>
  <si>
    <t>Schultzedalen, Halden, Halden, Vi</t>
  </si>
  <si>
    <t>Solgunn Strand|Marita Nøvik</t>
  </si>
  <si>
    <t>https://www.artsobservasjoner.no/Sighting/24318776</t>
  </si>
  <si>
    <t>POINT (293272 6560321)</t>
  </si>
  <si>
    <t>urn:uuid:0d82d2cc-0608-492c-9da4-bd78f1174fb2</t>
  </si>
  <si>
    <t>1010_24318776</t>
  </si>
  <si>
    <t>p</t>
  </si>
  <si>
    <t>13552/904</t>
  </si>
  <si>
    <t>295_6559</t>
  </si>
  <si>
    <t>Sommero - Sofienlund, skog / [Kode 1; sjelden]</t>
  </si>
  <si>
    <t>Elven, Reidar</t>
  </si>
  <si>
    <t>O_3Q</t>
  </si>
  <si>
    <t>Fab3</t>
  </si>
  <si>
    <t>op</t>
  </si>
  <si>
    <t>O_3Q_13552/904</t>
  </si>
  <si>
    <t>12145523</t>
  </si>
  <si>
    <t>297_6547</t>
  </si>
  <si>
    <t>Halden, Klabogen, Halden, Vi</t>
  </si>
  <si>
    <t>Gunnar Engan|Even W. Hanssen</t>
  </si>
  <si>
    <t>Overført fra XL 15004, Klabogen, PL 41 43 .</t>
  </si>
  <si>
    <t>https://www.artsobservasjoner.no/Sighting/12145523</t>
  </si>
  <si>
    <t>POINT (296997 6546311)</t>
  </si>
  <si>
    <t>urn:uuid:e4a05a3a-88d3-4179-b718-6b81f7014d38</t>
  </si>
  <si>
    <t>1010_12145523</t>
  </si>
  <si>
    <t>15004/232</t>
  </si>
  <si>
    <t>Klabogen</t>
  </si>
  <si>
    <t>Engan, Gunnar; Hanssen, Even Woldstad</t>
  </si>
  <si>
    <t>POINT (296898 6546270)</t>
  </si>
  <si>
    <t>urn:catalog:O:VXL:15004/232</t>
  </si>
  <si>
    <t>23_15004/232</t>
  </si>
  <si>
    <t>BioFokus</t>
  </si>
  <si>
    <t>571802</t>
  </si>
  <si>
    <t>297_6555</t>
  </si>
  <si>
    <t>Vevlen</t>
  </si>
  <si>
    <t>Olberg, Stefan</t>
  </si>
  <si>
    <t>Olberg, S.</t>
  </si>
  <si>
    <t>POINT (296674 6554901)</t>
  </si>
  <si>
    <t>biofokus</t>
  </si>
  <si>
    <t>59_571802</t>
  </si>
  <si>
    <t>23362151</t>
  </si>
  <si>
    <t>Vevlen, Halden, Vi \ask-oreskog</t>
  </si>
  <si>
    <t>Reidun Braathen|Even W. Hanssen|Eva Weme</t>
  </si>
  <si>
    <t>https://www.artsobservasjoner.no/Sighting/23362151</t>
  </si>
  <si>
    <t>POINT (296667 6554917)</t>
  </si>
  <si>
    <t>urn:uuid:efffd498-d187-46ff-a3e5-79ba07992f94</t>
  </si>
  <si>
    <t>1010_23362151</t>
  </si>
  <si>
    <t>27608783</t>
  </si>
  <si>
    <t>297_6561</t>
  </si>
  <si>
    <t>Gjælnes, Halden, Vi</t>
  </si>
  <si>
    <t>Nils Skaarer|Marita Nøvik</t>
  </si>
  <si>
    <t>https://www.artsobservasjoner.no/Sighting/27608783</t>
  </si>
  <si>
    <t>POINT (297847 6561364)</t>
  </si>
  <si>
    <t>urn:uuid:2d9d1cba-9bde-4394-a4c8-8d0dca683df2</t>
  </si>
  <si>
    <t>1010_27608783</t>
  </si>
  <si>
    <t>27034159</t>
  </si>
  <si>
    <t>297_6569</t>
  </si>
  <si>
    <t>Ryggerød, Halden, Vi</t>
  </si>
  <si>
    <t>Nils Skaarer</t>
  </si>
  <si>
    <t>https://www.artsobservasjoner.no/Sighting/27034159</t>
  </si>
  <si>
    <t>POINT (296613 6569898)</t>
  </si>
  <si>
    <t>urn:uuid:d6e9ce83-3ad6-483c-a40b-fe22fa9f9f0d</t>
  </si>
  <si>
    <t>1010_27034159</t>
  </si>
  <si>
    <t>KMN</t>
  </si>
  <si>
    <t>76820</t>
  </si>
  <si>
    <t>Hb</t>
  </si>
  <si>
    <t>249_6597</t>
  </si>
  <si>
    <t>Moss</t>
  </si>
  <si>
    <t>Gullholmen fyrstasjon \Stort tre i østlige utkant av hagen/fyrområdet</t>
  </si>
  <si>
    <t>Per Arvid Åsen, Oddvar Pedersen</t>
  </si>
  <si>
    <t>POINT (249263 6596863)</t>
  </si>
  <si>
    <t>urn:catalog:KMN:V:76820</t>
  </si>
  <si>
    <t>Agder naturmuseum</t>
  </si>
  <si>
    <t>v</t>
  </si>
  <si>
    <t>33_76820</t>
  </si>
  <si>
    <t>KMN_76820</t>
  </si>
  <si>
    <t>2016/z3753</t>
  </si>
  <si>
    <t>Gullholmen</t>
  </si>
  <si>
    <t>Pedersen, Oddvar</t>
  </si>
  <si>
    <t>O_GPS</t>
  </si>
  <si>
    <t>O_GPS_2016/z3753</t>
  </si>
  <si>
    <t>20253855</t>
  </si>
  <si>
    <t>Gullhomen P, Moss, Vi</t>
  </si>
  <si>
    <t>Kjetil Johannessen</t>
  </si>
  <si>
    <t>https://www.artsobservasjoner.no/Sighting/20253855</t>
  </si>
  <si>
    <t>POINT (249335 6596894)</t>
  </si>
  <si>
    <t>urn:uuid:d149ccca-decd-4e80-a8eb-d9d199f66ff1</t>
  </si>
  <si>
    <t>1010_20253855</t>
  </si>
  <si>
    <t>12443278</t>
  </si>
  <si>
    <t>251_6595</t>
  </si>
  <si>
    <t>Alby,Jeløya, Moss kommune, Moss, Vi</t>
  </si>
  <si>
    <t>Morten Nilsen</t>
  </si>
  <si>
    <t>https://www.artsobservasjoner.no/Sighting/12443278</t>
  </si>
  <si>
    <t>POINT (250680 6595500)</t>
  </si>
  <si>
    <t>urn:uuid:b984eb6c-c797-48b4-ae46-54ee8486a136</t>
  </si>
  <si>
    <t>1010_12443278</t>
  </si>
  <si>
    <t>12645481</t>
  </si>
  <si>
    <t>251_6597</t>
  </si>
  <si>
    <t>Tronvika, Moss, Vi \ /[Kvant.:] 1</t>
  </si>
  <si>
    <t>Gunstein Wigemyr</t>
  </si>
  <si>
    <t>https://www.artsobservasjoner.no/Sighting/12645481</t>
  </si>
  <si>
    <t>POINT (250557 6597280)</t>
  </si>
  <si>
    <t>urn:uuid:e0ea0529-7d12-414e-bba9-d82dfceae5be</t>
  </si>
  <si>
    <t>1010_12645481</t>
  </si>
  <si>
    <t>15956766</t>
  </si>
  <si>
    <t>251_6599</t>
  </si>
  <si>
    <t>Ramberg på Jeløya, Moss, Vi \i blandingsskog</t>
  </si>
  <si>
    <t>Kåre Arnstein Lye</t>
  </si>
  <si>
    <t>https://www.artsobservasjoner.no/Sighting/15956766</t>
  </si>
  <si>
    <t>POINT (251944 6598952)</t>
  </si>
  <si>
    <t>urn:uuid:0727427d-ee70-483d-8467-793f9e251d07</t>
  </si>
  <si>
    <t>1010_15956766</t>
  </si>
  <si>
    <t>14535316</t>
  </si>
  <si>
    <t>253_6595</t>
  </si>
  <si>
    <t>Vårli, Moss, Vi \Strandeng</t>
  </si>
  <si>
    <t>Reidun Braathen|Even W. Hanssen</t>
  </si>
  <si>
    <t>https://www.artsobservasjoner.no/Sighting/14535316</t>
  </si>
  <si>
    <t>POINT (253002 6595886)</t>
  </si>
  <si>
    <t>urn:uuid:a5a06923-c9e3-42e7-badd-4c2cd722bcc2</t>
  </si>
  <si>
    <t>1010_14535316</t>
  </si>
  <si>
    <t>12144234</t>
  </si>
  <si>
    <t>253_6597</t>
  </si>
  <si>
    <t>Jeløy kapell, Moss, Vi</t>
  </si>
  <si>
    <t>Bård Haugsrud</t>
  </si>
  <si>
    <t>https://www.artsobservasjoner.no/Sighting/12144234</t>
  </si>
  <si>
    <t>POINT (252550 6597941)</t>
  </si>
  <si>
    <t>urn:uuid:ae03caaf-51fb-4cac-be06-db5dadbe191a</t>
  </si>
  <si>
    <t>1010_12144234</t>
  </si>
  <si>
    <t>12181155</t>
  </si>
  <si>
    <t>Ex</t>
  </si>
  <si>
    <t>Cult</t>
  </si>
  <si>
    <t>Orkerød, Moss, Vi \Løvtreall Substratbeskrivelse:på grein av heste...</t>
  </si>
  <si>
    <t>https://www.artsobservasjoner.no/Sighting/12181155</t>
  </si>
  <si>
    <t>POINT (252569 6597920)</t>
  </si>
  <si>
    <t>urn:uuid:00c4cfc4-1367-45bf-a08a-5608e1e0ba3f</t>
  </si>
  <si>
    <t>1010_12181155</t>
  </si>
  <si>
    <t>20775238</t>
  </si>
  <si>
    <t>Orkerød, Jeløy, Moss, Vi \Edelløvskog dominert av ask</t>
  </si>
  <si>
    <t>Rune Zakariassen</t>
  </si>
  <si>
    <t>https://www.artsobservasjoner.no/Sighting/20775238</t>
  </si>
  <si>
    <t>POINT (252650 6597834)</t>
  </si>
  <si>
    <t>urn:uuid:4bcb2c41-018e-40cd-bb15-9904a78eff65</t>
  </si>
  <si>
    <t>1010_20775238</t>
  </si>
  <si>
    <t>26160819</t>
  </si>
  <si>
    <t>Skogbrynet 2, Moss, Vi \NA T43 Plener, parker og liknende NA T43</t>
  </si>
  <si>
    <t>Ardian Høgøy Abaz</t>
  </si>
  <si>
    <t>https://www.artsobservasjoner.no/Sighting/26160819</t>
  </si>
  <si>
    <t>POINT (252767 6597813)</t>
  </si>
  <si>
    <t>urn:uuid:e39b1fb6-b34b-449b-a092-8fd26a71c94e</t>
  </si>
  <si>
    <t>1010_26160819</t>
  </si>
  <si>
    <t>26161024</t>
  </si>
  <si>
    <t>Rambergveien 1, Moss, Vi \NA T4 Skogsmark NA T4-C-3 lågurtskog</t>
  </si>
  <si>
    <t>https://www.artsobservasjoner.no/Sighting/26161024</t>
  </si>
  <si>
    <t>POINT (252552 6597927)</t>
  </si>
  <si>
    <t>urn:uuid:7b69ad24-626e-48cd-bbee-a7887928e029</t>
  </si>
  <si>
    <t>1010_26161024</t>
  </si>
  <si>
    <t>26161238</t>
  </si>
  <si>
    <t>Rambergveien 7, Moss, Vi \NA T4 Skogsmark NA T4-C-3 lågurtskog</t>
  </si>
  <si>
    <t>https://www.artsobservasjoner.no/Sighting/26161238</t>
  </si>
  <si>
    <t>POINT (252654 6597825)</t>
  </si>
  <si>
    <t>urn:uuid:ad0fde47-a683-4f5a-9a48-d204cd06f4df</t>
  </si>
  <si>
    <t>1010_26161238</t>
  </si>
  <si>
    <t>23730484</t>
  </si>
  <si>
    <t>Jeløy kapell, sf, Moss, Vi</t>
  </si>
  <si>
    <t>https://www.artsobservasjoner.no/Sighting/23730484</t>
  </si>
  <si>
    <t>POINT (252573 6597914)</t>
  </si>
  <si>
    <t>urn:uuid:0b4101a8-2818-4e1a-a16c-fce583f8e57c</t>
  </si>
  <si>
    <t>1010_23730484</t>
  </si>
  <si>
    <t>NINA</t>
  </si>
  <si>
    <t>285323</t>
  </si>
  <si>
    <t>Tronvika øst 41 \Lågurtskog /[Kvant.:] 1</t>
  </si>
  <si>
    <t>Odd Stabbetorp, Linn Vassvik, Astrid Brekke Skrindo</t>
  </si>
  <si>
    <t xml:space="preserve"> NonValid dynamicProperties: "{"Substrate":"T4-C-3", "Ecology":"Edelløvskog med 60 % tresjiktd", "Redlist status":"PH", "Relative abundance":"", "Antropokor":"0"}"</t>
  </si>
  <si>
    <t>POINT (252706 6597830)</t>
  </si>
  <si>
    <t>8D80656B-113F-49C4-AD94-CB6378304683</t>
  </si>
  <si>
    <t>Norsk institutt for naturforskning</t>
  </si>
  <si>
    <t>n</t>
  </si>
  <si>
    <t>188_285323</t>
  </si>
  <si>
    <t>26160810</t>
  </si>
  <si>
    <t>253_6599</t>
  </si>
  <si>
    <t>Orkerødskogen naturreservat 7, Moss, Vi \NA T4 Skogsmark NA T4-C-4 kalklågurtskog</t>
  </si>
  <si>
    <t>https://www.artsobservasjoner.no/Sighting/26160810</t>
  </si>
  <si>
    <t>POINT (252872 6598019)</t>
  </si>
  <si>
    <t>urn:uuid:02e9f0c6-e795-41e8-9245-ec734e413612</t>
  </si>
  <si>
    <t>1010_26160810</t>
  </si>
  <si>
    <t>17201705</t>
  </si>
  <si>
    <t>253_6601</t>
  </si>
  <si>
    <t>Fuglevik på Jeløya, Moss, Vi \i skog nær vegen</t>
  </si>
  <si>
    <t>https://www.artsobservasjoner.no/Sighting/17201705</t>
  </si>
  <si>
    <t>POINT (253347 6600312)</t>
  </si>
  <si>
    <t>urn:uuid:3bca9e70-fa35-477d-8d91-162f4f3d32a0</t>
  </si>
  <si>
    <t>1010_17201705</t>
  </si>
  <si>
    <t>19251957</t>
  </si>
  <si>
    <t>Fuglevik, Moss, Vi</t>
  </si>
  <si>
    <t>https://www.artsobservasjoner.no/Sighting/19251957</t>
  </si>
  <si>
    <t>POINT (253320 6600278)</t>
  </si>
  <si>
    <t>urn:uuid:cc73cf3f-71b8-4a48-aee8-a1a43a79f39a</t>
  </si>
  <si>
    <t>1010_19251957</t>
  </si>
  <si>
    <t>12142972</t>
  </si>
  <si>
    <t>255_6595</t>
  </si>
  <si>
    <t>Øreveien, Moss, Vi \Veikant v/bebyggelse</t>
  </si>
  <si>
    <t>https://www.artsobservasjoner.no/Sighting/12142972</t>
  </si>
  <si>
    <t>POINT (255215 6595150)</t>
  </si>
  <si>
    <t>urn:uuid:24bdba37-49ba-490c-b533-ecdf06e86fba</t>
  </si>
  <si>
    <t>1010_12142972</t>
  </si>
  <si>
    <t>273850</t>
  </si>
  <si>
    <t>255_6597</t>
  </si>
  <si>
    <t>Anders Often</t>
  </si>
  <si>
    <t xml:space="preserve"> NonValid dynamicProperties: "{"Substrate":"", "Ecology":"", "Redlist status":"", "Relative abundance":"", "Antropokor":"0"}"</t>
  </si>
  <si>
    <t>POINT (255877 6597623)</t>
  </si>
  <si>
    <t>6D734E0F-9C9F-4693-AF47-4085460E9DCE</t>
  </si>
  <si>
    <t>210_273850</t>
  </si>
  <si>
    <t>354436</t>
  </si>
  <si>
    <t>255_6599</t>
  </si>
  <si>
    <t>Moss. Moss by: boligfelt og Mosseskogen V for Trolldalen \Skogkant mot boligfelt</t>
  </si>
  <si>
    <t>Hanne Hegre | Reidar Elven</t>
  </si>
  <si>
    <t>OR</t>
  </si>
  <si>
    <t>POINT (255074 6598211)</t>
  </si>
  <si>
    <t>urn:catalog:O:V:354436</t>
  </si>
  <si>
    <t>8_354436</t>
  </si>
  <si>
    <t>O_354436</t>
  </si>
  <si>
    <t>12181156</t>
  </si>
  <si>
    <t>255_6601</t>
  </si>
  <si>
    <t>Mølleåsen, Moss, Vi \Tørrberg</t>
  </si>
  <si>
    <t>https://www.artsobservasjoner.no/Sighting/12181156</t>
  </si>
  <si>
    <t>POINT (255560 6600553)</t>
  </si>
  <si>
    <t>urn:uuid:ad188370-808e-449a-921e-b055c12f1453</t>
  </si>
  <si>
    <t>1010_12181156</t>
  </si>
  <si>
    <t>271834</t>
  </si>
  <si>
    <t>261_6601</t>
  </si>
  <si>
    <t>Grind liten busk i skogkanten</t>
  </si>
  <si>
    <t>Kåre Lye</t>
  </si>
  <si>
    <t>https://www.unimus.no/felles/bilder/web_hent_bilde.php?id=13303522&amp;type=jpeg</t>
  </si>
  <si>
    <t>POINT (260779 6600212)</t>
  </si>
  <si>
    <t>urn:catalog:O:V:271834</t>
  </si>
  <si>
    <t>8_271834</t>
  </si>
  <si>
    <t>O_271834</t>
  </si>
  <si>
    <t>24023968</t>
  </si>
  <si>
    <t>271_6583</t>
  </si>
  <si>
    <t>Sarpsborg</t>
  </si>
  <si>
    <t>Østfold, Sarpsborg, Tune, Soli kirke, Sarpsborg, Vi</t>
  </si>
  <si>
    <t>Jan Ingar I. Båtvik|Torunn Bjørnstad Båtvik</t>
  </si>
  <si>
    <t>https://www.artsobservasjoner.no/Sighting/24023968</t>
  </si>
  <si>
    <t>POINT (270443 6583303)</t>
  </si>
  <si>
    <t>urn:uuid:c201fd29-6251-40ed-9ce8-84a70cefe9cb</t>
  </si>
  <si>
    <t>1010_24023968</t>
  </si>
  <si>
    <t>24451520</t>
  </si>
  <si>
    <t>273_6585</t>
  </si>
  <si>
    <t>Ramstadveien, Stikkaåsen, Sarpsborg, Vi \ /[Kvant.:] 20</t>
  </si>
  <si>
    <t>Alecsander Skråning</t>
  </si>
  <si>
    <t>Manger frøplanter under og like i nærheten av et planta tre..</t>
  </si>
  <si>
    <t>https://www.artsobservasjoner.no/Sighting/24451520</t>
  </si>
  <si>
    <t>POINT (272199 6584125)</t>
  </si>
  <si>
    <t>urn:uuid:e1a29460-01a0-4b27-b255-addbd955bd19</t>
  </si>
  <si>
    <t>1010_24451520</t>
  </si>
  <si>
    <t>25674776</t>
  </si>
  <si>
    <t>277_6579</t>
  </si>
  <si>
    <t>Tune kirke, Sarpsborg, Vi</t>
  </si>
  <si>
    <t>Per Arvid Åsen</t>
  </si>
  <si>
    <t>https://www.artsobservasjoner.no/Sighting/25674776</t>
  </si>
  <si>
    <t>POLYGON ((276846 6579219, 276831 6579137, 276815 6579071, 277071 6578998, 277092 6579127, 277036 6579169, 276953 6579191, 276846 6579219))</t>
  </si>
  <si>
    <t>urn:uuid:fb01089f-112a-4a87-8a8b-3e36d1a7be84</t>
  </si>
  <si>
    <t>1010_25674776</t>
  </si>
  <si>
    <t>15056/103</t>
  </si>
  <si>
    <t>281_6571</t>
  </si>
  <si>
    <t>Skjeberg folkehøgskole - Nålumåsen S</t>
  </si>
  <si>
    <t>Often, Anders; Hanssen, Even Woldstad</t>
  </si>
  <si>
    <t>POINT (281883 6570628)</t>
  </si>
  <si>
    <t>urn:catalog:O:VXL:15056/103</t>
  </si>
  <si>
    <t>23_15056/103</t>
  </si>
  <si>
    <t>12260/902</t>
  </si>
  <si>
    <t>281_6587</t>
  </si>
  <si>
    <t>Lunde / [Kode 1; sjelden]</t>
  </si>
  <si>
    <t>Engan, Gunnar</t>
  </si>
  <si>
    <t>O_3Q_12260/902</t>
  </si>
  <si>
    <t>12167/901</t>
  </si>
  <si>
    <t>283_6587</t>
  </si>
  <si>
    <t>O_3Q_12167/901</t>
  </si>
  <si>
    <t>342194</t>
  </si>
  <si>
    <t>289_6571</t>
  </si>
  <si>
    <t>Sørleklev østre, vest for I åkerkant, selvsådd fra tuntre på gjengrodd plass</t>
  </si>
  <si>
    <t>Bjørn Petter Løfall | Monika Olsen</t>
  </si>
  <si>
    <t>https://www.unimus.no/felles/bilder/web_hent_bilde.php?id=13318912&amp;type=jpeg</t>
  </si>
  <si>
    <t>POINT (288402 6570100)</t>
  </si>
  <si>
    <t>urn:catalog:O:V:342194</t>
  </si>
  <si>
    <t>8_342194</t>
  </si>
  <si>
    <t>O_342194</t>
  </si>
  <si>
    <t>15053/169</t>
  </si>
  <si>
    <t>Dupl</t>
  </si>
  <si>
    <t>Gåserød østre - Sørleklev vestre</t>
  </si>
  <si>
    <t>Løfall, Bjørn Petter; Olsen, Monika</t>
  </si>
  <si>
    <t>POINT (288049 6570167)</t>
  </si>
  <si>
    <t>urn:catalog:O:VXL:15053/169</t>
  </si>
  <si>
    <t>23_15053/169</t>
  </si>
  <si>
    <t>22609441</t>
  </si>
  <si>
    <t>257_6577</t>
  </si>
  <si>
    <t>Fredrikstad</t>
  </si>
  <si>
    <t>Kattholmen, Fredrikstad, Vi \Barskog</t>
  </si>
  <si>
    <t>Bjørn Petter Løfall</t>
  </si>
  <si>
    <t>https://www.artsobservasjoner.no/Sighting/22609441</t>
  </si>
  <si>
    <t>POINT (257104 6576854)</t>
  </si>
  <si>
    <t>urn:uuid:e97e8fcd-19d9-4bbe-b93e-ee9e837a3823</t>
  </si>
  <si>
    <t>1010_22609441</t>
  </si>
  <si>
    <t>22609455</t>
  </si>
  <si>
    <t>Kattholmen, Fredrikstad, Vi \Myr- og sumpskogsmark</t>
  </si>
  <si>
    <t>https://www.artsobservasjoner.no/Sighting/22609455</t>
  </si>
  <si>
    <t>POINT (257088 6576817)</t>
  </si>
  <si>
    <t>urn:uuid:3dec0581-5f99-41d2-be20-a5ae37039106</t>
  </si>
  <si>
    <t>1010_22609455</t>
  </si>
  <si>
    <t>273319</t>
  </si>
  <si>
    <t>259_6571</t>
  </si>
  <si>
    <t>Hankø.</t>
  </si>
  <si>
    <t>Øivind Johansen</t>
  </si>
  <si>
    <t>GS</t>
  </si>
  <si>
    <t>https://www.unimus.no/felles/bilder/web_hent_bilde.php?id=13303637&amp;type=jpeg</t>
  </si>
  <si>
    <t>POINT (258668 6571314)</t>
  </si>
  <si>
    <t>urn:catalog:O:V:273319</t>
  </si>
  <si>
    <t>8_273319</t>
  </si>
  <si>
    <t>O_273319</t>
  </si>
  <si>
    <t>21685848</t>
  </si>
  <si>
    <t>261_6569</t>
  </si>
  <si>
    <t>Slevikstranda, Onsøy, Fredrikstad, Fredrikstad, Vi \Skrotemark</t>
  </si>
  <si>
    <t>Sylfest Kringen|Ole Petter Skallebakke|Svein Åstrøm|Lars Jørgen Rostad</t>
  </si>
  <si>
    <t>https://www.artsobservasjoner.no/Sighting/21685848</t>
  </si>
  <si>
    <t>POINT (261284 6569338)</t>
  </si>
  <si>
    <t>urn:uuid:6c0f430c-9298-4775-81ef-570032cc0374</t>
  </si>
  <si>
    <t>1010_21685848</t>
  </si>
  <si>
    <t>21861484</t>
  </si>
  <si>
    <t>261_6577</t>
  </si>
  <si>
    <t>Nordli, Fredrikstad, Vi \NA T4 Skogsmark Opprinnelig rapportert med biot...</t>
  </si>
  <si>
    <t>https://www.artsobservasjoner.no/Sighting/21861484</t>
  </si>
  <si>
    <t>POINT (261132 6576612)</t>
  </si>
  <si>
    <t>urn:uuid:d3280f0c-8d66-401f-94c5-910cba587e95</t>
  </si>
  <si>
    <t>1010_21861484</t>
  </si>
  <si>
    <t>21918297</t>
  </si>
  <si>
    <t>263_6569</t>
  </si>
  <si>
    <t>Fjelle, Fredrikstad, Vi \Svak lågurtskog</t>
  </si>
  <si>
    <t>https://www.artsobservasjoner.no/Sighting/21918297</t>
  </si>
  <si>
    <t>POINT (263870 6569179)</t>
  </si>
  <si>
    <t>urn:uuid:a5a7883b-1947-46b2-8235-551847e4791c</t>
  </si>
  <si>
    <t>1010_21918297</t>
  </si>
  <si>
    <t>273318</t>
  </si>
  <si>
    <t>267_6569</t>
  </si>
  <si>
    <t>Kråkerøy. Rødsveien.</t>
  </si>
  <si>
    <t>https://www.unimus.no/felles/bilder/web_hent_bilde.php?id=13303636&amp;type=jpeg</t>
  </si>
  <si>
    <t>POINT (267414 6569987)</t>
  </si>
  <si>
    <t>urn:catalog:O:V:273318</t>
  </si>
  <si>
    <t>8_273318</t>
  </si>
  <si>
    <t>O_273318</t>
  </si>
  <si>
    <t>TRH</t>
  </si>
  <si>
    <t>841</t>
  </si>
  <si>
    <t>267_6571</t>
  </si>
  <si>
    <t>Græsvik</t>
  </si>
  <si>
    <t>Elling Ryan</t>
  </si>
  <si>
    <t>Reidar Elven</t>
  </si>
  <si>
    <t xml:space="preserve">https://www.unimus.no/felles/bilder/web_hent_bilde.php?id=14698207&amp;type=jpeg | https://www.unimus.no/felles/bilder/web_hent_bilde.php?id=14698208&amp;type=jpeg </t>
  </si>
  <si>
    <t>POINT (266538 6571102)</t>
  </si>
  <si>
    <t>urn:catalog:TRH:V:841</t>
  </si>
  <si>
    <t>NTNU-Vitenskapsmuseet</t>
  </si>
  <si>
    <t>37_841</t>
  </si>
  <si>
    <t>TRH_841</t>
  </si>
  <si>
    <t>840</t>
  </si>
  <si>
    <t>Glemmen, Gressvik</t>
  </si>
  <si>
    <t>Ralph Tambs Lyche</t>
  </si>
  <si>
    <t>https://www.unimus.no/felles/bilder/web_hent_bilde.php?id=14698206&amp;type=jpeg</t>
  </si>
  <si>
    <t>POINT (266580 6571601)</t>
  </si>
  <si>
    <t>urn:catalog:TRH:V:840</t>
  </si>
  <si>
    <t>37_840</t>
  </si>
  <si>
    <t>TRH_840</t>
  </si>
  <si>
    <t>7382</t>
  </si>
  <si>
    <t>269_6567</t>
  </si>
  <si>
    <t>Øra</t>
  </si>
  <si>
    <t>Odd E. Stabbetorp</t>
  </si>
  <si>
    <t>https://www.unimus.no/felles/bilder/web_hent_bilde.php?id=13281418&amp;type=jpeg</t>
  </si>
  <si>
    <t>POINT (269651 6567599)</t>
  </si>
  <si>
    <t>urn:catalog:O:V:7382</t>
  </si>
  <si>
    <t>8_7382</t>
  </si>
  <si>
    <t>O_7382</t>
  </si>
  <si>
    <t>22895365</t>
  </si>
  <si>
    <t>Øra, Fredrikstad, Fredrikstad, Vi \Jordhaug</t>
  </si>
  <si>
    <t>Sylfest Kringen|Svein Åstrøm|Ole Bjørn Braathen</t>
  </si>
  <si>
    <t>Botanisering med Tore Berg.</t>
  </si>
  <si>
    <t>https://www.artsobservasjoner.no/Sighting/22895365</t>
  </si>
  <si>
    <t>POINT (269493 6567241)</t>
  </si>
  <si>
    <t>urn:uuid:909d86cd-b846-45a4-a268-e1590a0472f6</t>
  </si>
  <si>
    <t>1010_22895365</t>
  </si>
  <si>
    <t>25366905</t>
  </si>
  <si>
    <t>Sylfest Kringen|Svein Åstrøm|Egil Michaelsen|Ole Bjørn Braathen</t>
  </si>
  <si>
    <t>Ruderatregistrering med Tore Berg.</t>
  </si>
  <si>
    <t>https://www.artsobservasjoner.no/Sighting/25366905</t>
  </si>
  <si>
    <t>POINT (269489 6567246)</t>
  </si>
  <si>
    <t>urn:uuid:5c196e66-ecaf-408f-b2f7-31f0fabb3a0a</t>
  </si>
  <si>
    <t>1010_25366905</t>
  </si>
  <si>
    <t>12683354</t>
  </si>
  <si>
    <t>269_6569</t>
  </si>
  <si>
    <t>Gamlebyen, Fredrikstad, Øs, Fredrikstad, Vi \Gressvoll</t>
  </si>
  <si>
    <t>Sylfest Kringen|Svein Åstrøm</t>
  </si>
  <si>
    <t>https://www.artsobservasjoner.no/Sighting/12683354</t>
  </si>
  <si>
    <t>POINT (268972 6569368)</t>
  </si>
  <si>
    <t>urn:uuid:31ba8c45-ffc8-482c-a593-74c7bffdeadd</t>
  </si>
  <si>
    <t>1010_12683354</t>
  </si>
  <si>
    <t>miljolare</t>
  </si>
  <si>
    <t>737485</t>
  </si>
  <si>
    <t>269_6571</t>
  </si>
  <si>
    <t>Nærområde til Cicignon skole</t>
  </si>
  <si>
    <t>Cicignon skole, Bård G. Pedersen, jesper lohrmann</t>
  </si>
  <si>
    <t>POINT (268942 6570212)</t>
  </si>
  <si>
    <t>Miljølære.no</t>
  </si>
  <si>
    <t>planter</t>
  </si>
  <si>
    <t>67_737485</t>
  </si>
  <si>
    <t>12145087</t>
  </si>
  <si>
    <t>Fredrikstad bibliotek, Fredrikstad, Vi</t>
  </si>
  <si>
    <t>Ingrid Forsberg Olsen</t>
  </si>
  <si>
    <t>https://www.artsobservasjoner.no/Sighting/12145087</t>
  </si>
  <si>
    <t>POINT (268336 6570122)</t>
  </si>
  <si>
    <t>urn:uuid:fe394ee4-73c2-44e9-a049-7762b150c51e</t>
  </si>
  <si>
    <t>1010_12145087</t>
  </si>
  <si>
    <t>14482326</t>
  </si>
  <si>
    <t>Fredrikstad, Stjernehallen S, Fredrikstad, Vi \Åpen løvskog</t>
  </si>
  <si>
    <t>https://www.artsobservasjoner.no/Sighting/14482326</t>
  </si>
  <si>
    <t>POINT (268505 6571991)</t>
  </si>
  <si>
    <t>urn:uuid:2439d25f-4b6c-4afa-9add-f0560e9ae8bd</t>
  </si>
  <si>
    <t>1010_14482326</t>
  </si>
  <si>
    <t>GBIF</t>
  </si>
  <si>
    <t>2634515148</t>
  </si>
  <si>
    <t>Maria Øhrn</t>
  </si>
  <si>
    <t>http://www.gbif.org/occurrence/2634515148</t>
  </si>
  <si>
    <t>https://www.inaturalist.org/observations/48312566</t>
  </si>
  <si>
    <t>POINT (268442 6570349)</t>
  </si>
  <si>
    <t>GBIF-noder utenfor Norge</t>
  </si>
  <si>
    <t>import</t>
  </si>
  <si>
    <t>40_2634515148</t>
  </si>
  <si>
    <t>25275995</t>
  </si>
  <si>
    <t>Lislebyfjellet, Fredrikstad, Vi \NA T35 Løs sterkt endret fastmark NA T35</t>
  </si>
  <si>
    <t>Kamilla Svingen</t>
  </si>
  <si>
    <t>https://www.artsobservasjoner.no/Sighting/25275995</t>
  </si>
  <si>
    <t>POINT (269737 6571590)</t>
  </si>
  <si>
    <t>urn:uuid:80776d46-29dc-4e94-afd7-57b67d90ee2e</t>
  </si>
  <si>
    <t>1010_25275995</t>
  </si>
  <si>
    <t>12180529</t>
  </si>
  <si>
    <t>269_6573</t>
  </si>
  <si>
    <t>2. dam, Bjørndalen, Fredrikstad, Vi</t>
  </si>
  <si>
    <t>Svein Åstrøm|Sylfest Kringen</t>
  </si>
  <si>
    <t>Registrtering i forbindelse med utbyggingsplaner. .</t>
  </si>
  <si>
    <t>https://www.artsobservasjoner.no/Sighting/12180529</t>
  </si>
  <si>
    <t>POINT (268990 6572736)</t>
  </si>
  <si>
    <t>urn:uuid:55441a36-2a4b-45b9-b953-4d2caa557919</t>
  </si>
  <si>
    <t>1010_12180529</t>
  </si>
  <si>
    <t>14792431</t>
  </si>
  <si>
    <t>271_6573</t>
  </si>
  <si>
    <t>Torp, Borge, Fredrikstad, Vi \Løvskog</t>
  </si>
  <si>
    <t>Hermod Karlsen</t>
  </si>
  <si>
    <t>https://www.artsobservasjoner.no/Sighting/14792431</t>
  </si>
  <si>
    <t>POINT (271602 6573128)</t>
  </si>
  <si>
    <t>urn:uuid:31b76549-1e7c-479d-88d7-3bc5c10dce0b</t>
  </si>
  <si>
    <t>1010_14792431</t>
  </si>
  <si>
    <t>26710545</t>
  </si>
  <si>
    <t>Lislebystranda, Fredrikstad, Vi \Edellauvskog på sterkt endret fastmark</t>
  </si>
  <si>
    <t>https://www.artsobservasjoner.no/Sighting/26710545</t>
  </si>
  <si>
    <t>POINT (271027 6572143)</t>
  </si>
  <si>
    <t>urn:uuid:a1c66790-a1ac-452e-a7c4-96a7881d339c</t>
  </si>
  <si>
    <t>1010_26710545</t>
  </si>
  <si>
    <t>17674893</t>
  </si>
  <si>
    <t>271_6575</t>
  </si>
  <si>
    <t>Bjørningstad, Fredrikstad, Vi \ /[Kvant.:] 1</t>
  </si>
  <si>
    <t>Arild Omberg</t>
  </si>
  <si>
    <t>https://www.artsobservasjoner.no/Sighting/17674893</t>
  </si>
  <si>
    <t>POINT (270203 6574162)</t>
  </si>
  <si>
    <t>urn:uuid:9c92a657-c44e-45ec-b1a3-a4a7a6cd00c0</t>
  </si>
  <si>
    <t>1010_17674893</t>
  </si>
  <si>
    <t>12146110</t>
  </si>
  <si>
    <t>273_6565</t>
  </si>
  <si>
    <t>Refsahlveien 4, Fredrikstad, Vi</t>
  </si>
  <si>
    <t>Svein Åstrøm</t>
  </si>
  <si>
    <t>https://www.artsobservasjoner.no/Sighting/12146110</t>
  </si>
  <si>
    <t>POINT (273522 6565581)</t>
  </si>
  <si>
    <t>urn:uuid:c34e6e98-70ed-43fe-b7e4-604c93c52e2f</t>
  </si>
  <si>
    <t>1010_12146110</t>
  </si>
  <si>
    <t>12144236</t>
  </si>
  <si>
    <t>273_6567</t>
  </si>
  <si>
    <t>Næs Herregård, Fredrikstad, Vi \Skog ved kunstig dam</t>
  </si>
  <si>
    <t>Sylfest Kringen|Bård Haugsrud|Svein Åstrøm|Jan Ingar I. Båtvik|Egil Michaelsen</t>
  </si>
  <si>
    <t>https://www.artsobservasjoner.no/Sighting/12144236</t>
  </si>
  <si>
    <t>POINT (272865 6566811)</t>
  </si>
  <si>
    <t>urn:uuid:79c24ce0-37c8-44fd-bfee-31a0377bcb10</t>
  </si>
  <si>
    <t>1010_12144236</t>
  </si>
  <si>
    <t>12179318</t>
  </si>
  <si>
    <t>https://www.artsobservasjoner.no/Sighting/12179318</t>
  </si>
  <si>
    <t>urn:uuid:efbcc3cc-57d2-4c80-b2cd-a6ddf26011a7</t>
  </si>
  <si>
    <t>1010_12179318</t>
  </si>
  <si>
    <t>26160912</t>
  </si>
  <si>
    <t>Strandløkka, Fredrikstad, Vi \NA T30 Flomskogsmark NA T30-C-2 flomskogsmarker... /[Kvant.:] 1 Trees</t>
  </si>
  <si>
    <t>Quantity: 1 Trees</t>
  </si>
  <si>
    <t>https://www.artsobservasjoner.no/Sighting/26160912</t>
  </si>
  <si>
    <t>POINT (272764 6567480)</t>
  </si>
  <si>
    <t>urn:uuid:75ab85ce-dc43-4366-983e-a3c416d3b1fc</t>
  </si>
  <si>
    <t>1010_26160912</t>
  </si>
  <si>
    <t>232350</t>
  </si>
  <si>
    <t>273_6569</t>
  </si>
  <si>
    <t>Anders Skallegårds gårdsplass</t>
  </si>
  <si>
    <t>Bertel Lunde</t>
  </si>
  <si>
    <t>Johannes Lid</t>
  </si>
  <si>
    <t>https://www.unimus.no/felles/bilder/web_hent_bilde.php?id=13301089&amp;type=jpeg</t>
  </si>
  <si>
    <t>POINT (273076 6568451)</t>
  </si>
  <si>
    <t>urn:catalog:O:V:232350</t>
  </si>
  <si>
    <t>8_232350</t>
  </si>
  <si>
    <t>O_232350</t>
  </si>
  <si>
    <t>27413435</t>
  </si>
  <si>
    <t>275_6567</t>
  </si>
  <si>
    <t>Veel nordøst, Torsnes, Fredrikstad, Vi</t>
  </si>
  <si>
    <t>Agnete Sporild Olsen</t>
  </si>
  <si>
    <t>https://www.artsobservasjoner.no/Sighting/27413435</t>
  </si>
  <si>
    <t>POINT (274430 6567454)</t>
  </si>
  <si>
    <t>urn:uuid:7bb503ff-11a2-4ed6-a412-401484bfa00a</t>
  </si>
  <si>
    <t>1010_27413435</t>
  </si>
  <si>
    <t>17052345</t>
  </si>
  <si>
    <t>275_6571</t>
  </si>
  <si>
    <t>Skjærvika, Borge, Fredrikstad, Vi \Blandingsskog, ved mindre vei</t>
  </si>
  <si>
    <t>https://www.artsobservasjoner.no/Sighting/17052345</t>
  </si>
  <si>
    <t>POINT (275774 6571004)</t>
  </si>
  <si>
    <t>urn:uuid:30101082-5e82-4d6b-a5f0-145b2f501b84</t>
  </si>
  <si>
    <t>1010_17052345</t>
  </si>
  <si>
    <t>25796421</t>
  </si>
  <si>
    <t>277_6565</t>
  </si>
  <si>
    <t>Sjøgata, Thorsø, Fredrikstad, Vi \Gårdsvei gjennom allé</t>
  </si>
  <si>
    <t>https://www.artsobservasjoner.no/Sighting/25796421</t>
  </si>
  <si>
    <t>POINT (276993 6564470)</t>
  </si>
  <si>
    <t>urn:uuid:18e20fa2-0109-4e82-ab13-88f22a0294c2</t>
  </si>
  <si>
    <t>1010_25796421</t>
  </si>
  <si>
    <t>12982353</t>
  </si>
  <si>
    <t>277_6573</t>
  </si>
  <si>
    <t>Fredrikstad, Vetatoppen N, Fredrikstad, Vi \Barskog</t>
  </si>
  <si>
    <t>Flere småbusker.</t>
  </si>
  <si>
    <t>https://www.artsobservasjoner.no/Sighting/12982353</t>
  </si>
  <si>
    <t>POINT (276116 6573615)</t>
  </si>
  <si>
    <t>urn:uuid:56142ff1-b4ad-4b3b-8ec3-355182e94c73</t>
  </si>
  <si>
    <t>1010_12982353</t>
  </si>
  <si>
    <t>25259877</t>
  </si>
  <si>
    <t>Søndre Haugen, Borge, Fredrikstad, Vi \Substratbeskrivelse:blandingsskog, ved utfyllin...</t>
  </si>
  <si>
    <t>https://www.artsobservasjoner.no/Sighting/25259877</t>
  </si>
  <si>
    <t>POINT (276316 6573945)</t>
  </si>
  <si>
    <t>urn:uuid:ebe7d413-7076-46ab-a1d5-6f9f3a60eb74</t>
  </si>
  <si>
    <t>1010_25259877</t>
  </si>
  <si>
    <t>12174154</t>
  </si>
  <si>
    <t>265_6555</t>
  </si>
  <si>
    <t>Hvaler</t>
  </si>
  <si>
    <t>Hvaler, Spjærøy S, Hvaler, Vi</t>
  </si>
  <si>
    <t>Gunnar Engan</t>
  </si>
  <si>
    <t>Overført fra suppleringsliste Spjærøy, søndre del .</t>
  </si>
  <si>
    <t>https://www.artsobservasjoner.no/Sighting/12174154</t>
  </si>
  <si>
    <t>POINT (265597 6555115)</t>
  </si>
  <si>
    <t>urn:uuid:880d4719-78fc-4ac1-950d-423bb482e716</t>
  </si>
  <si>
    <t>1010_12174154</t>
  </si>
  <si>
    <t>23196639</t>
  </si>
  <si>
    <t>267_6551</t>
  </si>
  <si>
    <t>Øvre Viker S3, Hvaler, Vi \NA T35 Løs sterkt endret fastmark NA T35</t>
  </si>
  <si>
    <t>Anders Gunnar Helle</t>
  </si>
  <si>
    <t>https://www.artsobservasjoner.no/Sighting/23196639</t>
  </si>
  <si>
    <t>POINT (267904 6551792)</t>
  </si>
  <si>
    <t>urn:uuid:1fee6476-a81f-4f02-b45b-88f9c5848ad0</t>
  </si>
  <si>
    <t>1010_23196639</t>
  </si>
  <si>
    <t>267102</t>
  </si>
  <si>
    <t>273_6547</t>
  </si>
  <si>
    <t>Hvaler; Herføl, ved småbruk mellom Rognhavn og marinaen</t>
  </si>
  <si>
    <t>Jan Ingar I. Båtvik</t>
  </si>
  <si>
    <t>https://www.unimus.no/felles/bilder/web_hent_bilde.php?id=13302704&amp;type=jpeg</t>
  </si>
  <si>
    <t>POINT (272749 6546226)</t>
  </si>
  <si>
    <t>urn:catalog:O:V:267102</t>
  </si>
  <si>
    <t>8_267102</t>
  </si>
  <si>
    <t>O_267102</t>
  </si>
  <si>
    <t>17423428</t>
  </si>
  <si>
    <t>Hvaler, Herføl, Snøtteveien, Hvaler, Vi \NA V8 Strandsumpskogsmark Opprinnelig rapporter...</t>
  </si>
  <si>
    <t>Bjørn Petter Løfall|Øystein Lofthus</t>
  </si>
  <si>
    <t>NHM sommertur.</t>
  </si>
  <si>
    <t>https://www.artsobservasjoner.no/Sighting/17423428</t>
  </si>
  <si>
    <t>POINT (273393 6547214)</t>
  </si>
  <si>
    <t>urn:uuid:0e08f7e5-2d93-4f0e-bf9b-3cc93afb4aa3</t>
  </si>
  <si>
    <t>1010_17423428</t>
  </si>
  <si>
    <t>542708</t>
  </si>
  <si>
    <t>273_6551</t>
  </si>
  <si>
    <t>Skjærhalden</t>
  </si>
  <si>
    <t>Hertzberg, M.K.</t>
  </si>
  <si>
    <t>POINT (272731 6550127)</t>
  </si>
  <si>
    <t>59_542708</t>
  </si>
  <si>
    <t>17849344</t>
  </si>
  <si>
    <t>Kirkeøy: Skårsnes, S f, Hvaler, Vi</t>
  </si>
  <si>
    <t>Odd Egil Stabbetorp</t>
  </si>
  <si>
    <t>10 cm høy, har nok spirt i år.</t>
  </si>
  <si>
    <t>https://www.artsobservasjoner.no/Sighting/17849344</t>
  </si>
  <si>
    <t>POINT (273671 6550078)</t>
  </si>
  <si>
    <t>urn:uuid:33083c0e-6530-469d-b846-2996832d14e7</t>
  </si>
  <si>
    <t>1010_17849344</t>
  </si>
  <si>
    <t>17849364</t>
  </si>
  <si>
    <t>Kirkeøy: Skårsnesveien, Hvaler, Vi</t>
  </si>
  <si>
    <t>40cm høy, kanskje overlevd vinteren.</t>
  </si>
  <si>
    <t>https://www.artsobservasjoner.no/Sighting/17849364</t>
  </si>
  <si>
    <t>POINT (273635 6550614)</t>
  </si>
  <si>
    <t>urn:uuid:39fa6c73-5c33-407a-a22e-d7a58b5212b3</t>
  </si>
  <si>
    <t>1010_17849364</t>
  </si>
  <si>
    <t>538580</t>
  </si>
  <si>
    <t>273_6553</t>
  </si>
  <si>
    <t>Botneveien 138 \ /[Kvant.:] 2</t>
  </si>
  <si>
    <t>Bichsel, M.</t>
  </si>
  <si>
    <t>POINT (272699 6552986)</t>
  </si>
  <si>
    <t>59_538580</t>
  </si>
  <si>
    <t>538584</t>
  </si>
  <si>
    <t>Lekvollen</t>
  </si>
  <si>
    <t>POINT (272201 6552454)</t>
  </si>
  <si>
    <t>59_538584</t>
  </si>
  <si>
    <t>538590</t>
  </si>
  <si>
    <t>Vestre Gjurød</t>
  </si>
  <si>
    <t>POINT (272244 6552332)</t>
  </si>
  <si>
    <t>59_538590</t>
  </si>
  <si>
    <t>432932</t>
  </si>
  <si>
    <t>273_6555</t>
  </si>
  <si>
    <t>Hvaler: Dammyr, på gårdstun</t>
  </si>
  <si>
    <t>Kj. Bevanger | Reidar Elven</t>
  </si>
  <si>
    <t>https://www.unimus.no/felles/bilder/web_hent_bilde.php?id=13329619&amp;type=jpeg</t>
  </si>
  <si>
    <t>POINT (272665 6555483)</t>
  </si>
  <si>
    <t>urn:catalog:O:V:432932</t>
  </si>
  <si>
    <t>8_432932</t>
  </si>
  <si>
    <t>O_432932</t>
  </si>
  <si>
    <t>305194</t>
  </si>
  <si>
    <t>273_6557</t>
  </si>
  <si>
    <t>Kjerkøy, Urdal</t>
  </si>
  <si>
    <t>Kjetil Bevanger</t>
  </si>
  <si>
    <t>https://www.unimus.no/felles/bilder/web_hent_bilde.php?id=14911301&amp;type=jpeg</t>
  </si>
  <si>
    <t>POINT (272732 6556327)</t>
  </si>
  <si>
    <t>urn:catalog:TRH:V:305194</t>
  </si>
  <si>
    <t>37_305194</t>
  </si>
  <si>
    <t>TRH_305194</t>
  </si>
  <si>
    <t>12144439</t>
  </si>
  <si>
    <t>275_6547</t>
  </si>
  <si>
    <t>Hvaler, Søndre Sandøy, Skjelleren, Hvaler, Vi \Veikant mot skog</t>
  </si>
  <si>
    <t>Avslutningsdagen Florakartlegging Hvaler 2009. Stor gruppe med mange medobservatører .</t>
  </si>
  <si>
    <t>https://www.artsobservasjoner.no/Sighting/12144439</t>
  </si>
  <si>
    <t>POINT (274442 6547975)</t>
  </si>
  <si>
    <t>urn:uuid:d8be1774-b586-4455-b3b1-076143dcea63</t>
  </si>
  <si>
    <t>1010_12144439</t>
  </si>
  <si>
    <t>12145525</t>
  </si>
  <si>
    <t>Hvaler, Søndre Sandøy, Hvaler, Vi \Blandingsskog/skogkant</t>
  </si>
  <si>
    <t>Anders Breili|Gunnar Klevjer|Bjørn Petter Løfall|Sylfest Kringen</t>
  </si>
  <si>
    <t>https://www.artsobservasjoner.no/Sighting/12145525</t>
  </si>
  <si>
    <t>POINT (274486 6547680)</t>
  </si>
  <si>
    <t>urn:uuid:1f2caf16-6db7-4225-8a1e-d7328abfe789</t>
  </si>
  <si>
    <t>1010_12145525</t>
  </si>
  <si>
    <t>12174152</t>
  </si>
  <si>
    <t>Hvaler, Søndre Sandøy, Hvaler, Vi \Skogkant/vegkant</t>
  </si>
  <si>
    <t>https://www.artsobservasjoner.no/Sighting/12174152</t>
  </si>
  <si>
    <t>POINT (274513 6547195)</t>
  </si>
  <si>
    <t>urn:uuid:7a07e3e0-208a-4f60-ba9a-ece2bd5da252</t>
  </si>
  <si>
    <t>1010_12174152</t>
  </si>
  <si>
    <t>14578399</t>
  </si>
  <si>
    <t>275_6549</t>
  </si>
  <si>
    <t>Hvaler, Sanne, Nordre Sandøy, Hvaler, Vi \Bergknaus, tørrbakke</t>
  </si>
  <si>
    <t>Bjørn Petter Løfall|Solveig Vatne Gustavsen</t>
  </si>
  <si>
    <t>ØBF-tur.</t>
  </si>
  <si>
    <t>https://www.artsobservasjoner.no/Sighting/14578399</t>
  </si>
  <si>
    <t>POINT (275880 6549719)</t>
  </si>
  <si>
    <t>urn:uuid:1dccd4aa-ce8b-4fc1-9c99-be5088c5c765</t>
  </si>
  <si>
    <t>1010_14578399</t>
  </si>
  <si>
    <t>3337383377</t>
  </si>
  <si>
    <t>275_6555</t>
  </si>
  <si>
    <t>Mika Tomta</t>
  </si>
  <si>
    <t>http://www.gbif.org/occurrence/3337383377</t>
  </si>
  <si>
    <t>https://www.inaturalist.org/observations/46724597</t>
  </si>
  <si>
    <t>POINT (274699 6554634)</t>
  </si>
  <si>
    <t>40_3337383377</t>
  </si>
  <si>
    <t>24510508</t>
  </si>
  <si>
    <t>Stafsengveien 50, Kirkøy, Hvaler, Vi \ /[Kvant.:] 1</t>
  </si>
  <si>
    <t>https://www.artsobservasjoner.no/Sighting/24510508</t>
  </si>
  <si>
    <t>POINT (274720 6554624)</t>
  </si>
  <si>
    <t>urn:uuid:d37f127e-8be8-441e-8b0a-0821c0a16521</t>
  </si>
  <si>
    <t>1010_24510508</t>
  </si>
  <si>
    <t>267129</t>
  </si>
  <si>
    <t>277_6551</t>
  </si>
  <si>
    <t>Hvaler; Nordre Sandøy, ved båtanløpet i nord;</t>
  </si>
  <si>
    <t>4 m høy busk  OR</t>
  </si>
  <si>
    <t>https://www.unimus.no/felles/bilder/web_hent_bilde.php?id=13302706&amp;type=jpeg</t>
  </si>
  <si>
    <t>POINT (277003 6551624)</t>
  </si>
  <si>
    <t>urn:catalog:O:V:267129</t>
  </si>
  <si>
    <t>8_267129</t>
  </si>
  <si>
    <t>O_267129</t>
  </si>
  <si>
    <t>27606743</t>
  </si>
  <si>
    <t>277_6559</t>
  </si>
  <si>
    <t>Linna, Hvaler, Vi</t>
  </si>
  <si>
    <t>https://www.artsobservasjoner.no/Sighting/27606743</t>
  </si>
  <si>
    <t>POINT (276875 6558474)</t>
  </si>
  <si>
    <t>urn:uuid:d900a8ab-ddfd-41e9-a7a2-b2fbe33bdc1d</t>
  </si>
  <si>
    <t>1010_27606743</t>
  </si>
  <si>
    <t>14774643</t>
  </si>
  <si>
    <t>309_6587</t>
  </si>
  <si>
    <t>Marker</t>
  </si>
  <si>
    <t>Marker, Halvorsrud, Marker, Vi \Åker, veikant</t>
  </si>
  <si>
    <t>Selvsådde småplanter fra nærliggende stort tre som trolig er plantet.</t>
  </si>
  <si>
    <t>https://www.artsobservasjoner.no/Sighting/14774643</t>
  </si>
  <si>
    <t>POINT (309046 6587695)</t>
  </si>
  <si>
    <t>urn:uuid:14876784-7f6e-4a35-a548-64ee870c40e7</t>
  </si>
  <si>
    <t>1010_14774643</t>
  </si>
  <si>
    <t>222196</t>
  </si>
  <si>
    <t>Marker: Bråten vest for \Skogkant</t>
  </si>
  <si>
    <t>Henrik A. Torp | Anders Breili | Honorata K. Gajda</t>
  </si>
  <si>
    <t>https://www.unimus.no/felles/bilder/web_hent_bilde.php?id=14993663&amp;type=jpeg</t>
  </si>
  <si>
    <t>POINT (308043 6587575)</t>
  </si>
  <si>
    <t>urn:catalog:O:V:222196</t>
  </si>
  <si>
    <t>8_222196</t>
  </si>
  <si>
    <t>O_222196</t>
  </si>
  <si>
    <t>14936264</t>
  </si>
  <si>
    <t>Bråten, V for, Marker, Vi \Granskog/vegkant /[Kvant.:] 1 Trees</t>
  </si>
  <si>
    <t>Anders Breili|Henrik Andreas Torp|Honorata Kaja Gajda</t>
  </si>
  <si>
    <t>Belegg UiO. Quantity: 1 Trees</t>
  </si>
  <si>
    <t>https://www.artsobservasjoner.no/Sighting/14936264</t>
  </si>
  <si>
    <t>POINT (308039 6587570)</t>
  </si>
  <si>
    <t>urn:uuid:e9967251-dae4-4050-a8b6-79a720200e8c</t>
  </si>
  <si>
    <t>1010_14936264</t>
  </si>
  <si>
    <t>302556</t>
  </si>
  <si>
    <t>311_6599</t>
  </si>
  <si>
    <t>Ørje, v/ elva Småskog/veikant</t>
  </si>
  <si>
    <t>Ingvar Spikkeland</t>
  </si>
  <si>
    <t>https://www.unimus.no/felles/bilder/web_hent_bilde.php?id=13312384&amp;type=jpeg</t>
  </si>
  <si>
    <t>POINT (310450 6598412)</t>
  </si>
  <si>
    <t>urn:catalog:O:V:302556</t>
  </si>
  <si>
    <t>8_302556</t>
  </si>
  <si>
    <t>O_302556</t>
  </si>
  <si>
    <t>17505202</t>
  </si>
  <si>
    <t>287_6617</t>
  </si>
  <si>
    <t>Indre Østfold</t>
  </si>
  <si>
    <t>Trøgstad</t>
  </si>
  <si>
    <t>Mørkfossveien, sør for Berger gård, Indre Østfold, Vi</t>
  </si>
  <si>
    <t>Adrian Rasmussen|Camilla Lindberg</t>
  </si>
  <si>
    <t>Lindberg, Camilla</t>
  </si>
  <si>
    <t>https://www.artsobservasjoner.no/Sighting/17505202</t>
  </si>
  <si>
    <t>POINT (287671 6617739)</t>
  </si>
  <si>
    <t>urn:uuid:85e6ea10-3909-4f54-8b5f-78220d8585b4</t>
  </si>
  <si>
    <t>1010_17505202</t>
  </si>
  <si>
    <t>22229202</t>
  </si>
  <si>
    <t>291_6619</t>
  </si>
  <si>
    <t>SV for Gutuskog, Trøgstad i Østfold, Indre Østfold, Vi \i skogkant mot veg</t>
  </si>
  <si>
    <t>https://www.artsobservasjoner.no/Sighting/22229202</t>
  </si>
  <si>
    <t>POINT (290782 6619686)</t>
  </si>
  <si>
    <t>urn:uuid:eb51ab23-cd11-4aa3-b90c-ddfa6f7ee653</t>
  </si>
  <si>
    <t>1010_22229202</t>
  </si>
  <si>
    <t>22691930</t>
  </si>
  <si>
    <t>291_6627</t>
  </si>
  <si>
    <t>nordaust for Pukerud, Trøgstad i Østfold, Indre Østfold, Vi \granskog mot veg</t>
  </si>
  <si>
    <t>https://www.artsobservasjoner.no/Sighting/22691930</t>
  </si>
  <si>
    <t>POINT (291667 6626111)</t>
  </si>
  <si>
    <t>urn:uuid:cace43e3-21b5-4281-9fc7-e3b525f38b5d</t>
  </si>
  <si>
    <t>1010_22691930</t>
  </si>
  <si>
    <t>287460</t>
  </si>
  <si>
    <t>275_6609</t>
  </si>
  <si>
    <t>Spydeberg</t>
  </si>
  <si>
    <t>200 m vest for Hagen, \i skogkanten.</t>
  </si>
  <si>
    <t>https://www.unimus.no/felles/bilder/web_hent_bilde.php?id=13304872&amp;type=jpeg</t>
  </si>
  <si>
    <t>POINT (275714 6608701)</t>
  </si>
  <si>
    <t>urn:catalog:O:V:287460</t>
  </si>
  <si>
    <t>8_287460</t>
  </si>
  <si>
    <t>O_287460</t>
  </si>
  <si>
    <t>19436983</t>
  </si>
  <si>
    <t>281_6617</t>
  </si>
  <si>
    <t>nær Hovin kirke i Spydeberg i Østfold, Indre Østfold, Vi \i skogkanten</t>
  </si>
  <si>
    <t>https://www.artsobservasjoner.no/Sighting/19436983</t>
  </si>
  <si>
    <t>POINT (281421 6616668)</t>
  </si>
  <si>
    <t>urn:uuid:61573ab2-7517-48a6-b8f8-be35f901f8e6</t>
  </si>
  <si>
    <t>1010_19436983</t>
  </si>
  <si>
    <t>271481</t>
  </si>
  <si>
    <t>285_6611</t>
  </si>
  <si>
    <t>Askim</t>
  </si>
  <si>
    <t>Katralvegen. Skrotplass.</t>
  </si>
  <si>
    <t>Solveig Vatne Gustavsen</t>
  </si>
  <si>
    <t>https://www.unimus.no/felles/bilder/web_hent_bilde.php?id=13303357&amp;type=jpeg</t>
  </si>
  <si>
    <t>POINT (284407 6610424)</t>
  </si>
  <si>
    <t>urn:catalog:O:V:271481</t>
  </si>
  <si>
    <t>8_271481</t>
  </si>
  <si>
    <t>O_271481</t>
  </si>
  <si>
    <t>307597</t>
  </si>
  <si>
    <t>285_6613</t>
  </si>
  <si>
    <t>Askim: Grøtvedt</t>
  </si>
  <si>
    <t>Håvard Lindheim</t>
  </si>
  <si>
    <t>POINT (284054 6612252)</t>
  </si>
  <si>
    <t>urn:catalog:O:V:307597</t>
  </si>
  <si>
    <t>8_307597</t>
  </si>
  <si>
    <t>O_307597</t>
  </si>
  <si>
    <t>24463818</t>
  </si>
  <si>
    <t>Grøtvedt, Indre Østfold, Vi</t>
  </si>
  <si>
    <t>https://www.artsobservasjoner.no/Sighting/24463818</t>
  </si>
  <si>
    <t>POINT (284062 6612265)</t>
  </si>
  <si>
    <t>urn:uuid:423bfaf8-d820-415e-bbb1-f272b1816241</t>
  </si>
  <si>
    <t>1010_24463818</t>
  </si>
  <si>
    <t>17324434</t>
  </si>
  <si>
    <t>287_6601</t>
  </si>
  <si>
    <t>Eidsberg</t>
  </si>
  <si>
    <t>Lysakermoa, Indre Østfold, Vi</t>
  </si>
  <si>
    <t>Torbjørn Horsberg Kornstad|Eva Lieungh Eriksen|Snorre Sundsbø|Lars Jørgen Rostad</t>
  </si>
  <si>
    <t>Team Norconsult.</t>
  </si>
  <si>
    <t>https://www.artsobservasjoner.no/Sighting/17324434</t>
  </si>
  <si>
    <t>POINT (287519 6601814)</t>
  </si>
  <si>
    <t>urn:uuid:d059db6a-0b5f-4f1c-a3d5-9504f843d178</t>
  </si>
  <si>
    <t>1010_17324434</t>
  </si>
  <si>
    <t>12144918</t>
  </si>
  <si>
    <t>287_6603</t>
  </si>
  <si>
    <t>Eidsberg kom, Tangen, Indre Østfold, Vi \Hagekant, skogkant</t>
  </si>
  <si>
    <t>Svein Olav B. Drangeid|Solgunn Strand</t>
  </si>
  <si>
    <t>https://www.artsobservasjoner.no/Sighting/12144918</t>
  </si>
  <si>
    <t>POINT (287222 6602308)</t>
  </si>
  <si>
    <t>urn:uuid:6a6840e3-dfc0-45a3-a5f2-a98b4bddd47e</t>
  </si>
  <si>
    <t>1010_12144918</t>
  </si>
  <si>
    <t>12144917</t>
  </si>
  <si>
    <t>289_6603</t>
  </si>
  <si>
    <t>Kleiva, Indre Østfold, Vi \Skogkant</t>
  </si>
  <si>
    <t>Solgunn Strand|Jan Ingar I. Båtvik</t>
  </si>
  <si>
    <t>https://www.artsobservasjoner.no/Sighting/12144917</t>
  </si>
  <si>
    <t>POINT (289503 6602875)</t>
  </si>
  <si>
    <t>urn:uuid:f6c17527-7d1e-4814-817b-38ea4668641c</t>
  </si>
  <si>
    <t>1010_12144917</t>
  </si>
  <si>
    <t>237075</t>
  </si>
  <si>
    <t>289_6609</t>
  </si>
  <si>
    <t>Sletner, nær nedlagt gl. gård.</t>
  </si>
  <si>
    <t>Nils Orderud</t>
  </si>
  <si>
    <t>https://www.unimus.no/felles/bilder/web_hent_bilde.php?id=13301575&amp;type=jpeg</t>
  </si>
  <si>
    <t>POINT (289307 6609074)</t>
  </si>
  <si>
    <t>urn:catalog:O:V:237075</t>
  </si>
  <si>
    <t>8_237075</t>
  </si>
  <si>
    <t>O_237075</t>
  </si>
  <si>
    <t>16941725</t>
  </si>
  <si>
    <t>295_6611</t>
  </si>
  <si>
    <t>Eidsberg, Torper søndre, Indre Østfold, Vi \NA T Fastmarkssystemer Opprinnelig rapportert m...</t>
  </si>
  <si>
    <t>Bjørn Petter Løfall|Siri Lie Olsen|Kåre Arnstein Lye</t>
  </si>
  <si>
    <t>https://www.artsobservasjoner.no/Sighting/16941725</t>
  </si>
  <si>
    <t>POINT (294355 6610634)</t>
  </si>
  <si>
    <t>urn:uuid:29a5d4ac-d3e2-4782-8d47-0556e50debea</t>
  </si>
  <si>
    <t>1010_16941725</t>
  </si>
  <si>
    <t>247717</t>
  </si>
  <si>
    <t>281_6601</t>
  </si>
  <si>
    <t>Skiptvet</t>
  </si>
  <si>
    <t>Skiptvet: Åsen \Ravinegranskog</t>
  </si>
  <si>
    <t>https://www.unimus.no/felles/bilder/web_hent_bilde.php?id=14993951&amp;type=jpeg</t>
  </si>
  <si>
    <t>POINT (281659 6601319)</t>
  </si>
  <si>
    <t>urn:catalog:O:V:247717</t>
  </si>
  <si>
    <t>8_247717</t>
  </si>
  <si>
    <t>O_247717</t>
  </si>
  <si>
    <t>246001</t>
  </si>
  <si>
    <t>285_6593</t>
  </si>
  <si>
    <t>Rakkestad</t>
  </si>
  <si>
    <t>Rakkestad: Haugen i Os \Skogskant utenfor hage; Var tidligere hestekast...</t>
  </si>
  <si>
    <t>https://www.unimus.no/felles/bilder/web_hent_bilde.php?id=13960416&amp;type=jpeg</t>
  </si>
  <si>
    <t>POINT (284375 6592557)</t>
  </si>
  <si>
    <t>urn:catalog:O:V:246001</t>
  </si>
  <si>
    <t>8_246001</t>
  </si>
  <si>
    <t>O_246001</t>
  </si>
  <si>
    <t>24464879</t>
  </si>
  <si>
    <t>289_6593</t>
  </si>
  <si>
    <t>Øgården, Rakkestad, Vi</t>
  </si>
  <si>
    <t>https://www.artsobservasjoner.no/Sighting/24464879</t>
  </si>
  <si>
    <t>POINT (288613 6593806)</t>
  </si>
  <si>
    <t>urn:uuid:8a68c46f-11b0-45fa-8823-dbc3a8f8f546</t>
  </si>
  <si>
    <t>1010_24464879</t>
  </si>
  <si>
    <t>12585/902</t>
  </si>
  <si>
    <t>291_6585</t>
  </si>
  <si>
    <t>Øverby / [Kode 1; sjelden]</t>
  </si>
  <si>
    <t>O_3Q_12585/902</t>
  </si>
  <si>
    <t>21622274</t>
  </si>
  <si>
    <t>291_6593</t>
  </si>
  <si>
    <t>Stemme, Rakkestad, Vi</t>
  </si>
  <si>
    <t>https://www.artsobservasjoner.no/Sighting/21622274</t>
  </si>
  <si>
    <t>POINT (290641 6593240)</t>
  </si>
  <si>
    <t>urn:uuid:0b529b9e-fa52-4f38-a5ef-d0fa806f57ce</t>
  </si>
  <si>
    <t>1010_21622274</t>
  </si>
  <si>
    <t>22183276</t>
  </si>
  <si>
    <t>Veiby, Rakkestad, Vi</t>
  </si>
  <si>
    <t>https://www.artsobservasjoner.no/Sighting/22183276</t>
  </si>
  <si>
    <t>POINT (290419 6593538)</t>
  </si>
  <si>
    <t>urn:uuid:a41878e9-7695-4cde-93b5-05c1f91979d2</t>
  </si>
  <si>
    <t>1010_22183276</t>
  </si>
  <si>
    <t>24317919</t>
  </si>
  <si>
    <t>291_6595</t>
  </si>
  <si>
    <t>Torper, Rakkestad, Vi</t>
  </si>
  <si>
    <t>https://www.artsobservasjoner.no/Sighting/24317919</t>
  </si>
  <si>
    <t>POINT (291484 6594953)</t>
  </si>
  <si>
    <t>urn:uuid:511f502a-1fdc-4b25-9e1f-c64627e9dbca</t>
  </si>
  <si>
    <t>1010_24317919</t>
  </si>
  <si>
    <t>24979337</t>
  </si>
  <si>
    <t>257_6583</t>
  </si>
  <si>
    <t>Råde</t>
  </si>
  <si>
    <t>Hestholmen, Råde, Vi \Barskog</t>
  </si>
  <si>
    <t>https://www.artsobservasjoner.no/Sighting/24979337</t>
  </si>
  <si>
    <t>POINT (256410 6582942)</t>
  </si>
  <si>
    <t>urn:uuid:2adeb964-ef9f-4cb1-875a-fd57a1eb9892</t>
  </si>
  <si>
    <t>1010_24979337</t>
  </si>
  <si>
    <t>16850880</t>
  </si>
  <si>
    <t>261_6587</t>
  </si>
  <si>
    <t>Røstad lille, Råde, Vi</t>
  </si>
  <si>
    <t>Gjenstående. 60 cm dbh.</t>
  </si>
  <si>
    <t>https://www.artsobservasjoner.no/Sighting/16850880</t>
  </si>
  <si>
    <t>POINT (261137 6586860)</t>
  </si>
  <si>
    <t>urn:uuid:1ba75920-6975-4e09-800a-fda0111f5f84</t>
  </si>
  <si>
    <t>1010_16850880</t>
  </si>
  <si>
    <t>27549957</t>
  </si>
  <si>
    <t>267_6583</t>
  </si>
  <si>
    <t>Frakkestad, Råde, Vi</t>
  </si>
  <si>
    <t>https://www.artsobservasjoner.no/Sighting/27549957</t>
  </si>
  <si>
    <t>POINT (267971 6583230)</t>
  </si>
  <si>
    <t>urn:uuid:c3f72383-836d-4ef0-9512-0ae75c275b2a</t>
  </si>
  <si>
    <t>1010_27549957</t>
  </si>
  <si>
    <t>24860472</t>
  </si>
  <si>
    <t>267_6585</t>
  </si>
  <si>
    <t>Borgegata, Råde, Vi</t>
  </si>
  <si>
    <t>https://www.artsobservasjoner.no/Sighting/24860472</t>
  </si>
  <si>
    <t>POINT (267656 6585444)</t>
  </si>
  <si>
    <t>urn:uuid:1a11c2a7-0f6a-4604-8957-cb5f23919351</t>
  </si>
  <si>
    <t>1010_24860472</t>
  </si>
  <si>
    <t>23976589</t>
  </si>
  <si>
    <t>Rygge</t>
  </si>
  <si>
    <t>Feste, Moss, Vi \Edelløvskog</t>
  </si>
  <si>
    <t>mange småplanter - stor spredning.</t>
  </si>
  <si>
    <t>https://www.artsobservasjoner.no/Sighting/23976589</t>
  </si>
  <si>
    <t>POINT (253529 6594151)</t>
  </si>
  <si>
    <t>urn:uuid:a967de66-10fa-47c3-997f-05980da10601</t>
  </si>
  <si>
    <t>1010_23976589</t>
  </si>
  <si>
    <t>23282109</t>
  </si>
  <si>
    <t>255_6593</t>
  </si>
  <si>
    <t>Carlberg, Moss, Vi \Allé</t>
  </si>
  <si>
    <t>Reidun Braathen</t>
  </si>
  <si>
    <t>https://www.artsobservasjoner.no/Sighting/23282109</t>
  </si>
  <si>
    <t>POINT (254327 6592824)</t>
  </si>
  <si>
    <t>urn:uuid:e0e93fec-877a-43ca-95b2-f4ef3a663a42</t>
  </si>
  <si>
    <t>1010_23282109</t>
  </si>
  <si>
    <t>23678797</t>
  </si>
  <si>
    <t>Carlbergåsen, Moss, Vi</t>
  </si>
  <si>
    <t>https://www.artsobservasjoner.no/Sighting/23678797</t>
  </si>
  <si>
    <t>POINT (254292 6592815)</t>
  </si>
  <si>
    <t>urn:uuid:bd63bceb-20f3-4f00-8883-43f37ac50874</t>
  </si>
  <si>
    <t>1010_23678797</t>
  </si>
  <si>
    <t>24193612</t>
  </si>
  <si>
    <t>Carlberg, Moss, Vi</t>
  </si>
  <si>
    <t>https://www.artsobservasjoner.no/Sighting/24193612</t>
  </si>
  <si>
    <t>POINT (254274 6592782)</t>
  </si>
  <si>
    <t>urn:uuid:3f5402a3-077b-4e26-be7d-b1f1c019fa9f</t>
  </si>
  <si>
    <t>1010_24193612</t>
  </si>
  <si>
    <t>26754431</t>
  </si>
  <si>
    <t>Carlberg, Moss, Vi \Veikant</t>
  </si>
  <si>
    <t>https://www.artsobservasjoner.no/Sighting/26754431</t>
  </si>
  <si>
    <t>POINT (254431 6592738)</t>
  </si>
  <si>
    <t>urn:uuid:7ee24e61-e8e8-49ad-b5e2-58b181462e92</t>
  </si>
  <si>
    <t>1010_26754431</t>
  </si>
  <si>
    <t>20190517</t>
  </si>
  <si>
    <t>267_6593</t>
  </si>
  <si>
    <t>Våler</t>
  </si>
  <si>
    <t>Søndre Sandå, Våler (Vi), Vi \hagemarksskog /[Kvant.:] 1</t>
  </si>
  <si>
    <t>Reidun Braathen|Irene Simonsen|Even W. Hanssen</t>
  </si>
  <si>
    <t>https://www.artsobservasjoner.no/Sighting/20190517</t>
  </si>
  <si>
    <t>POINT (267812 6592447)</t>
  </si>
  <si>
    <t>urn:uuid:f3ee2b91-f95d-46e9-9476-3aa6185a14ba</t>
  </si>
  <si>
    <t>1010_20190517</t>
  </si>
  <si>
    <t>21071361</t>
  </si>
  <si>
    <t>271_6617</t>
  </si>
  <si>
    <t>Hobøl</t>
  </si>
  <si>
    <t>Skog, 100 m N for tunet, Hobøl i Østfold, Indre Østfold, Vi \ved liten dam</t>
  </si>
  <si>
    <t>https://www.artsobservasjoner.no/Sighting/21071361</t>
  </si>
  <si>
    <t>POINT (271059 6617813)</t>
  </si>
  <si>
    <t>urn:uuid:c3fe5a21-9063-4921-b335-a5b363ba8477</t>
  </si>
  <si>
    <t>1010_21071361</t>
  </si>
  <si>
    <t>221513</t>
  </si>
  <si>
    <t>271_6619</t>
  </si>
  <si>
    <t>Hobøl k.: Skog 100 m nord for gårdstunet, inntil 50 cm høge småplanter ved liten dam</t>
  </si>
  <si>
    <t>https://www.unimus.no/felles/bilder/web_hent_bilde.php?id=13300868&amp;type=jpeg</t>
  </si>
  <si>
    <t>POINT (271244 6618148)</t>
  </si>
  <si>
    <t>urn:catalog:O:V:221513</t>
  </si>
  <si>
    <t>8_221513</t>
  </si>
  <si>
    <t>O_221513</t>
  </si>
  <si>
    <t>BG</t>
  </si>
  <si>
    <t>156969</t>
  </si>
  <si>
    <t>275_6621</t>
  </si>
  <si>
    <t>Tomter \Skogkant</t>
  </si>
  <si>
    <t>Samson Jøsendal Næss</t>
  </si>
  <si>
    <t>POINT (274855 6620675)</t>
  </si>
  <si>
    <t>urn:catalog:BG:S:156969</t>
  </si>
  <si>
    <t>Universitetsmuseet i Bergen, UiB</t>
  </si>
  <si>
    <t>s</t>
  </si>
  <si>
    <t>105_156969</t>
  </si>
  <si>
    <t>BG_156969</t>
  </si>
  <si>
    <t>419636</t>
  </si>
  <si>
    <t>Hobøl: Tomter, \skogkant</t>
  </si>
  <si>
    <t>https://www.unimus.no/felles/bilder/web_hent_bilde.php?id=13326470&amp;type=jpeg</t>
  </si>
  <si>
    <t>urn:catalog:O:V:419636</t>
  </si>
  <si>
    <t>8_419636</t>
  </si>
  <si>
    <t>O_419636</t>
  </si>
  <si>
    <t>12144123</t>
  </si>
  <si>
    <t>255_6615</t>
  </si>
  <si>
    <t>Vestby</t>
  </si>
  <si>
    <t>OA</t>
  </si>
  <si>
    <t>Vestby, Hvitsten N - Rugbråten - Ramme, Vestby, Vi</t>
  </si>
  <si>
    <t>Overført fra kryssliste NM 93 08 .</t>
  </si>
  <si>
    <t>https://www.artsobservasjoner.no/Sighting/12144123</t>
  </si>
  <si>
    <t>POINT (254920 6615405)</t>
  </si>
  <si>
    <t>urn:uuid:23684611-9f66-43b7-8da5-fe121371d708</t>
  </si>
  <si>
    <t>1010_12144123</t>
  </si>
  <si>
    <t>18397040</t>
  </si>
  <si>
    <t>Vestby, Rugbråten S, Vestby, Vi \Lågurtlauvskog</t>
  </si>
  <si>
    <t>Ung plante.</t>
  </si>
  <si>
    <t>https://www.artsobservasjoner.no/Sighting/18397040</t>
  </si>
  <si>
    <t>POINT (254987 6615479)</t>
  </si>
  <si>
    <t>urn:uuid:01391abf-16b6-4073-b9c2-1b0369ebc3e3</t>
  </si>
  <si>
    <t>1010_18397040</t>
  </si>
  <si>
    <t>370344</t>
  </si>
  <si>
    <t>259_6619</t>
  </si>
  <si>
    <t>Haugstein, SV-enden av åkerholme, ca 10 småbusker over 8 x 6 m i tett blandingsskog.</t>
  </si>
  <si>
    <t>https://www.unimus.no/felles/bilder/web_hent_bilde.php?id=13321436&amp;type=jpeg</t>
  </si>
  <si>
    <t>POINT (259079 6618020)</t>
  </si>
  <si>
    <t>urn:catalog:O:V:370344</t>
  </si>
  <si>
    <t>8_370344</t>
  </si>
  <si>
    <t>O_370344</t>
  </si>
  <si>
    <t>25589509</t>
  </si>
  <si>
    <t>265_6627</t>
  </si>
  <si>
    <t>Nordre Follo</t>
  </si>
  <si>
    <t>Ski</t>
  </si>
  <si>
    <t>Waldemarhøyveien, Nordre Follo, Vi</t>
  </si>
  <si>
    <t>Hallvard Holtung</t>
  </si>
  <si>
    <t>https://www.artsobservasjoner.no/Sighting/25589509</t>
  </si>
  <si>
    <t>POINT (265900 6627731)</t>
  </si>
  <si>
    <t>urn:uuid:c454a6b7-8303-4014-96a4-2517bffe5bd2</t>
  </si>
  <si>
    <t>1010_25589509</t>
  </si>
  <si>
    <t>25589510</t>
  </si>
  <si>
    <t>Waldemarhøyveien, Ski Sentrum, Nordre Follo, Vi</t>
  </si>
  <si>
    <t>https://www.artsobservasjoner.no/Sighting/25589510</t>
  </si>
  <si>
    <t>POINT (265925 6627752)</t>
  </si>
  <si>
    <t>urn:uuid:34614900-18b2-459d-be08-3bd6a879356d</t>
  </si>
  <si>
    <t>1010_25589510</t>
  </si>
  <si>
    <t>12177470</t>
  </si>
  <si>
    <t>261_6621</t>
  </si>
  <si>
    <t>Ås</t>
  </si>
  <si>
    <t>UMB-campus, Svanedammen, Ås, Vi</t>
  </si>
  <si>
    <t>Aina Elmer</t>
  </si>
  <si>
    <t>https://www.artsobservasjoner.no/Sighting/12177470</t>
  </si>
  <si>
    <t>POINT (261760 6621960)</t>
  </si>
  <si>
    <t>urn:uuid:113160f5-16b8-4f9f-8fd1-acabcd7cc27e</t>
  </si>
  <si>
    <t>1010_12177470</t>
  </si>
  <si>
    <t>17333815</t>
  </si>
  <si>
    <t>261_6623</t>
  </si>
  <si>
    <t>SKP, Ås, Vi</t>
  </si>
  <si>
    <t>Rebekka Ween|Marte Olsen|Annie Beret Ås Hovind</t>
  </si>
  <si>
    <t>Ung Botaniker ved Norsk Botanisk Forening.</t>
  </si>
  <si>
    <t>https://www.artsobservasjoner.no/Sighting/17333815</t>
  </si>
  <si>
    <t>POINT (261801 6622109)</t>
  </si>
  <si>
    <t>urn:uuid:c34eae15-25f5-4d5e-bb29-4a63a710c761</t>
  </si>
  <si>
    <t>1010_17333815</t>
  </si>
  <si>
    <t>24217041</t>
  </si>
  <si>
    <t>263_6629</t>
  </si>
  <si>
    <t>Vinterdalen S, rett Ø for E18, Ås, Vi \Veiskråning med mye søppel</t>
  </si>
  <si>
    <t>Siri Lie Olsen|Mariella Memo|Jørn Olav Løkken</t>
  </si>
  <si>
    <t>https://www.artsobservasjoner.no/Sighting/24217041</t>
  </si>
  <si>
    <t>POINT (263040 6629855)</t>
  </si>
  <si>
    <t>urn:uuid:c54c090c-ef29-4d70-8ea7-c97bfda78a7b</t>
  </si>
  <si>
    <t>1010_24217041</t>
  </si>
  <si>
    <t>22983126</t>
  </si>
  <si>
    <t>265_6619</t>
  </si>
  <si>
    <t>Revhaug-Furumoen i Kroer, Ås i Akershus, Ås, Vi \i skogkant</t>
  </si>
  <si>
    <t>https://www.artsobservasjoner.no/Sighting/22983126</t>
  </si>
  <si>
    <t>POINT (265206 6618805)</t>
  </si>
  <si>
    <t>urn:uuid:32778799-eeee-4f05-a09a-ffcdf7cb1f6b</t>
  </si>
  <si>
    <t>1010_22983126</t>
  </si>
  <si>
    <t>20867912</t>
  </si>
  <si>
    <t>251_6629</t>
  </si>
  <si>
    <t>Frogn</t>
  </si>
  <si>
    <t>Aspond, Frogn, Vi \ /[Kvant.:] 1</t>
  </si>
  <si>
    <t>Trine Brevig</t>
  </si>
  <si>
    <t>https://www.artsobservasjoner.no/Sighting/20867912</t>
  </si>
  <si>
    <t>POINT (251245 6629435)</t>
  </si>
  <si>
    <t>urn:uuid:c91d9821-2667-4d53-8ebb-811f65aa0e4d</t>
  </si>
  <si>
    <t>1010_20867912</t>
  </si>
  <si>
    <t>20059231</t>
  </si>
  <si>
    <t>253_6621</t>
  </si>
  <si>
    <t>Drøbak båthavn, Frogn, Vi \ /[Kvant.:] 1</t>
  </si>
  <si>
    <t>John Sandve</t>
  </si>
  <si>
    <t>https://www.artsobservasjoner.no/Sighting/20059231</t>
  </si>
  <si>
    <t>POINT (253724 6621913)</t>
  </si>
  <si>
    <t>urn:uuid:b84b7647-323f-44fb-9f0f-25370ead6d17</t>
  </si>
  <si>
    <t>1010_20059231</t>
  </si>
  <si>
    <t>2244260384</t>
  </si>
  <si>
    <t>bjornbre</t>
  </si>
  <si>
    <t>Veronika Johansson</t>
  </si>
  <si>
    <t>http://www.gbif.org/occurrence/2244260384</t>
  </si>
  <si>
    <t>https://www.inaturalist.org/observations/25376607</t>
  </si>
  <si>
    <t>POINT (253721 6621999)</t>
  </si>
  <si>
    <t>40_2244260384</t>
  </si>
  <si>
    <t>373847</t>
  </si>
  <si>
    <t>253_6623</t>
  </si>
  <si>
    <t>Oscarsborg, Nordre Kaholmen, blandingsskog ca midt på øya.</t>
  </si>
  <si>
    <t>https://www.unimus.no/felles/bilder/web_hent_bilde.php?id=13321775&amp;type=jpeg</t>
  </si>
  <si>
    <t>POINT (252780 6623937)</t>
  </si>
  <si>
    <t>urn:catalog:O:V:373847</t>
  </si>
  <si>
    <t>8_373847</t>
  </si>
  <si>
    <t>O_373847</t>
  </si>
  <si>
    <t>16405922</t>
  </si>
  <si>
    <t>sør for Husvik batteri i Drøbak, Frogn, Vi \på havstrand</t>
  </si>
  <si>
    <t>https://www.artsobservasjoner.no/Sighting/16405922</t>
  </si>
  <si>
    <t>POINT (253409 6623114)</t>
  </si>
  <si>
    <t>urn:uuid:8856db72-08b0-4781-9a93-627ac1daa717</t>
  </si>
  <si>
    <t>1010_16405922</t>
  </si>
  <si>
    <t>467376</t>
  </si>
  <si>
    <t>255_6619</t>
  </si>
  <si>
    <t>Skiphelle</t>
  </si>
  <si>
    <t>Jansson, Ulrika</t>
  </si>
  <si>
    <t>POINT (254439 6619320)</t>
  </si>
  <si>
    <t>59_467376</t>
  </si>
  <si>
    <t>12896539</t>
  </si>
  <si>
    <t>255_6621</t>
  </si>
  <si>
    <t>Sogsti Søndre, Frogn, Vi \ /[Kvant.:] 1 Trees</t>
  </si>
  <si>
    <t>Tore Gjelsås</t>
  </si>
  <si>
    <t>https://www.artsobservasjoner.no/Sighting/12896539</t>
  </si>
  <si>
    <t>POINT (254551 6621071)</t>
  </si>
  <si>
    <t>urn:uuid:e8cf3766-a581-407e-ad0d-3076638a950a</t>
  </si>
  <si>
    <t>1010_12896539</t>
  </si>
  <si>
    <t>22932424</t>
  </si>
  <si>
    <t>253_6629</t>
  </si>
  <si>
    <t>Nesodden</t>
  </si>
  <si>
    <t>Grisebukta, Fagerstrand, Frogn i Akershus, Nesodden, Vi \på havstrand</t>
  </si>
  <si>
    <t>Kåre Arnstein Lye|John Sandve</t>
  </si>
  <si>
    <t>https://www.artsobservasjoner.no/Sighting/22932424</t>
  </si>
  <si>
    <t>POINT (252126 6629978)</t>
  </si>
  <si>
    <t>urn:uuid:22bd2dbb-75dd-488d-a23b-2a0d9392864c</t>
  </si>
  <si>
    <t>1010_22932424</t>
  </si>
  <si>
    <t>24666362</t>
  </si>
  <si>
    <t>255_6641</t>
  </si>
  <si>
    <t>Ildjernet, Nesodden, Vi</t>
  </si>
  <si>
    <t>Ola Vestre|Trine Parmer</t>
  </si>
  <si>
    <t>https://www.artsobservasjoner.no/Sighting/24666362</t>
  </si>
  <si>
    <t>POINT (255446 6641927)</t>
  </si>
  <si>
    <t>urn:uuid:a1314c38-efa3-4803-b2df-241a4c25f95a</t>
  </si>
  <si>
    <t>1010_24666362</t>
  </si>
  <si>
    <t>624/96</t>
  </si>
  <si>
    <t>257_6643</t>
  </si>
  <si>
    <t>Flaskebekk. Supl.liste. Fra bussen rett ned til stranden og nordover.</t>
  </si>
  <si>
    <t>Rui, Halfdan</t>
  </si>
  <si>
    <t>POINT (256401 6643144)</t>
  </si>
  <si>
    <t>urn:catalog:O:VXL:624/96</t>
  </si>
  <si>
    <t>23_624/96</t>
  </si>
  <si>
    <t>19288749</t>
  </si>
  <si>
    <t>Granholt, Nesodden, Vi \NA T2 Åpen grunnlendt mark Stor naturtomt. Oppr... /[Kvant.:] 1</t>
  </si>
  <si>
    <t>https://www.artsobservasjoner.no/Sighting/19288749</t>
  </si>
  <si>
    <t>POINT (257389 6643783)</t>
  </si>
  <si>
    <t>urn:uuid:6e994e9a-7079-4bf8-a070-fc1848145811</t>
  </si>
  <si>
    <t>1010_19288749</t>
  </si>
  <si>
    <t>3320923369</t>
  </si>
  <si>
    <t>ddeau</t>
  </si>
  <si>
    <t>wdh1</t>
  </si>
  <si>
    <t>http://www.gbif.org/occurrence/3320923369</t>
  </si>
  <si>
    <t>https://www.inaturalist.org/observations/61469645</t>
  </si>
  <si>
    <t>POINT (257873 6642652)</t>
  </si>
  <si>
    <t>40_3320923369</t>
  </si>
  <si>
    <t>15722180</t>
  </si>
  <si>
    <t>259_6635</t>
  </si>
  <si>
    <t>Blylaget-Bomannsvik-Hasle, Nesodden, Vi</t>
  </si>
  <si>
    <t>https://www.artsobservasjoner.no/Sighting/15722180</t>
  </si>
  <si>
    <t>POINT (259180 6634630)</t>
  </si>
  <si>
    <t>urn:uuid:2a1748ad-de85-42be-9a1a-207f41eb664e</t>
  </si>
  <si>
    <t>1010_15722180</t>
  </si>
  <si>
    <t>26672296</t>
  </si>
  <si>
    <t>Blylagveien Midtre, Nesodden, Vi \NA T4 Skogsmark Spredt lauvskog i kkulturlandsk... /[Kvant.:] 1</t>
  </si>
  <si>
    <t>https://www.artsobservasjoner.no/Sighting/26672296</t>
  </si>
  <si>
    <t>POINT (258468 6634358)</t>
  </si>
  <si>
    <t>urn:uuid:5274ce8a-8f2a-4806-9e89-341410487077</t>
  </si>
  <si>
    <t>1010_26672296</t>
  </si>
  <si>
    <t>24552089</t>
  </si>
  <si>
    <t>259_6641</t>
  </si>
  <si>
    <t>Hellvikstrand, Nesodden, Vi \Veggrøft /[Kvant.:] 1 Trees</t>
  </si>
  <si>
    <t>https://www.artsobservasjoner.no/Sighting/24552089</t>
  </si>
  <si>
    <t>POINT (258721 6641641)</t>
  </si>
  <si>
    <t>urn:uuid:050b5704-dd37-4ae3-bc9a-a32ad2b12ef2</t>
  </si>
  <si>
    <t>1010_24552089</t>
  </si>
  <si>
    <t>AT20201016130701</t>
  </si>
  <si>
    <t>Fagerstrand</t>
  </si>
  <si>
    <t>Thylén, A.</t>
  </si>
  <si>
    <t>POINT (258647 6640982)</t>
  </si>
  <si>
    <t>59_AT20201016130701</t>
  </si>
  <si>
    <t>618/64</t>
  </si>
  <si>
    <t>259_6643</t>
  </si>
  <si>
    <t>Helvik</t>
  </si>
  <si>
    <t>POINT (258403 6642166)</t>
  </si>
  <si>
    <t>urn:catalog:O:VXL:618/64</t>
  </si>
  <si>
    <t>23_618/64</t>
  </si>
  <si>
    <t>24909901</t>
  </si>
  <si>
    <t>nær Hellvik gml. brygge, Nesodden i Akershus, Nesodden, Vi \under bergvegg</t>
  </si>
  <si>
    <t>https://www.artsobservasjoner.no/Sighting/24909901</t>
  </si>
  <si>
    <t>POINT (258676 6642047)</t>
  </si>
  <si>
    <t>urn:uuid:884444c2-c1be-4c9e-bc0e-ba70ddc6da49</t>
  </si>
  <si>
    <t>1010_24909901</t>
  </si>
  <si>
    <t>633/183</t>
  </si>
  <si>
    <t>261_6645</t>
  </si>
  <si>
    <t>Langøyene, ryggene (øyene) [utfyllte området ("søppelfyllingen") på XL 2032]</t>
  </si>
  <si>
    <t>Næss, Arvid; Rustan, Øyvind</t>
  </si>
  <si>
    <t>POINT (260668 6644975)</t>
  </si>
  <si>
    <t>urn:catalog:O:VXL:633/183</t>
  </si>
  <si>
    <t>23_633/183</t>
  </si>
  <si>
    <t>18102227</t>
  </si>
  <si>
    <t>Langøyene - tur med NBF_ 971, Nesodden, Vi</t>
  </si>
  <si>
    <t>Simen Hyll Hansen|Espen Sommer Værland|Annie Beret Ås Hovind</t>
  </si>
  <si>
    <t>https://www.artsobservasjoner.no/Sighting/18102227</t>
  </si>
  <si>
    <t>POINT (260344 6645012)</t>
  </si>
  <si>
    <t>urn:uuid:a22b8d22-9eb1-468c-aabd-50e8e8fd41db</t>
  </si>
  <si>
    <t>1010_18102227</t>
  </si>
  <si>
    <t>26986950</t>
  </si>
  <si>
    <t>261_6633</t>
  </si>
  <si>
    <t>Oppegård</t>
  </si>
  <si>
    <t>Svartskoglia, Nordre Follo, Vi \Åpen grunnlendt mark. Oversiden av Linnekastveien</t>
  </si>
  <si>
    <t>Bente Rian|Magnus Nickelsen|Siri Lie Olsen|Ola Vestre|Kristian Seres</t>
  </si>
  <si>
    <t>https://www.artsobservasjoner.no/Sighting/26986950</t>
  </si>
  <si>
    <t>POINT (260521 6633901)</t>
  </si>
  <si>
    <t>urn:uuid:6259dc9d-8781-4f16-8251-3bb02bcd84f5</t>
  </si>
  <si>
    <t>1010_26986950</t>
  </si>
  <si>
    <t>26987138</t>
  </si>
  <si>
    <t>Svartskoglia, Nordre Follo, Vi \Åpen grunnlendt mark. Nedenfor Linnekastveien, ...</t>
  </si>
  <si>
    <t>https://www.artsobservasjoner.no/Sighting/26987138</t>
  </si>
  <si>
    <t>POINT (260512 6633912)</t>
  </si>
  <si>
    <t>urn:uuid:b92a9f48-823a-4e73-8e4d-81493765b40f</t>
  </si>
  <si>
    <t>1010_26987138</t>
  </si>
  <si>
    <t>23775569</t>
  </si>
  <si>
    <t>261_6635</t>
  </si>
  <si>
    <t>Roald Amundsens hjem, Svartskog, Nordre Follo, Vi \gårdsplass</t>
  </si>
  <si>
    <t>Jan Wesenberg|Anne Helen Skartlien</t>
  </si>
  <si>
    <t>https://www.artsobservasjoner.no/Sighting/23775569</t>
  </si>
  <si>
    <t>POINT (260603 6635305)</t>
  </si>
  <si>
    <t>urn:uuid:7e98ef80-b815-49f0-bb71-2cc28f36b813</t>
  </si>
  <si>
    <t>1010_23775569</t>
  </si>
  <si>
    <t>25550108</t>
  </si>
  <si>
    <t>247_6649</t>
  </si>
  <si>
    <t>Bærum</t>
  </si>
  <si>
    <t>Jong ungdomshjem, Bærum, Vi \NA T4 Skogsmark NA T4-C-2 svak lågurtskog</t>
  </si>
  <si>
    <t>Cathrine Rask-Jensen</t>
  </si>
  <si>
    <t>https://www.artsobservasjoner.no/Sighting/25550108</t>
  </si>
  <si>
    <t>POINT (247845 6648079)</t>
  </si>
  <si>
    <t>urn:uuid:55d9ac15-db69-454e-bd6e-c25b35009a3e</t>
  </si>
  <si>
    <t>1010_25550108</t>
  </si>
  <si>
    <t>12178066</t>
  </si>
  <si>
    <t>247_6651</t>
  </si>
  <si>
    <t>Rykkin, Bærum, Vi</t>
  </si>
  <si>
    <t>https://www.artsobservasjoner.no/Sighting/12178066</t>
  </si>
  <si>
    <t>POINT (247606 6651442)</t>
  </si>
  <si>
    <t>urn:uuid:6a503fdb-f305-4168-99e6-7c78405bbd30</t>
  </si>
  <si>
    <t>1010_12178066</t>
  </si>
  <si>
    <t>26114946</t>
  </si>
  <si>
    <t>Vøien gård, Vøyen, Bærum, Bærum, Vi \Skogholt ved jordekant</t>
  </si>
  <si>
    <t>https://www.artsobservasjoner.no/Sighting/26114946</t>
  </si>
  <si>
    <t>POINT (247501 6650244)</t>
  </si>
  <si>
    <t>urn:uuid:95242a64-e393-4c45-9f6a-88c841e8abf6</t>
  </si>
  <si>
    <t>1010_26114946</t>
  </si>
  <si>
    <t>25055526</t>
  </si>
  <si>
    <t>247_6653</t>
  </si>
  <si>
    <t>Busoppveien, Bærum, Vi \Løvskog langs grøftekant /[Kvant.:] 1 Trees</t>
  </si>
  <si>
    <t>https://www.artsobservasjoner.no/Sighting/25055526</t>
  </si>
  <si>
    <t>POINT (246772 6652951)</t>
  </si>
  <si>
    <t>urn:uuid:01b16790-1360-4031-81c6-73f9b74bf311</t>
  </si>
  <si>
    <t>1010_25055526</t>
  </si>
  <si>
    <t>27176917</t>
  </si>
  <si>
    <t>Rykkinn, Rykkinn, Bærum, Vi \Grøftekant</t>
  </si>
  <si>
    <t>Rune Zakariassen|Anne Stine Zakariassen</t>
  </si>
  <si>
    <t>https://www.artsobservasjoner.no/Sighting/27176917</t>
  </si>
  <si>
    <t>POINT (246759 6652285)</t>
  </si>
  <si>
    <t>urn:uuid:fbb70f16-1141-437f-8e46-cc92e49982ee</t>
  </si>
  <si>
    <t>1010_27176917</t>
  </si>
  <si>
    <t>93300</t>
  </si>
  <si>
    <t>249_6649</t>
  </si>
  <si>
    <t>Kolsåsbanen Gjettum - Hauger \Skrotemark</t>
  </si>
  <si>
    <t>POINT (249458 6649444)</t>
  </si>
  <si>
    <t>59_93300</t>
  </si>
  <si>
    <t>672555</t>
  </si>
  <si>
    <t>Sandvika vgs.</t>
  </si>
  <si>
    <t>Olsen, K.M.; Lønnve, O.J.</t>
  </si>
  <si>
    <t>Olsen, K.M.</t>
  </si>
  <si>
    <t>POINT (249327 6648023)</t>
  </si>
  <si>
    <t>59_672555</t>
  </si>
  <si>
    <t>NATRES</t>
  </si>
  <si>
    <t>urn:uuid:76833e01-bb6d-4679-9ab2-0fd396a43761</t>
  </si>
  <si>
    <t>Sandvika</t>
  </si>
  <si>
    <t>Jørn Olav Løkken</t>
  </si>
  <si>
    <t>POINT (249316 6648311)</t>
  </si>
  <si>
    <t>Naturrestaurering AS</t>
  </si>
  <si>
    <t>natres</t>
  </si>
  <si>
    <t>267_urn:uuid:76833e01-bb6d-4679-9ab2-0fd396a43761</t>
  </si>
  <si>
    <t>3355327738</t>
  </si>
  <si>
    <t>251_6647</t>
  </si>
  <si>
    <t>Ryan Hodnett</t>
  </si>
  <si>
    <t>John Magne Grindeland</t>
  </si>
  <si>
    <t>http://www.gbif.org/occurrence/3355327738</t>
  </si>
  <si>
    <t>https://www.inaturalist.org/observations/93452996</t>
  </si>
  <si>
    <t>POINT (251352 6647712)</t>
  </si>
  <si>
    <t>40_3355327738</t>
  </si>
  <si>
    <t>25550300</t>
  </si>
  <si>
    <t>251_6649</t>
  </si>
  <si>
    <t>Bærum omsorgssenter for barn, Bærum, Vi \NA T4 Skogsmark NA T4-C-1 blåbærskog</t>
  </si>
  <si>
    <t>https://www.artsobservasjoner.no/Sighting/25550300</t>
  </si>
  <si>
    <t>POINT (250830 6649163)</t>
  </si>
  <si>
    <t>urn:uuid:a6345914-683b-4390-868f-10329f41c625</t>
  </si>
  <si>
    <t>1010_25550300</t>
  </si>
  <si>
    <t>26841078</t>
  </si>
  <si>
    <t>251_6651</t>
  </si>
  <si>
    <t>Godthåp, Godthåp, Bærum, Vi \Grøftekant ved parkering</t>
  </si>
  <si>
    <t>https://www.artsobservasjoner.no/Sighting/26841078</t>
  </si>
  <si>
    <t>POINT (251577 6651886)</t>
  </si>
  <si>
    <t>urn:uuid:4918c65f-e646-4d69-b8b4-07f4708f0634</t>
  </si>
  <si>
    <t>1010_26841078</t>
  </si>
  <si>
    <t>26848783</t>
  </si>
  <si>
    <t>Godthåp P, Bærum, Vi</t>
  </si>
  <si>
    <t>mange små skudd.</t>
  </si>
  <si>
    <t>https://www.artsobservasjoner.no/Sighting/26848783</t>
  </si>
  <si>
    <t>POINT (251555 6651876)</t>
  </si>
  <si>
    <t>urn:uuid:beca0d1a-096c-44d2-a60c-52cdc021f000</t>
  </si>
  <si>
    <t>1010_26848783</t>
  </si>
  <si>
    <t>26906327</t>
  </si>
  <si>
    <t>https://www.artsobservasjoner.no/Sighting/26906327</t>
  </si>
  <si>
    <t>urn:uuid:27c4ca97-cf88-4fc4-bf9f-1c8299b527d0</t>
  </si>
  <si>
    <t>1010_26906327</t>
  </si>
  <si>
    <t>27584474</t>
  </si>
  <si>
    <t>Godthåp, Godthåp, Bærum, Vi \Grøftekant</t>
  </si>
  <si>
    <t>https://www.artsobservasjoner.no/Sighting/27584474</t>
  </si>
  <si>
    <t>urn:uuid:fdac1089-3501-4e6f-a862-0567def0c8f5</t>
  </si>
  <si>
    <t>1010_27584474</t>
  </si>
  <si>
    <t>22023339</t>
  </si>
  <si>
    <t>251_6653</t>
  </si>
  <si>
    <t>Garlaushøgda NR, Gardlaushøgda, Bærum, Vi \Granskogdominert skog med innslag av løvtrær /[Kvant.:] 1 Trees</t>
  </si>
  <si>
    <t>https://www.artsobservasjoner.no/Sighting/22023339</t>
  </si>
  <si>
    <t>POINT (251196 6653218)</t>
  </si>
  <si>
    <t>urn:uuid:eeac2547-75e0-4dec-a571-b29db0877c37</t>
  </si>
  <si>
    <t>1010_22023339</t>
  </si>
  <si>
    <t>25118197</t>
  </si>
  <si>
    <t>Gardlaushøgda, Gardlaushøgda, Bærum, Vi \Barskogdominert skog med innslag av løvtrær /[Kvant.:] 1 Trees</t>
  </si>
  <si>
    <t>https://www.artsobservasjoner.no/Sighting/25118197</t>
  </si>
  <si>
    <t>POINT (251660 6653201)</t>
  </si>
  <si>
    <t>urn:uuid:854b6e31-bab9-482d-871a-6144dc425120</t>
  </si>
  <si>
    <t>1010_25118197</t>
  </si>
  <si>
    <t>27723740</t>
  </si>
  <si>
    <t>Fiskelaustjernet syd, Bærum, Vi \Granskog med innslag av løvtrær, grøftekant lan...</t>
  </si>
  <si>
    <t>https://www.artsobservasjoner.no/Sighting/27723740</t>
  </si>
  <si>
    <t>POINT (250834 6653974)</t>
  </si>
  <si>
    <t>urn:uuid:98f6aac2-1de3-472e-83ff-aa07f30beaab</t>
  </si>
  <si>
    <t>1010_27723740</t>
  </si>
  <si>
    <t>12143332</t>
  </si>
  <si>
    <t>253_6647</t>
  </si>
  <si>
    <t>Lilløyplassen, Fornebu, Bærum, Vi \Eng / Hage /[Kvant.:] 1 Plants</t>
  </si>
  <si>
    <t>John Martin Mjelde</t>
  </si>
  <si>
    <t>Quantity: 1 Plants</t>
  </si>
  <si>
    <t>https://www.artsobservasjoner.no/Sighting/12143332</t>
  </si>
  <si>
    <t>POINT (253860 6647800)</t>
  </si>
  <si>
    <t>urn:uuid:5f6723e3-5ac9-4118-87db-a4dd55e9a052</t>
  </si>
  <si>
    <t>1010_12143332</t>
  </si>
  <si>
    <t>14549675</t>
  </si>
  <si>
    <t>Fornebu (Lilløyplassen), Bærum, Vi \ /[Kvant.:] 1</t>
  </si>
  <si>
    <t>Johnny R. Pedersen</t>
  </si>
  <si>
    <t>https://www.artsobservasjoner.no/Sighting/14549675</t>
  </si>
  <si>
    <t>POINT (253870 6647790)</t>
  </si>
  <si>
    <t>urn:uuid:fb48bf4c-1bde-4387-b30a-6dccc9fde7cf</t>
  </si>
  <si>
    <t>1010_14549675</t>
  </si>
  <si>
    <t>27403443</t>
  </si>
  <si>
    <t>Lilleøya, Bærum, Vi \ /[Kvant.:] 1</t>
  </si>
  <si>
    <t>Hanne Refsem</t>
  </si>
  <si>
    <t>https://www.artsobservasjoner.no/Sighting/27403443</t>
  </si>
  <si>
    <t>POINT (253742 6647861)</t>
  </si>
  <si>
    <t>urn:uuid:41307c3b-2aa6-480b-8453-0efd0a82e1a5</t>
  </si>
  <si>
    <t>1010_27403443</t>
  </si>
  <si>
    <t>24238936</t>
  </si>
  <si>
    <t>255_6647</t>
  </si>
  <si>
    <t>Lortbukta, Fornebu, Bærum, Vi \Grøftekant langs tursti /[Kvant.:] 1 Trees</t>
  </si>
  <si>
    <t>https://www.artsobservasjoner.no/Sighting/24238936</t>
  </si>
  <si>
    <t>POINT (255037 6646110)</t>
  </si>
  <si>
    <t>urn:uuid:806eea0d-41b4-4cd3-baaf-f227d0c5a4a1</t>
  </si>
  <si>
    <t>1010_24238936</t>
  </si>
  <si>
    <t>2634429563</t>
  </si>
  <si>
    <t>skrukork</t>
  </si>
  <si>
    <t>http://www.gbif.org/occurrence/2634429563</t>
  </si>
  <si>
    <t>https://www.inaturalist.org/observations/47286742</t>
  </si>
  <si>
    <t>POINT (254656 6647505)</t>
  </si>
  <si>
    <t>40_2634429563</t>
  </si>
  <si>
    <t>26816945</t>
  </si>
  <si>
    <t>Havna, Halden brygge, Fornebu, Bærum, Vi \Grøftekant</t>
  </si>
  <si>
    <t>https://www.artsobservasjoner.no/Sighting/26816945</t>
  </si>
  <si>
    <t>POINT (255388 6646839)</t>
  </si>
  <si>
    <t>urn:uuid:80deaca7-be88-4d58-86bb-51c06d0212fa</t>
  </si>
  <si>
    <t>1010_26816945</t>
  </si>
  <si>
    <t>13092207</t>
  </si>
  <si>
    <t>255_6649</t>
  </si>
  <si>
    <t>Brydeskogen, Bærum, Vi</t>
  </si>
  <si>
    <t>Rune Aanderaa</t>
  </si>
  <si>
    <t>https://www.artsobservasjoner.no/Sighting/13092207</t>
  </si>
  <si>
    <t>POINT (255156 6649534)</t>
  </si>
  <si>
    <t>urn:uuid:11889d8c-946b-4d88-9227-56ca9d8dcff7</t>
  </si>
  <si>
    <t>1010_13092207</t>
  </si>
  <si>
    <t>2006040262</t>
  </si>
  <si>
    <t>Wouter Koch</t>
  </si>
  <si>
    <t>http://www.gbif.org/occurrence/2006040262</t>
  </si>
  <si>
    <t>https://www.inaturalist.org/observations/20533822</t>
  </si>
  <si>
    <t>POINT (255801 6648656)</t>
  </si>
  <si>
    <t>40_2006040262</t>
  </si>
  <si>
    <t>25429772</t>
  </si>
  <si>
    <t>Fbu ved Rad., Bærum, Vi</t>
  </si>
  <si>
    <t>Johnny Dagfinn Johansen</t>
  </si>
  <si>
    <t>https://www.artsobservasjoner.no/Sighting/25429772</t>
  </si>
  <si>
    <t>POINT (255769 6648683)</t>
  </si>
  <si>
    <t>urn:uuid:e047ee2e-0810-4219-aa39-cb54763c7f74</t>
  </si>
  <si>
    <t>1010_25429772</t>
  </si>
  <si>
    <t>12142942</t>
  </si>
  <si>
    <t>241_6639</t>
  </si>
  <si>
    <t>Asker</t>
  </si>
  <si>
    <t>Villaveien 41, Asker, Vi</t>
  </si>
  <si>
    <t>Kim Abel</t>
  </si>
  <si>
    <t>Ole Lønnve</t>
  </si>
  <si>
    <t>En stor hestekastanje. Denne frør seg, og rundt ble det registrert yngre trær. Ole Lønnve.</t>
  </si>
  <si>
    <t>https://www.artsobservasjoner.no/Sighting/12142942</t>
  </si>
  <si>
    <t>POINT (241110 6638725)</t>
  </si>
  <si>
    <t>urn:uuid:f514dffc-407a-41d8-94f1-46de8277d7e9</t>
  </si>
  <si>
    <t>1010_12142942</t>
  </si>
  <si>
    <t>467200</t>
  </si>
  <si>
    <t>243_6637</t>
  </si>
  <si>
    <t>Kistefossdammen – Rundt hele</t>
  </si>
  <si>
    <t>POINT (243843 6636226)</t>
  </si>
  <si>
    <t>59_467200</t>
  </si>
  <si>
    <t>16918343</t>
  </si>
  <si>
    <t>243_6643</t>
  </si>
  <si>
    <t>Asker, Asker, Vi</t>
  </si>
  <si>
    <t>Geir Drange</t>
  </si>
  <si>
    <t>https://www.artsobservasjoner.no/Sighting/16918343</t>
  </si>
  <si>
    <t>POINT (243360 6642600)</t>
  </si>
  <si>
    <t>urn:uuid:befd3aee-fa14-4212-8637-68ab05ad1e30</t>
  </si>
  <si>
    <t>1010_16918343</t>
  </si>
  <si>
    <t>95008</t>
  </si>
  <si>
    <t>245_6639</t>
  </si>
  <si>
    <t>Askerelva-Blakstad \Gråor-heggeskog /[Kvant.:] 1</t>
  </si>
  <si>
    <t>Notes about species; Et tre på elvebredden</t>
  </si>
  <si>
    <t>POINT (245880 6639898)</t>
  </si>
  <si>
    <t>59_95008</t>
  </si>
  <si>
    <t>urn:uuid:acdd90b7-62e2-40c2-9446-052ff6099481</t>
  </si>
  <si>
    <t>245_6645</t>
  </si>
  <si>
    <t>Sem</t>
  </si>
  <si>
    <t>Leif Ryvarden|Ole Tobias Rannestad</t>
  </si>
  <si>
    <t>Leif Ryvarden</t>
  </si>
  <si>
    <t>POINT (244194 6644157)</t>
  </si>
  <si>
    <t>267_urn:uuid:acdd90b7-62e2-40c2-9446-052ff6099481</t>
  </si>
  <si>
    <t>24218338</t>
  </si>
  <si>
    <t>Sem, Semsvannet, Asker, Vi \ /[Kvant.:] 3 Trees</t>
  </si>
  <si>
    <t>Jostein Bærø Engdal|Kari Mathilde Engdal</t>
  </si>
  <si>
    <t>Quantity: 3 Trees</t>
  </si>
  <si>
    <t>https://www.artsobservasjoner.no/Sighting/24218338</t>
  </si>
  <si>
    <t>POINT (244078 6644163)</t>
  </si>
  <si>
    <t>urn:uuid:6c565d4f-f740-45ea-827b-fece8a5fd1a5</t>
  </si>
  <si>
    <t>1010_24218338</t>
  </si>
  <si>
    <t>334812</t>
  </si>
  <si>
    <t>247_6641</t>
  </si>
  <si>
    <t>Løkenesveien 55</t>
  </si>
  <si>
    <t>POINT (247242 6641229)</t>
  </si>
  <si>
    <t>59_334812</t>
  </si>
  <si>
    <t>25267956</t>
  </si>
  <si>
    <t>Spirebuktodden, Konglungen, Asker i Akershus, Asker, Vi \i blandingsskog</t>
  </si>
  <si>
    <t>https://www.artsobservasjoner.no/Sighting/25267956</t>
  </si>
  <si>
    <t>POINT (247622 6641203)</t>
  </si>
  <si>
    <t>urn:uuid:789e4e8c-713d-4381-952e-ac83b1475dc1</t>
  </si>
  <si>
    <t>1010_25267956</t>
  </si>
  <si>
    <t>12142973</t>
  </si>
  <si>
    <t>247_6643</t>
  </si>
  <si>
    <t>Leangbukta, Asker, Vi \Vegskråning /[Kvant.:] 1 Plants</t>
  </si>
  <si>
    <t>Torbjørn Låg</t>
  </si>
  <si>
    <t>BN00077014 . Quantity: 1 Plants</t>
  </si>
  <si>
    <t>https://www.artsobservasjoner.no/Sighting/12142973</t>
  </si>
  <si>
    <t>POINT (246702 6642210)</t>
  </si>
  <si>
    <t>urn:uuid:2c2893aa-e093-44aa-b4c5-ec75be7a1b19</t>
  </si>
  <si>
    <t>1010_12142973</t>
  </si>
  <si>
    <t>5141/156</t>
  </si>
  <si>
    <t>251_6643</t>
  </si>
  <si>
    <t>Asker: Brønnøya</t>
  </si>
  <si>
    <t>Wischmann, F.</t>
  </si>
  <si>
    <t>POINT (250431 6642891)</t>
  </si>
  <si>
    <t>urn:catalog:O:VXL:5141/156</t>
  </si>
  <si>
    <t>23_5141/156</t>
  </si>
  <si>
    <t>14919347</t>
  </si>
  <si>
    <t>295_6637</t>
  </si>
  <si>
    <t>Aurskog-Høland</t>
  </si>
  <si>
    <t>Bjørnebråten, Løken i Høland, Aurskog-Høland, Vi \ /[Kvant.:] 1 Trees</t>
  </si>
  <si>
    <t>Unni R. Bjerke Gamst</t>
  </si>
  <si>
    <t>Stort, gammelt, plantet tre ved gårdsdammen.. Quantity: 1 Trees</t>
  </si>
  <si>
    <t>https://www.artsobservasjoner.no/Sighting/14919347</t>
  </si>
  <si>
    <t>POINT (295722 6636097)</t>
  </si>
  <si>
    <t>urn:uuid:49646754-0032-4b9f-8e4c-b31131a56e57</t>
  </si>
  <si>
    <t>1010_14919347</t>
  </si>
  <si>
    <t>535611</t>
  </si>
  <si>
    <t>279_6653</t>
  </si>
  <si>
    <t>Rælingen</t>
  </si>
  <si>
    <t>Stalsberg sør \Gråor-heggeskog</t>
  </si>
  <si>
    <t>POINT (278100 6652269)</t>
  </si>
  <si>
    <t>59_535611</t>
  </si>
  <si>
    <t>14557306</t>
  </si>
  <si>
    <t>281_6645</t>
  </si>
  <si>
    <t>Hektner, Rælingen, Vi</t>
  </si>
  <si>
    <t>Espen Støtterud Christensen|Rune Christensen</t>
  </si>
  <si>
    <t>https://www.artsobservasjoner.no/Sighting/14557306</t>
  </si>
  <si>
    <t>POINT (281835 6645705)</t>
  </si>
  <si>
    <t>urn:uuid:36fc733e-995f-474b-be4f-e3c96a6355c5</t>
  </si>
  <si>
    <t>1010_14557306</t>
  </si>
  <si>
    <t>14421450</t>
  </si>
  <si>
    <t>281_6647</t>
  </si>
  <si>
    <t>Hektnersletta, Rælingen, Vi /[Kvant.:] Trees</t>
  </si>
  <si>
    <t>Rune Christensen|Tommy Christensen|Espen Støtterud Christensen</t>
  </si>
  <si>
    <t>https://www.artsobservasjoner.no/Sighting/14421450</t>
  </si>
  <si>
    <t>POINT (281753 6646383)</t>
  </si>
  <si>
    <t>urn:uuid:ff67f30e-4790-485f-a7c2-d0b3d6532bfd</t>
  </si>
  <si>
    <t>1010_14421450</t>
  </si>
  <si>
    <t>19339018</t>
  </si>
  <si>
    <t>Hektnersletta, Rælingen, Vi</t>
  </si>
  <si>
    <t>Espen Støtterud Christensen|Rune Christensen|Siv Elvira Johansen</t>
  </si>
  <si>
    <t>https://www.artsobservasjoner.no/Sighting/19339018</t>
  </si>
  <si>
    <t>POINT (281762 6646190)</t>
  </si>
  <si>
    <t>urn:uuid:aecd4cb9-7af1-4a34-bd22-bad6795e5e74</t>
  </si>
  <si>
    <t>1010_19339018</t>
  </si>
  <si>
    <t>18089309</t>
  </si>
  <si>
    <t>283_6631</t>
  </si>
  <si>
    <t>Enebakk</t>
  </si>
  <si>
    <t>Igna, Enebakk, Vi</t>
  </si>
  <si>
    <t>Trond Aspelund|Kirsten Trogstad</t>
  </si>
  <si>
    <t>https://www.artsobservasjoner.no/Sighting/18089309</t>
  </si>
  <si>
    <t>POINT (283264 6631262)</t>
  </si>
  <si>
    <t>urn:uuid:5b503295-50fe-41e3-8d32-03db700b159e</t>
  </si>
  <si>
    <t>1010_18089309</t>
  </si>
  <si>
    <t>109604</t>
  </si>
  <si>
    <t>283_6633</t>
  </si>
  <si>
    <t>Børterelva</t>
  </si>
  <si>
    <t>POINT (282125 6632135)</t>
  </si>
  <si>
    <t>59_109604</t>
  </si>
  <si>
    <t>588403</t>
  </si>
  <si>
    <t>275_6651</t>
  </si>
  <si>
    <t>Lørenskog</t>
  </si>
  <si>
    <t>Fjellhamardammen – Dammen N Fjellhamarveien</t>
  </si>
  <si>
    <t>Notes about species; Mange småplanter nær stort tre ved demningens vestende.</t>
  </si>
  <si>
    <t>POINT (275925 6651648)</t>
  </si>
  <si>
    <t>59_588403</t>
  </si>
  <si>
    <t>21917714</t>
  </si>
  <si>
    <t>277_6655</t>
  </si>
  <si>
    <t>Lillestrøm</t>
  </si>
  <si>
    <t>Skedsmo</t>
  </si>
  <si>
    <t>Stav ravine, Lillestrøm, Vi \ /[Kvant.:] 2 Bushes</t>
  </si>
  <si>
    <t>Trude Starholm</t>
  </si>
  <si>
    <t>Små trær. Quantity: 2 Bushes</t>
  </si>
  <si>
    <t>https://www.artsobservasjoner.no/Sighting/21917714</t>
  </si>
  <si>
    <t>POINT (276817 6654146)</t>
  </si>
  <si>
    <t>urn:uuid:f66c407c-3118-46c8-9d9b-92b2cff5c916</t>
  </si>
  <si>
    <t>1010_21917714</t>
  </si>
  <si>
    <t>11513/902</t>
  </si>
  <si>
    <t>277_6659</t>
  </si>
  <si>
    <t>Tærud / [Kode 1; sjelden]</t>
  </si>
  <si>
    <t>Bratli, Harald</t>
  </si>
  <si>
    <t>O_3Q_11513/902</t>
  </si>
  <si>
    <t>23241710</t>
  </si>
  <si>
    <t>269_6665</t>
  </si>
  <si>
    <t>Nittedal</t>
  </si>
  <si>
    <t>Tumyrveien, rett N f bommen, Nittedal, Vi \Skogkant/spontanfylling</t>
  </si>
  <si>
    <t>Jan Wesenberg</t>
  </si>
  <si>
    <t>selvspirt ungtre.</t>
  </si>
  <si>
    <t>https://www.artsobservasjoner.no/Sighting/23241710</t>
  </si>
  <si>
    <t>POINT (269394 6665874)</t>
  </si>
  <si>
    <t>urn:uuid:9e828c9e-f135-47f6-9f32-f0b78e07feb5</t>
  </si>
  <si>
    <t>1010_23241710</t>
  </si>
  <si>
    <t>24313800</t>
  </si>
  <si>
    <t>273_6659</t>
  </si>
  <si>
    <t>Slattum gård, Nittedal, Vi \Gårdsplassen med plen og hage. /[Kvant.:] 1 Trees</t>
  </si>
  <si>
    <t>Eric Francois Roualet</t>
  </si>
  <si>
    <t>https://www.artsobservasjoner.no/Sighting/24313800</t>
  </si>
  <si>
    <t>POINT (272742 6659956)</t>
  </si>
  <si>
    <t>urn:uuid:83e69370-37db-4aee-809d-5c5395b5bb15</t>
  </si>
  <si>
    <t>1010_24313800</t>
  </si>
  <si>
    <t>20960742</t>
  </si>
  <si>
    <t>287_6665</t>
  </si>
  <si>
    <t>Ullensaker</t>
  </si>
  <si>
    <t>Krogsrud, Ullensaker, Vi \NA T43 Plener, parker og liknende Plener, parke...</t>
  </si>
  <si>
    <t>Mari Brøndbo Dahl|Anna M.  Næss</t>
  </si>
  <si>
    <t>https://www.artsobservasjoner.no/Sighting/20960742</t>
  </si>
  <si>
    <t>POINT (286242 6665903)</t>
  </si>
  <si>
    <t>urn:uuid:371fade8-daf5-439b-9bda-0f10e1e6ec6a</t>
  </si>
  <si>
    <t>1010_20960742</t>
  </si>
  <si>
    <t>24965838</t>
  </si>
  <si>
    <t>287_6675</t>
  </si>
  <si>
    <t>Hagavegen 1, 2066 Jessheim, Ullensaker, Vi \ /[Kvant.:] 1 Trees</t>
  </si>
  <si>
    <t>Dan  Teie</t>
  </si>
  <si>
    <t>https://www.artsobservasjoner.no/Sighting/24965838</t>
  </si>
  <si>
    <t>POINT (287094 6674125)</t>
  </si>
  <si>
    <t>urn:uuid:50a8349a-02eb-4bd2-a8d7-817af18cd7ac</t>
  </si>
  <si>
    <t>1010_24965838</t>
  </si>
  <si>
    <t>426941</t>
  </si>
  <si>
    <t>289_6675</t>
  </si>
  <si>
    <t>Gardermoen</t>
  </si>
  <si>
    <t>Kristine Sand</t>
  </si>
  <si>
    <t>Mangler koordinat - satt til kommunesenter basert på navn:Ullensaker</t>
  </si>
  <si>
    <t>https://www.unimus.no/felles/bilder/web_hent_bilde.php?id=13327663&amp;type=jpeg</t>
  </si>
  <si>
    <t>POINT (288891 6674268)</t>
  </si>
  <si>
    <t>urn:catalog:O:V:426941</t>
  </si>
  <si>
    <t>8_426941</t>
  </si>
  <si>
    <t>O_426941</t>
  </si>
  <si>
    <t>20960752</t>
  </si>
  <si>
    <t>289_6691</t>
  </si>
  <si>
    <t>Eidsvoll</t>
  </si>
  <si>
    <t>Eidsvoll 1814 2, Eidsvoll, Vi \NA T43 Plener, parker og liknende Plener, parke...</t>
  </si>
  <si>
    <t>https://www.artsobservasjoner.no/Sighting/20960752</t>
  </si>
  <si>
    <t>POINT (288354 6691027)</t>
  </si>
  <si>
    <t>urn:uuid:890b25b7-6cde-4d73-b956-ced7b4acaaf0</t>
  </si>
  <si>
    <t>1010_20960752</t>
  </si>
  <si>
    <t>304324</t>
  </si>
  <si>
    <t>289_6699</t>
  </si>
  <si>
    <t>Mistberget</t>
  </si>
  <si>
    <t>https://www.unimus.no/felles/bilder/web_hent_bilde.php?id=14910598&amp;type=jpeg</t>
  </si>
  <si>
    <t>POINT (289641 6698431)</t>
  </si>
  <si>
    <t>urn:catalog:TRH:V:304324</t>
  </si>
  <si>
    <t>37_304324</t>
  </si>
  <si>
    <t>TRH_304324</t>
  </si>
  <si>
    <t>16054322</t>
  </si>
  <si>
    <t>257_6647</t>
  </si>
  <si>
    <t>Oslo</t>
  </si>
  <si>
    <t>Huk Bygdøy, Oslo, Os \ /[Kvant.:] 1 Trees</t>
  </si>
  <si>
    <t>https://www.artsobservasjoner.no/Sighting/16054322</t>
  </si>
  <si>
    <t>POINT (257970 6647848)</t>
  </si>
  <si>
    <t>urn:uuid:fb075728-9c1a-4440-8e4c-b55daf087fa9</t>
  </si>
  <si>
    <t>1010_16054322</t>
  </si>
  <si>
    <t>12176103</t>
  </si>
  <si>
    <t>257_6649</t>
  </si>
  <si>
    <t>Lysaker – Vækerø, Oslo, Os \Strand/løvskog/park</t>
  </si>
  <si>
    <t>Anders Breili|Anders Often</t>
  </si>
  <si>
    <t>I spredning. Ekskursjon ØLA .</t>
  </si>
  <si>
    <t>https://www.artsobservasjoner.no/Sighting/12176103</t>
  </si>
  <si>
    <t>POINT (256934 6649731)</t>
  </si>
  <si>
    <t>urn:uuid:4ea000ca-1328-400f-97d9-29ac9c86ccc1</t>
  </si>
  <si>
    <t>1010_12176103</t>
  </si>
  <si>
    <t>12556017</t>
  </si>
  <si>
    <t>Paradisbukta-Huk, sti, Bygdøy, Oslo, Os</t>
  </si>
  <si>
    <t>Øystein Lofthus</t>
  </si>
  <si>
    <t>https://www.artsobservasjoner.no/Sighting/12556017</t>
  </si>
  <si>
    <t>POLYGON ((257666 6648423, 257741 6648378, 257806 6648232, 257869 6648064, 257905 6648028, 257974 6648035, 258015 6648063, 258029 6648085, 258007 6648111, 257958 6648077, 257916 6648087, 257790 6648379, 257685 6648446, 257666 6648423))</t>
  </si>
  <si>
    <t>urn:uuid:e22cde91-614a-4a23-8281-02b9a1c109e8</t>
  </si>
  <si>
    <t>1010_12556017</t>
  </si>
  <si>
    <t>14396075</t>
  </si>
  <si>
    <t>Kyststi Vækerø, Oslo, Os \ /[Kvant.:] 3 Trees</t>
  </si>
  <si>
    <t>Birger Moe</t>
  </si>
  <si>
    <t>1m høye. Quantity: 3 Trees</t>
  </si>
  <si>
    <t>https://www.artsobservasjoner.no/Sighting/14396075</t>
  </si>
  <si>
    <t>POINT (256979 6649762)</t>
  </si>
  <si>
    <t>urn:uuid:0c9b8175-97ad-4268-b5ea-611e18c97ae7</t>
  </si>
  <si>
    <t>1010_14396075</t>
  </si>
  <si>
    <t>18303716</t>
  </si>
  <si>
    <t>Sollerud, Oslo, Os</t>
  </si>
  <si>
    <t>Oddmund Wold</t>
  </si>
  <si>
    <t>https://www.artsobservasjoner.no/Sighting/18303716</t>
  </si>
  <si>
    <t>POINT (256434 6649714)</t>
  </si>
  <si>
    <t>urn:uuid:0edd9fb8-0f15-4fac-80b3-cbf5fc9d45c5</t>
  </si>
  <si>
    <t>1010_18303716</t>
  </si>
  <si>
    <t>18303718</t>
  </si>
  <si>
    <t>To trær nært..</t>
  </si>
  <si>
    <t>https://www.artsobservasjoner.no/Sighting/18303718</t>
  </si>
  <si>
    <t>POINT (256402 6649705)</t>
  </si>
  <si>
    <t>urn:uuid:351586cd-0e1e-4f72-a2ed-0a1c3a127279</t>
  </si>
  <si>
    <t>1010_18303718</t>
  </si>
  <si>
    <t>18303722</t>
  </si>
  <si>
    <t>Flere store trær.</t>
  </si>
  <si>
    <t>https://www.artsobservasjoner.no/Sighting/18303722</t>
  </si>
  <si>
    <t>POINT (256376 6649865)</t>
  </si>
  <si>
    <t>urn:uuid:5f7d3981-9591-4190-a86d-2424700b1555</t>
  </si>
  <si>
    <t>1010_18303722</t>
  </si>
  <si>
    <t>urn:uuid:02a07f45-aa74-498d-9e45-308d281b7b32</t>
  </si>
  <si>
    <t>Lilleaker</t>
  </si>
  <si>
    <t>POINT (256357 6649862)</t>
  </si>
  <si>
    <t>267_urn:uuid:02a07f45-aa74-498d-9e45-308d281b7b32</t>
  </si>
  <si>
    <t>urn:uuid:0be9fa8b-27ec-4e9c-b5e5-ba280a6554c0</t>
  </si>
  <si>
    <t>POINT (256412 6649911)</t>
  </si>
  <si>
    <t>267_urn:uuid:0be9fa8b-27ec-4e9c-b5e5-ba280a6554c0</t>
  </si>
  <si>
    <t>urn:uuid:171efb8a-e6ad-438a-b256-4431ec7828e6</t>
  </si>
  <si>
    <t>POINT (256392 6649882)</t>
  </si>
  <si>
    <t>267_urn:uuid:171efb8a-e6ad-438a-b256-4431ec7828e6</t>
  </si>
  <si>
    <t>urn:uuid:3598521c-4a07-4a92-8014-8b3b10300d17</t>
  </si>
  <si>
    <t>POINT (256417 6649919)</t>
  </si>
  <si>
    <t>267_urn:uuid:3598521c-4a07-4a92-8014-8b3b10300d17</t>
  </si>
  <si>
    <t>urn:uuid:51c5ccc8-82dd-46e6-8ce1-d4e34ffc484f</t>
  </si>
  <si>
    <t>POINT (256371 6649860)</t>
  </si>
  <si>
    <t>267_urn:uuid:51c5ccc8-82dd-46e6-8ce1-d4e34ffc484f</t>
  </si>
  <si>
    <t>urn:uuid:52d0faf5-1190-4b92-be66-575febaaaff4</t>
  </si>
  <si>
    <t>POINT (256377 6649877)</t>
  </si>
  <si>
    <t>267_urn:uuid:52d0faf5-1190-4b92-be66-575febaaaff4</t>
  </si>
  <si>
    <t>urn:uuid:53757196-d750-4ad6-b3f8-595e980c320a</t>
  </si>
  <si>
    <t>POINT (256387 6649888)</t>
  </si>
  <si>
    <t>267_urn:uuid:53757196-d750-4ad6-b3f8-595e980c320a</t>
  </si>
  <si>
    <t>urn:uuid:5c1fb698-15f4-4c8d-b11e-bc275c686f32</t>
  </si>
  <si>
    <t>POINT (256387 6649875)</t>
  </si>
  <si>
    <t>267_urn:uuid:5c1fb698-15f4-4c8d-b11e-bc275c686f32</t>
  </si>
  <si>
    <t>urn:uuid:86565919-4991-4b76-aa4c-0bf6b699d2db</t>
  </si>
  <si>
    <t>POINT (256402 6649909)</t>
  </si>
  <si>
    <t>267_urn:uuid:86565919-4991-4b76-aa4c-0bf6b699d2db</t>
  </si>
  <si>
    <t>urn:uuid:86fb17ee-7387-49ba-aae7-8a86f30fa62a</t>
  </si>
  <si>
    <t>POINT (256401 6649890)</t>
  </si>
  <si>
    <t>267_urn:uuid:86fb17ee-7387-49ba-aae7-8a86f30fa62a</t>
  </si>
  <si>
    <t>urn:uuid:a5195497-47fe-4b6a-98b3-b4d2a112f521</t>
  </si>
  <si>
    <t>POINT (256400 6649899)</t>
  </si>
  <si>
    <t>267_urn:uuid:a5195497-47fe-4b6a-98b3-b4d2a112f521</t>
  </si>
  <si>
    <t>urn:uuid:a9f620ff-353b-4e05-bfe5-15915f442b4b</t>
  </si>
  <si>
    <t>POINT (256424 6649929)</t>
  </si>
  <si>
    <t>267_urn:uuid:a9f620ff-353b-4e05-bfe5-15915f442b4b</t>
  </si>
  <si>
    <t>urn:uuid:c4f8a0f9-02b0-4631-9432-7f1a6c3ed69b</t>
  </si>
  <si>
    <t>POINT (256367 6649871)</t>
  </si>
  <si>
    <t>267_urn:uuid:c4f8a0f9-02b0-4631-9432-7f1a6c3ed69b</t>
  </si>
  <si>
    <t>urn:uuid:d0ff2df6-0618-4262-9989-6e26348694d8</t>
  </si>
  <si>
    <t>POINT (256371 6649863)</t>
  </si>
  <si>
    <t>267_urn:uuid:d0ff2df6-0618-4262-9989-6e26348694d8</t>
  </si>
  <si>
    <t>urn:uuid:dd32683f-dd28-4ce6-beb5-b56af96bbf4c</t>
  </si>
  <si>
    <t>POINT (256366 6649866)</t>
  </si>
  <si>
    <t>267_urn:uuid:dd32683f-dd28-4ce6-beb5-b56af96bbf4c</t>
  </si>
  <si>
    <t>22541020</t>
  </si>
  <si>
    <t>Bygdøy, Bygdøy, Oslo, Os \Grøftekant /[Kvant.:] 1 Trees</t>
  </si>
  <si>
    <t>https://www.artsobservasjoner.no/Sighting/22541020</t>
  </si>
  <si>
    <t>POINT (257898 6648065)</t>
  </si>
  <si>
    <t>urn:uuid:f85b680b-24c9-413e-8361-b5db6d1248d0</t>
  </si>
  <si>
    <t>1010_22541020</t>
  </si>
  <si>
    <t>12409392</t>
  </si>
  <si>
    <t>257_6651</t>
  </si>
  <si>
    <t>Ullern, Oslo, Os</t>
  </si>
  <si>
    <t>https://www.artsobservasjoner.no/Sighting/12409392</t>
  </si>
  <si>
    <t>POINT (256972 6651319)</t>
  </si>
  <si>
    <t>urn:uuid:f4e59bd0-3994-4d10-8851-d39d5a83b153</t>
  </si>
  <si>
    <t>1010_12409392</t>
  </si>
  <si>
    <t>18303723</t>
  </si>
  <si>
    <t>stort tre.</t>
  </si>
  <si>
    <t>https://www.artsobservasjoner.no/Sighting/18303723</t>
  </si>
  <si>
    <t>POINT (256229 6650136)</t>
  </si>
  <si>
    <t>urn:uuid:fb91d277-c485-40ef-bb6e-a8892f61a03b</t>
  </si>
  <si>
    <t>1010_18303723</t>
  </si>
  <si>
    <t>urn:uuid:1b4201f7-b3f5-4c30-ad51-b347f847a355</t>
  </si>
  <si>
    <t>POINT (256143 6650389)</t>
  </si>
  <si>
    <t>267_urn:uuid:1b4201f7-b3f5-4c30-ad51-b347f847a355</t>
  </si>
  <si>
    <t>urn:uuid:34c092cb-3c04-4c9d-9088-314088986eba</t>
  </si>
  <si>
    <t>POINT (256122 6650470)</t>
  </si>
  <si>
    <t>267_urn:uuid:34c092cb-3c04-4c9d-9088-314088986eba</t>
  </si>
  <si>
    <t>urn:uuid:43ad5343-f18e-4921-a2ab-484393588e7d</t>
  </si>
  <si>
    <t>POINT (256123 6650475)</t>
  </si>
  <si>
    <t>267_urn:uuid:43ad5343-f18e-4921-a2ab-484393588e7d</t>
  </si>
  <si>
    <t>urn:uuid:5177e7f1-58ae-438b-8fdb-2057b4deecf4</t>
  </si>
  <si>
    <t>POINT (256127 6650460)</t>
  </si>
  <si>
    <t>267_urn:uuid:5177e7f1-58ae-438b-8fdb-2057b4deecf4</t>
  </si>
  <si>
    <t>urn:uuid:52c60b7b-f5fb-46ec-bd48-c979ba304c88</t>
  </si>
  <si>
    <t>POINT (256144 6650675)</t>
  </si>
  <si>
    <t>267_urn:uuid:52c60b7b-f5fb-46ec-bd48-c979ba304c88</t>
  </si>
  <si>
    <t>urn:uuid:5c9d782e-6520-46ce-a654-4cc36fb6e90f</t>
  </si>
  <si>
    <t>POINT (256143 6650385)</t>
  </si>
  <si>
    <t>267_urn:uuid:5c9d782e-6520-46ce-a654-4cc36fb6e90f</t>
  </si>
  <si>
    <t>urn:uuid:610cb892-79c2-452d-95a6-98a61c3a343c</t>
  </si>
  <si>
    <t>POINT (256141 6650395)</t>
  </si>
  <si>
    <t>267_urn:uuid:610cb892-79c2-452d-95a6-98a61c3a343c</t>
  </si>
  <si>
    <t>urn:uuid:77ea175e-e806-42a6-93cf-4e7b315ea639</t>
  </si>
  <si>
    <t>POINT (256140 6650397)</t>
  </si>
  <si>
    <t>267_urn:uuid:77ea175e-e806-42a6-93cf-4e7b315ea639</t>
  </si>
  <si>
    <t>urn:uuid:7bcf0f72-03af-4c3d-8fef-784379f3f9c8</t>
  </si>
  <si>
    <t>POINT (256144 6650382)</t>
  </si>
  <si>
    <t>267_urn:uuid:7bcf0f72-03af-4c3d-8fef-784379f3f9c8</t>
  </si>
  <si>
    <t>urn:uuid:dbc66a45-7a4e-4d7f-99d5-dcfa8e99a03d</t>
  </si>
  <si>
    <t>POINT (256149 6650385)</t>
  </si>
  <si>
    <t>267_urn:uuid:dbc66a45-7a4e-4d7f-99d5-dcfa8e99a03d</t>
  </si>
  <si>
    <t>urn:uuid:ef3dd7d2-d1de-4980-995c-f64d132cca4a</t>
  </si>
  <si>
    <t>POINT (256122 6650492)</t>
  </si>
  <si>
    <t>267_urn:uuid:ef3dd7d2-d1de-4980-995c-f64d132cca4a</t>
  </si>
  <si>
    <t>12145088</t>
  </si>
  <si>
    <t>257_6653</t>
  </si>
  <si>
    <t>Hovseter, Oslo, Os \veiskråning /[Kvant.:] 1 Plants</t>
  </si>
  <si>
    <t>ungt tre . Quantity: 1 Plants</t>
  </si>
  <si>
    <t>https://www.artsobservasjoner.no/Sighting/12145088</t>
  </si>
  <si>
    <t>POINT (257649 6653459)</t>
  </si>
  <si>
    <t>urn:uuid:2e470dac-1958-47d9-8735-c33b7af321b9</t>
  </si>
  <si>
    <t>1010_12145088</t>
  </si>
  <si>
    <t>23037677</t>
  </si>
  <si>
    <t>Statped region sørøst, Hovseter, Oslo, Os</t>
  </si>
  <si>
    <t>Annie Beret Ås Hovind</t>
  </si>
  <si>
    <t>https://www.artsobservasjoner.no/Sighting/23037677</t>
  </si>
  <si>
    <t>POINT (257393 6653487)</t>
  </si>
  <si>
    <t>urn:uuid:05b0cac5-0ff6-401d-be08-c1f55b926ec5</t>
  </si>
  <si>
    <t>1010_23037677</t>
  </si>
  <si>
    <t>13018987</t>
  </si>
  <si>
    <t>257_6655</t>
  </si>
  <si>
    <t>Jarbakken, Oslo, Os</t>
  </si>
  <si>
    <t>https://www.artsobservasjoner.no/Sighting/13018987</t>
  </si>
  <si>
    <t>POINT (257535 6654215)</t>
  </si>
  <si>
    <t>urn:uuid:61fca3af-1f9a-4a5e-ad0c-c09c090f3d78</t>
  </si>
  <si>
    <t>1010_13018987</t>
  </si>
  <si>
    <t>23981707</t>
  </si>
  <si>
    <t>Hovseter PV, Oslo, Os \ /[Kvant.:] 1</t>
  </si>
  <si>
    <t>2 m høy .</t>
  </si>
  <si>
    <t>https://www.artsobservasjoner.no/Sighting/23981707</t>
  </si>
  <si>
    <t>POINT (257050 6654511)</t>
  </si>
  <si>
    <t>urn:uuid:e65b191c-4294-41c0-bdf3-4011bce15fe7</t>
  </si>
  <si>
    <t>1010_23981707</t>
  </si>
  <si>
    <t>12143335</t>
  </si>
  <si>
    <t>259_6647</t>
  </si>
  <si>
    <t>Lille Herbern, Oslo, Os</t>
  </si>
  <si>
    <t>https://www.artsobservasjoner.no/Sighting/12143335</t>
  </si>
  <si>
    <t>POINT (259186 6647993)</t>
  </si>
  <si>
    <t>urn:uuid:cd6cd45a-db87-4f98-af65-8eef8e866417</t>
  </si>
  <si>
    <t>1010_12143335</t>
  </si>
  <si>
    <t>20337113</t>
  </si>
  <si>
    <t>Huk, Oslo, Os</t>
  </si>
  <si>
    <t>Ole Bjørn Braathen</t>
  </si>
  <si>
    <t>https://www.artsobservasjoner.no/Sighting/20337113</t>
  </si>
  <si>
    <t>POINT (258151 6647932)</t>
  </si>
  <si>
    <t>urn:uuid:818fe668-eea5-41f8-867f-f81e33fe9180</t>
  </si>
  <si>
    <t>1010_20337113</t>
  </si>
  <si>
    <t>19463285</t>
  </si>
  <si>
    <t>Huk, Oslo, Os \ /[Kvant.:] 5 Trees</t>
  </si>
  <si>
    <t>Jostein Bærø Engdal</t>
  </si>
  <si>
    <t>Quantity: 5 Trees</t>
  </si>
  <si>
    <t>https://www.artsobservasjoner.no/Sighting/19463285</t>
  </si>
  <si>
    <t>POINT (258179 6647681)</t>
  </si>
  <si>
    <t>urn:uuid:298ef3b5-42a4-41f4-8f45-84174a8299cd</t>
  </si>
  <si>
    <t>1010_19463285</t>
  </si>
  <si>
    <t>21102914</t>
  </si>
  <si>
    <t>Huk, Bygdøy, Oslo, Os \Skogholt ved park/friluftsområde /[Kvant.:] 1 Trees</t>
  </si>
  <si>
    <t>https://www.artsobservasjoner.no/Sighting/21102914</t>
  </si>
  <si>
    <t>POINT (258208 6647775)</t>
  </si>
  <si>
    <t>urn:uuid:0dd86660-bc45-49db-902d-7fd532abf18e</t>
  </si>
  <si>
    <t>1010_21102914</t>
  </si>
  <si>
    <t>21156508</t>
  </si>
  <si>
    <t>Huk, Bygdøy, Oslo, Os \Park /[Kvant.:] 1 Trees</t>
  </si>
  <si>
    <t>https://www.artsobservasjoner.no/Sighting/21156508</t>
  </si>
  <si>
    <t>POINT (258205 6647902)</t>
  </si>
  <si>
    <t>urn:uuid:1c989945-4c83-4c9e-a351-df1d3733245b</t>
  </si>
  <si>
    <t>1010_21156508</t>
  </si>
  <si>
    <t>644493</t>
  </si>
  <si>
    <t>Store Herbern – sentralt \Lauvskog</t>
  </si>
  <si>
    <t>POINT (259053 6647806)</t>
  </si>
  <si>
    <t>59_644493</t>
  </si>
  <si>
    <t>22176344</t>
  </si>
  <si>
    <t>Huk, Bygdøy, Oslo, Os \Friluftsområde /[Kvant.:] 1 Trees</t>
  </si>
  <si>
    <t>https://www.artsobservasjoner.no/Sighting/22176344</t>
  </si>
  <si>
    <t>POINT (258200 6647850)</t>
  </si>
  <si>
    <t>urn:uuid:19e0485f-183d-4bbd-acc3-5072dba2e21a</t>
  </si>
  <si>
    <t>1010_22176344</t>
  </si>
  <si>
    <t>22716644</t>
  </si>
  <si>
    <t>Huk, Bygdøy, Oslo, Os \Friluftsområde med parkterreng /[Kvant.:] 1 Trees</t>
  </si>
  <si>
    <t>https://www.artsobservasjoner.no/Sighting/22716644</t>
  </si>
  <si>
    <t>urn:uuid:42fe91a6-da15-4f31-95d8-35d93875691f</t>
  </si>
  <si>
    <t>1010_22716644</t>
  </si>
  <si>
    <t>23271809</t>
  </si>
  <si>
    <t>https://www.artsobservasjoner.no/Sighting/23271809</t>
  </si>
  <si>
    <t>urn:uuid:57ff362f-61f3-4135-9bf6-72c3f7c038ff</t>
  </si>
  <si>
    <t>1010_23271809</t>
  </si>
  <si>
    <t>23008849</t>
  </si>
  <si>
    <t>https://www.artsobservasjoner.no/Sighting/23008849</t>
  </si>
  <si>
    <t>urn:uuid:dd1d8602-4306-4cef-884a-7f0c99e14dd1</t>
  </si>
  <si>
    <t>1010_23008849</t>
  </si>
  <si>
    <t>23518386</t>
  </si>
  <si>
    <t>Huk, Bygdøy, Oslo, Os \Parkskog /[Kvant.:] 1 Trees</t>
  </si>
  <si>
    <t>https://www.artsobservasjoner.no/Sighting/23518386</t>
  </si>
  <si>
    <t>urn:uuid:4697f594-5288-4fed-a8d8-3985c7117ce5</t>
  </si>
  <si>
    <t>1010_23518386</t>
  </si>
  <si>
    <t>23723792</t>
  </si>
  <si>
    <t>Huk, Bygdøy, Oslo, Os \Friluftsområde med spredte løvtrær /[Kvant.:] 1 Trees</t>
  </si>
  <si>
    <t>https://www.artsobservasjoner.no/Sighting/23723792</t>
  </si>
  <si>
    <t>POINT (258217 6647760)</t>
  </si>
  <si>
    <t>urn:uuid:cc0abeb5-bcb1-4b74-8d10-9919b82a8149</t>
  </si>
  <si>
    <t>1010_23723792</t>
  </si>
  <si>
    <t>2963957447</t>
  </si>
  <si>
    <t>http://www.gbif.org/occurrence/2963957447</t>
  </si>
  <si>
    <t>https://www.inaturalist.org/observations/60617701</t>
  </si>
  <si>
    <t>POINT (258202 6647795)</t>
  </si>
  <si>
    <t>40_2963957447</t>
  </si>
  <si>
    <t>25318075</t>
  </si>
  <si>
    <t>Huk planter, Bygdøy, Oslo, Os \ /[Kvant.:] 1 Trees</t>
  </si>
  <si>
    <t>Edna Mosand</t>
  </si>
  <si>
    <t>https://www.artsobservasjoner.no/Sighting/25318075</t>
  </si>
  <si>
    <t>POINT (258250 6647950)</t>
  </si>
  <si>
    <t>urn:uuid:bfdb2a4e-ef6c-4f3d-a655-27b478c40fe0</t>
  </si>
  <si>
    <t>1010_25318075</t>
  </si>
  <si>
    <t>25517681</t>
  </si>
  <si>
    <t>Huk, Bygdøy, Oslo, Os \Friluftsområde med spredte løvtrær</t>
  </si>
  <si>
    <t>https://www.artsobservasjoner.no/Sighting/25517681</t>
  </si>
  <si>
    <t>POINT (258210 6647746)</t>
  </si>
  <si>
    <t>urn:uuid:4d8942ba-bc72-453d-8a88-2d95f9dcc5f2</t>
  </si>
  <si>
    <t>1010_25517681</t>
  </si>
  <si>
    <t>26044689</t>
  </si>
  <si>
    <t>https://www.artsobservasjoner.no/Sighting/26044689</t>
  </si>
  <si>
    <t>POINT (258120 6647947)</t>
  </si>
  <si>
    <t>urn:uuid:23047095-9bbf-4e0d-b657-00079cc66694</t>
  </si>
  <si>
    <t>1010_26044689</t>
  </si>
  <si>
    <t>6101</t>
  </si>
  <si>
    <t>259_6649</t>
  </si>
  <si>
    <t>Bygdø</t>
  </si>
  <si>
    <t>Daniel Danielsen</t>
  </si>
  <si>
    <t>POINT (258578 6649087)</t>
  </si>
  <si>
    <t>urn:catalog:KMN:V:6101</t>
  </si>
  <si>
    <t>33_6101</t>
  </si>
  <si>
    <t>KMN_6101</t>
  </si>
  <si>
    <t>426948</t>
  </si>
  <si>
    <t>Per Størmer</t>
  </si>
  <si>
    <t>https://www.unimus.no/felles/bilder/web_hent_bilde.php?id=13327670&amp;type=jpeg</t>
  </si>
  <si>
    <t>urn:catalog:O:V:426948</t>
  </si>
  <si>
    <t>8_426948</t>
  </si>
  <si>
    <t>O_426948</t>
  </si>
  <si>
    <t>426949</t>
  </si>
  <si>
    <t>https://www.unimus.no/felles/bilder/web_hent_bilde.php?id=13327671&amp;type=jpeg</t>
  </si>
  <si>
    <t>urn:catalog:O:V:426949</t>
  </si>
  <si>
    <t>8_426949</t>
  </si>
  <si>
    <t>O_426949</t>
  </si>
  <si>
    <t>220374</t>
  </si>
  <si>
    <t>Bygdøy Forvillet på avfallsplass</t>
  </si>
  <si>
    <t>Kr. Andreassen</t>
  </si>
  <si>
    <t>https://www.unimus.no/felles/bilder/web_hent_bilde.php?id=13300757&amp;type=jpeg</t>
  </si>
  <si>
    <t>urn:catalog:O:V:220374</t>
  </si>
  <si>
    <t>8_220374</t>
  </si>
  <si>
    <t>O_220374</t>
  </si>
  <si>
    <t>426947</t>
  </si>
  <si>
    <t>Bygdøy; På avfallsplass.</t>
  </si>
  <si>
    <t>https://www.unimus.no/felles/bilder/web_hent_bilde.php?id=13327669&amp;type=jpeg</t>
  </si>
  <si>
    <t>urn:catalog:O:V:426947</t>
  </si>
  <si>
    <t>8_426947</t>
  </si>
  <si>
    <t>O_426947</t>
  </si>
  <si>
    <t>220375</t>
  </si>
  <si>
    <t>Bygdøy, plantet</t>
  </si>
  <si>
    <t>https://www.unimus.no/felles/bilder/web_hent_bilde.php?id=14106394&amp;type=jpeg</t>
  </si>
  <si>
    <t>urn:catalog:O:V:220375</t>
  </si>
  <si>
    <t>8_220375</t>
  </si>
  <si>
    <t>O_220375</t>
  </si>
  <si>
    <t>12144916</t>
  </si>
  <si>
    <t>Frognerkilen, Bygdøy, Oslo, Os \Kalkberg/løvskog</t>
  </si>
  <si>
    <t>Anders Breili</t>
  </si>
  <si>
    <t>https://www.artsobservasjoner.no/Sighting/12144916</t>
  </si>
  <si>
    <t>POINT (259190 6649690)</t>
  </si>
  <si>
    <t>urn:uuid:ecb806f7-167f-4d02-93f1-fbf226f5ed26</t>
  </si>
  <si>
    <t>1010_12144916</t>
  </si>
  <si>
    <t>20574276</t>
  </si>
  <si>
    <t>Bygdøy, Bygdøy, Oslo, Os \Løvskog /[Kvant.:] 1 Trees</t>
  </si>
  <si>
    <t>https://www.artsobservasjoner.no/Sighting/20574276</t>
  </si>
  <si>
    <t>POINT (259121 6649706)</t>
  </si>
  <si>
    <t>urn:uuid:fa75b54e-9c8c-4327-86a4-5043b15b5daf</t>
  </si>
  <si>
    <t>1010_20574276</t>
  </si>
  <si>
    <t>21903021</t>
  </si>
  <si>
    <t>Rodeløkken, Bygdøy, Oslo, Os \Skogholt med løvtrær i friluftsområde /[Kvant.:] 1 Trees</t>
  </si>
  <si>
    <t>https://www.artsobservasjoner.no/Sighting/21903021</t>
  </si>
  <si>
    <t>POINT (259097 6649643)</t>
  </si>
  <si>
    <t>urn:uuid:8d6d3db7-1dc2-4360-9e88-f29631216c19</t>
  </si>
  <si>
    <t>1010_21903021</t>
  </si>
  <si>
    <t>24589307</t>
  </si>
  <si>
    <t>Bygdøy, Bygdøy, Oslo, Os \Løvskog i skråli /[Kvant.:] 1 Trees</t>
  </si>
  <si>
    <t>https://www.artsobservasjoner.no/Sighting/24589307</t>
  </si>
  <si>
    <t>urn:uuid:61de570a-98a5-4ada-8b9f-19453c9564fe</t>
  </si>
  <si>
    <t>1010_24589307</t>
  </si>
  <si>
    <t>27413348</t>
  </si>
  <si>
    <t>Rodeløkken, Oslo, Os /[Kvant.:] Trees</t>
  </si>
  <si>
    <t>https://www.artsobservasjoner.no/Sighting/27413348</t>
  </si>
  <si>
    <t>POINT (259135 6649627)</t>
  </si>
  <si>
    <t>urn:uuid:e92d6b41-e956-457d-a646-922dc08b7d46</t>
  </si>
  <si>
    <t>1010_27413348</t>
  </si>
  <si>
    <t>14422263</t>
  </si>
  <si>
    <t>259_6651</t>
  </si>
  <si>
    <t>Frognerparken, Oslo, Os</t>
  </si>
  <si>
    <t>https://www.artsobservasjoner.no/Sighting/14422263</t>
  </si>
  <si>
    <t>POINT (259410 6650496)</t>
  </si>
  <si>
    <t>urn:uuid:60f3635b-9454-4f46-891e-adc7ea1f0978</t>
  </si>
  <si>
    <t>1010_14422263</t>
  </si>
  <si>
    <t>17899969</t>
  </si>
  <si>
    <t>Den engelske park, Oslo, Os \ /[Kvant.:] 15 Plants</t>
  </si>
  <si>
    <t>Ken Adelsten Jensen</t>
  </si>
  <si>
    <t>Små selvsådde planter. Quantity: 15 Plants</t>
  </si>
  <si>
    <t>https://www.artsobservasjoner.no/Sighting/17899969</t>
  </si>
  <si>
    <t>POINT (258934 6650984)</t>
  </si>
  <si>
    <t>urn:uuid:51d01b1a-98fc-47da-bad0-b09211fc0316</t>
  </si>
  <si>
    <t>1010_17899969</t>
  </si>
  <si>
    <t>22020291</t>
  </si>
  <si>
    <t>Nedre Smestaddammen, Smestad, Oslo, Os \ /[Kvant.:] 1 Trees</t>
  </si>
  <si>
    <t>https://www.artsobservasjoner.no/Sighting/22020291</t>
  </si>
  <si>
    <t>POINT (258668 6651804)</t>
  </si>
  <si>
    <t>urn:uuid:d4b431b0-4a55-45ea-ad88-7f1671e49596</t>
  </si>
  <si>
    <t>1010_22020291</t>
  </si>
  <si>
    <t>23563981</t>
  </si>
  <si>
    <t>Engelske Park, Oslo, Os</t>
  </si>
  <si>
    <t>Arne Thomas Glåmseter</t>
  </si>
  <si>
    <t>https://www.artsobservasjoner.no/Sighting/23563981</t>
  </si>
  <si>
    <t>POINT (259047 6651044)</t>
  </si>
  <si>
    <t>urn:uuid:c9b786fd-44c7-4439-bcc7-935fb99981e0</t>
  </si>
  <si>
    <t>1010_23563981</t>
  </si>
  <si>
    <t>12144408</t>
  </si>
  <si>
    <t>259_6655</t>
  </si>
  <si>
    <t>Skådalen, Oslo, Os \under skrent, skogkant /[Kvant.:] 2 Plants</t>
  </si>
  <si>
    <t>30 og 80 cm høye . Quantity: 2 Plants</t>
  </si>
  <si>
    <t>https://www.artsobservasjoner.no/Sighting/12144408</t>
  </si>
  <si>
    <t>POINT (259438 6655902)</t>
  </si>
  <si>
    <t>urn:uuid:7df30724-d654-415b-a260-33a61e3c371f</t>
  </si>
  <si>
    <t>1010_12144408</t>
  </si>
  <si>
    <t>21041833</t>
  </si>
  <si>
    <t>Kalven7, Oslo, Os \NA T4 Skogsmark Opprinnelig rapportert med biot...</t>
  </si>
  <si>
    <t>Helge Fjeldstad</t>
  </si>
  <si>
    <t>https://www.artsobservasjoner.no/Sighting/21041833</t>
  </si>
  <si>
    <t>POINT (261835 6644104)</t>
  </si>
  <si>
    <t>urn:uuid:8775574c-7099-4f7f-8367-55c24fef8b1b</t>
  </si>
  <si>
    <t>1010_21041833</t>
  </si>
  <si>
    <t>21055945</t>
  </si>
  <si>
    <t>https://www.artsobservasjoner.no/Sighting/21055945</t>
  </si>
  <si>
    <t>urn:uuid:7d871f6c-236d-42b4-9941-021cb80bd944</t>
  </si>
  <si>
    <t>1010_21055945</t>
  </si>
  <si>
    <t>13322443</t>
  </si>
  <si>
    <t>261_6649</t>
  </si>
  <si>
    <t>Akershuskaia, Oslo, Os</t>
  </si>
  <si>
    <t>https://www.artsobservasjoner.no/Sighting/13322443</t>
  </si>
  <si>
    <t>POINT (261553 6648735)</t>
  </si>
  <si>
    <t>urn:uuid:d1763e76-5fed-4977-94e8-416b48ea2346</t>
  </si>
  <si>
    <t>1010_13322443</t>
  </si>
  <si>
    <t>13492361</t>
  </si>
  <si>
    <t>Akershus festning, Oslo, Os \Park</t>
  </si>
  <si>
    <t>Stor. Sannsynleg planta..</t>
  </si>
  <si>
    <t>https://www.artsobservasjoner.no/Sighting/13492361</t>
  </si>
  <si>
    <t>POINT (261585 6648732)</t>
  </si>
  <si>
    <t>urn:uuid:45aac369-b016-463d-bf93-896959c2b632</t>
  </si>
  <si>
    <t>1010_13492361</t>
  </si>
  <si>
    <t>2331917546</t>
  </si>
  <si>
    <t>didrikson</t>
  </si>
  <si>
    <t>http://www.gbif.org/occurrence/2331917546</t>
  </si>
  <si>
    <t>https://www.inaturalist.org/observations/30252885</t>
  </si>
  <si>
    <t>POINT (261694 6649658)</t>
  </si>
  <si>
    <t>40_2331917546</t>
  </si>
  <si>
    <t>16381667</t>
  </si>
  <si>
    <t>261_6651</t>
  </si>
  <si>
    <t>Lyder Sagensgt., Oslo, Os \vegkant</t>
  </si>
  <si>
    <t>Stubbeskot.</t>
  </si>
  <si>
    <t>https://www.artsobservasjoner.no/Sighting/16381667</t>
  </si>
  <si>
    <t>POINT (261377 6651470)</t>
  </si>
  <si>
    <t>urn:uuid:bc04f889-0250-4438-8ee2-14ae55dc89d2</t>
  </si>
  <si>
    <t>1010_16381667</t>
  </si>
  <si>
    <t>23763944</t>
  </si>
  <si>
    <t>Frøen 439, Oslo, Os</t>
  </si>
  <si>
    <t>Simen Hyll Hansen</t>
  </si>
  <si>
    <t>Ungt spontant tre, frøspredd.</t>
  </si>
  <si>
    <t>https://www.artsobservasjoner.no/Sighting/23763944</t>
  </si>
  <si>
    <t>POINT (260346 6651867)</t>
  </si>
  <si>
    <t>urn:uuid:d49cc510-bb02-4cdd-ada3-fe36bf821996</t>
  </si>
  <si>
    <t>1010_23763944</t>
  </si>
  <si>
    <t>25590391</t>
  </si>
  <si>
    <t>Norges musikkhøgskole, Oslo, Os \NA T43 Plener, parker og liknende NA T43</t>
  </si>
  <si>
    <t>https://www.artsobservasjoner.no/Sighting/25590391</t>
  </si>
  <si>
    <t>POINT (260579 6651703)</t>
  </si>
  <si>
    <t>urn:uuid:b8a4181a-516f-4b28-9b87-097ba1f1ca8b</t>
  </si>
  <si>
    <t>1010_25590391</t>
  </si>
  <si>
    <t>3321053102</t>
  </si>
  <si>
    <t>kranthinach</t>
  </si>
  <si>
    <t>http://www.gbif.org/occurrence/3321053102</t>
  </si>
  <si>
    <t>https://www.inaturalist.org/observations/84834706</t>
  </si>
  <si>
    <t>POINT (261533 6651208)</t>
  </si>
  <si>
    <t>40_3321053102</t>
  </si>
  <si>
    <t>12143334</t>
  </si>
  <si>
    <t>261_6653</t>
  </si>
  <si>
    <t>sti Forskningsparken-Domus athletica, Oslo, Os</t>
  </si>
  <si>
    <t>https://www.artsobservasjoner.no/Sighting/12143334</t>
  </si>
  <si>
    <t>POLYGON ((261162 6653079, 261122 6653059, 261063 6653028, 261031 6653009, 260992 6653002, 260986 6652961, 261004 6652944, 261016 6652925, 261022 6652929, 261008 6652953, 261022 6652987, 261081 6653008, 261123 6653039, 261176 6653055, 261162 6653079))</t>
  </si>
  <si>
    <t>urn:uuid:6af91a10-3420-424e-8f85-2e85276b62ee</t>
  </si>
  <si>
    <t>1010_12143334</t>
  </si>
  <si>
    <t>24108322</t>
  </si>
  <si>
    <t>Nedre Blindern 6, Oslo, Os</t>
  </si>
  <si>
    <t>Lars Jørgen Rostad</t>
  </si>
  <si>
    <t>https://www.artsobservasjoner.no/Sighting/24108322</t>
  </si>
  <si>
    <t>POINT (261268 6652096)</t>
  </si>
  <si>
    <t>urn:uuid:65c48ebf-6d1d-4974-87b8-3248288fd609</t>
  </si>
  <si>
    <t>1010_24108322</t>
  </si>
  <si>
    <t>23404479</t>
  </si>
  <si>
    <t>Nedre Ullevål 158, Oslo, Os</t>
  </si>
  <si>
    <t>Janne Horn Erath</t>
  </si>
  <si>
    <t>Omkrets 230 cm.</t>
  </si>
  <si>
    <t>https://www.artsobservasjoner.no/Sighting/23404479</t>
  </si>
  <si>
    <t>POINT (261599 6652046)</t>
  </si>
  <si>
    <t>urn:uuid:fb5c3c27-7315-4808-8556-9a39a192ae91</t>
  </si>
  <si>
    <t>1010_23404479</t>
  </si>
  <si>
    <t>27375</t>
  </si>
  <si>
    <t>261_6657</t>
  </si>
  <si>
    <t>Kristiania: Kristiania. Cult.</t>
  </si>
  <si>
    <t>Magnusen</t>
  </si>
  <si>
    <t>Pollenprep. til underv. 27/8-81 MKS.</t>
  </si>
  <si>
    <t>POINT (261317 6656077)</t>
  </si>
  <si>
    <t>urn:catalog:BG:S:27375</t>
  </si>
  <si>
    <t>105_27375</t>
  </si>
  <si>
    <t>BG_27375</t>
  </si>
  <si>
    <t>426945</t>
  </si>
  <si>
    <t>Ulleren.</t>
  </si>
  <si>
    <t>Ths. H. Poulsson</t>
  </si>
  <si>
    <t>https://www.unimus.no/felles/bilder/web_hent_bilde.php?id=13327667&amp;type=jpeg</t>
  </si>
  <si>
    <t>urn:catalog:O:V:426945</t>
  </si>
  <si>
    <t>8_426945</t>
  </si>
  <si>
    <t>O_426945</t>
  </si>
  <si>
    <t>426944</t>
  </si>
  <si>
    <t>Kristiania</t>
  </si>
  <si>
    <t>Even Trætteberg</t>
  </si>
  <si>
    <t>https://www.unimus.no/felles/bilder/web_hent_bilde.php?id=13327666&amp;type=jpeg</t>
  </si>
  <si>
    <t>urn:catalog:O:V:426944</t>
  </si>
  <si>
    <t>8_426944</t>
  </si>
  <si>
    <t>O_426944</t>
  </si>
  <si>
    <t>27376</t>
  </si>
  <si>
    <t>Kristiania: Kristiania</t>
  </si>
  <si>
    <t>R. Nordhagen</t>
  </si>
  <si>
    <t>urn:catalog:BG:S:27376</t>
  </si>
  <si>
    <t>105_27376</t>
  </si>
  <si>
    <t>BG_27376</t>
  </si>
  <si>
    <t>310324</t>
  </si>
  <si>
    <t>Rolf Nordhagen</t>
  </si>
  <si>
    <t>https://www.unimus.no/felles/bilder/web_hent_bilde.php?id=12154264&amp;type=jpeg</t>
  </si>
  <si>
    <t>urn:catalog:BG:S:310324</t>
  </si>
  <si>
    <t>105_310324</t>
  </si>
  <si>
    <t>BG_310324</t>
  </si>
  <si>
    <t>426940</t>
  </si>
  <si>
    <t>V. Akers kirkegaard; V. Aker.</t>
  </si>
  <si>
    <t>Marcus Moe</t>
  </si>
  <si>
    <t>https://www.unimus.no/felles/bilder/web_hent_bilde.php?id=13327662&amp;type=jpeg</t>
  </si>
  <si>
    <t>urn:catalog:O:V:426940</t>
  </si>
  <si>
    <t>8_426940</t>
  </si>
  <si>
    <t>O_426940</t>
  </si>
  <si>
    <t>426942</t>
  </si>
  <si>
    <t>Gamlebyen, Oslo.</t>
  </si>
  <si>
    <t>F. Ch. Sørlye</t>
  </si>
  <si>
    <t>https://www.unimus.no/felles/bilder/web_hent_bilde.php?id=13327664&amp;type=jpeg</t>
  </si>
  <si>
    <t>urn:catalog:O:V:426942</t>
  </si>
  <si>
    <t>8_426942</t>
  </si>
  <si>
    <t>O_426942</t>
  </si>
  <si>
    <t>141929</t>
  </si>
  <si>
    <t>Jan Hygen</t>
  </si>
  <si>
    <t>https://www.unimus.no/felles/bilder/web_hent_bilde.php?id=13291974&amp;type=jpeg</t>
  </si>
  <si>
    <t>urn:catalog:O:V:141929</t>
  </si>
  <si>
    <t>8_141929</t>
  </si>
  <si>
    <t>O_141929</t>
  </si>
  <si>
    <t>396873</t>
  </si>
  <si>
    <t>Oslo: Bygdø, nesten innerst i Langvikbukta, på S-siden, \i edelløvskog. Flere busker</t>
  </si>
  <si>
    <t>Tore Berg</t>
  </si>
  <si>
    <t>https://www.unimus.no/felles/bilder/web_hent_bilde.php?id=13986401&amp;type=jpeg</t>
  </si>
  <si>
    <t>urn:catalog:O:V:396873</t>
  </si>
  <si>
    <t>8_396873</t>
  </si>
  <si>
    <t>O_396873</t>
  </si>
  <si>
    <t>22804838</t>
  </si>
  <si>
    <t>263_6643</t>
  </si>
  <si>
    <t>Ljabruveien (stikkvei), Oslo, Os \ /[Kvant.:] 1 Trees</t>
  </si>
  <si>
    <t>Ola Vestre</t>
  </si>
  <si>
    <t>https://www.artsobservasjoner.no/Sighting/22804838</t>
  </si>
  <si>
    <t>POINT (263963 6642781)</t>
  </si>
  <si>
    <t>urn:uuid:abf620b8-e86b-4a9d-bdb0-144e50d256b6</t>
  </si>
  <si>
    <t>1010_22804838</t>
  </si>
  <si>
    <t>426946</t>
  </si>
  <si>
    <t>263_6645</t>
  </si>
  <si>
    <t>Aker. Malmøyas v-side, kratt langs en vei</t>
  </si>
  <si>
    <t>A. J. Haugland | Reidar Elven</t>
  </si>
  <si>
    <t>https://www.unimus.no/felles/bilder/web_hent_bilde.php?id=13327668&amp;type=jpeg</t>
  </si>
  <si>
    <t>POINT (262467 6644313)</t>
  </si>
  <si>
    <t>urn:catalog:O:V:426946</t>
  </si>
  <si>
    <t>8_426946</t>
  </si>
  <si>
    <t>O_426946</t>
  </si>
  <si>
    <t>15058681</t>
  </si>
  <si>
    <t>Solvik på Malmøya, Oslo, Oslo, Os \i skogkant</t>
  </si>
  <si>
    <t>https://www.artsobservasjoner.no/Sighting/15058681</t>
  </si>
  <si>
    <t>POINT (262291 6644033)</t>
  </si>
  <si>
    <t>urn:uuid:516189f3-a781-4eb8-a044-17952018295b</t>
  </si>
  <si>
    <t>1010_15058681</t>
  </si>
  <si>
    <t>22580895</t>
  </si>
  <si>
    <t>Bekkelaget stasjon, Oslo, Os \NA T4-C-3 Lågurtskog</t>
  </si>
  <si>
    <t>Åshild Hasvik</t>
  </si>
  <si>
    <t>https://www.artsobservasjoner.no/Sighting/22580895</t>
  </si>
  <si>
    <t>POINT (263680 6645220)</t>
  </si>
  <si>
    <t>urn:uuid:925254fa-3966-421f-ae85-1d6f5f9a8210</t>
  </si>
  <si>
    <t>1010_22580895</t>
  </si>
  <si>
    <t>26335736</t>
  </si>
  <si>
    <t>Nedsiden av Mossveien Ø for overgang til Padda, Oslo, Os \ /[Kvant.:] 1</t>
  </si>
  <si>
    <t>https://www.artsobservasjoner.no/Sighting/26335736</t>
  </si>
  <si>
    <t>POINT (263595 6645307)</t>
  </si>
  <si>
    <t>urn:uuid:91803bc0-6540-46b1-9205-60fe78f5bf41</t>
  </si>
  <si>
    <t>1010_26335736</t>
  </si>
  <si>
    <t>26335751</t>
  </si>
  <si>
    <t>langs veien mot vest, Oslo, Os \ /[Kvant.:] 2</t>
  </si>
  <si>
    <t>https://www.artsobservasjoner.no/Sighting/26335751</t>
  </si>
  <si>
    <t>POINT (263544 6645333)</t>
  </si>
  <si>
    <t>urn:uuid:fc1daeca-abe2-4c0c-bc98-8ce05e42d906</t>
  </si>
  <si>
    <t>1010_26335751</t>
  </si>
  <si>
    <t>TB20201002124832</t>
  </si>
  <si>
    <t>Ormsundveien 11</t>
  </si>
  <si>
    <t>Blindheim, T.</t>
  </si>
  <si>
    <t>POINT (263157 6645720)</t>
  </si>
  <si>
    <t>59_TB20201002124832</t>
  </si>
  <si>
    <t>297339</t>
  </si>
  <si>
    <t>Malmøya NV \ /[Kvant.:] 5</t>
  </si>
  <si>
    <t>kratt på 5 x 2 m ved mur. Delvis skuddeskudd fra nedhogd tre, men også noen individ tilsynelatende selvsådd NonValid dynamicProperties: "{"Substrate":"", "Ecology":"", "Redlist status":"", "Relative abundance":"", "Antropokor":"0"}"</t>
  </si>
  <si>
    <t>POINT (262253 6644572)</t>
  </si>
  <si>
    <t>D831B7FA-D4BA-48F5-B0C6-8CD941B4E152</t>
  </si>
  <si>
    <t>331_297339</t>
  </si>
  <si>
    <t>297362</t>
  </si>
  <si>
    <t>Malmøya V \ /[Kvant.:] 1</t>
  </si>
  <si>
    <t>8 m høyt tre NonValid dynamicProperties: "{"Substrate":"", "Ecology":"", "Redlist status":"", "Relative abundance":"", "Antropokor":"0"}"</t>
  </si>
  <si>
    <t>POINT (262450 6644403)</t>
  </si>
  <si>
    <t>71780D0E-7972-4395-8E0E-60703D493830</t>
  </si>
  <si>
    <t>331_297362</t>
  </si>
  <si>
    <t>391850</t>
  </si>
  <si>
    <t>263_6647</t>
  </si>
  <si>
    <t>Oslo, Ekeberg, ved den paralellgående sti nærmest Kongsveien på dennes V-side ca 200 m S for toalett \Flere trær og busker i edelløvskog</t>
  </si>
  <si>
    <t>https://www.unimus.no/felles/bilder/web_hent_bilde.php?id=13323072&amp;type=jpeg</t>
  </si>
  <si>
    <t>POINT (262841 6647170)</t>
  </si>
  <si>
    <t>urn:catalog:O:V:391850</t>
  </si>
  <si>
    <t>8_391850</t>
  </si>
  <si>
    <t>O_391850</t>
  </si>
  <si>
    <t>12146111</t>
  </si>
  <si>
    <t>Ekebergparken, Oslo, Os \blandingskog /[Kvant.:] 2 Plants</t>
  </si>
  <si>
    <t>Geir Flatabø</t>
  </si>
  <si>
    <t>106 moh . Quantity: 2 Plants</t>
  </si>
  <si>
    <t>https://www.artsobservasjoner.no/Sighting/12146111</t>
  </si>
  <si>
    <t>POINT (263065 6647670)</t>
  </si>
  <si>
    <t>urn:uuid:fa4f89e5-c6bc-4690-af39-d3cb5b545bf6</t>
  </si>
  <si>
    <t>1010_12146111</t>
  </si>
  <si>
    <t>12177291</t>
  </si>
  <si>
    <t>Jernalderstien, Oslo, Os \ /[Kvant.:] 2</t>
  </si>
  <si>
    <t>Nils Valland</t>
  </si>
  <si>
    <t>https://www.artsobservasjoner.no/Sighting/12177291</t>
  </si>
  <si>
    <t>POINT (263043 6647857)</t>
  </si>
  <si>
    <t>urn:uuid:1e0ee207-5dba-4eb1-a09b-639287ebc190</t>
  </si>
  <si>
    <t>1010_12177291</t>
  </si>
  <si>
    <t>23934073</t>
  </si>
  <si>
    <t>Ekebergskråningen, Oslo, Os</t>
  </si>
  <si>
    <t>Bård Haugsrud|Øystein Ruden</t>
  </si>
  <si>
    <t>https://www.artsobservasjoner.no/Sighting/23934073</t>
  </si>
  <si>
    <t>POINT (262965 6647037)</t>
  </si>
  <si>
    <t>urn:uuid:54246ced-6991-421c-b4b8-4805de740f65</t>
  </si>
  <si>
    <t>1010_23934073</t>
  </si>
  <si>
    <t>12179811</t>
  </si>
  <si>
    <t>263_6649</t>
  </si>
  <si>
    <t>Oslo S, sørøstside, Oslo, Os</t>
  </si>
  <si>
    <t>Heiko Liebel</t>
  </si>
  <si>
    <t>brysthøydeomkrets: 270 cm .</t>
  </si>
  <si>
    <t>https://www.artsobservasjoner.no/Sighting/12179811</t>
  </si>
  <si>
    <t>POINT (263316 6648145)</t>
  </si>
  <si>
    <t>urn:uuid:05bdd537-f699-490b-9788-69bf3018b77d</t>
  </si>
  <si>
    <t>1010_12179811</t>
  </si>
  <si>
    <t>12179263</t>
  </si>
  <si>
    <t>fengselsparken, Oslo, Os</t>
  </si>
  <si>
    <t>Kristin Jünge Lænn</t>
  </si>
  <si>
    <t>https://www.artsobservasjoner.no/Sighting/12179263</t>
  </si>
  <si>
    <t>POINT (263628 6648791)</t>
  </si>
  <si>
    <t>urn:uuid:cb7d6b3b-8b78-4e5a-b08e-3ef9c5ab0f58</t>
  </si>
  <si>
    <t>1010_12179263</t>
  </si>
  <si>
    <t>15357582</t>
  </si>
  <si>
    <t>Søndre gate, Oslo, Os</t>
  </si>
  <si>
    <t>https://www.artsobservasjoner.no/Sighting/15357582</t>
  </si>
  <si>
    <t>POINT (262902 6649899)</t>
  </si>
  <si>
    <t>urn:uuid:7c2db79d-7c06-490a-be7e-98e68577cb95</t>
  </si>
  <si>
    <t>1010_15357582</t>
  </si>
  <si>
    <t>16178182</t>
  </si>
  <si>
    <t>Tøyenparken, Botanisk Hage, Tøyen, Oslo, Os \ /[Kvant.:] 2</t>
  </si>
  <si>
    <t>https://www.artsobservasjoner.no/Sighting/16178182</t>
  </si>
  <si>
    <t>POINT (263720 6649775)</t>
  </si>
  <si>
    <t>urn:uuid:867024af-0d12-4bf4-ae64-5e812da63a10</t>
  </si>
  <si>
    <t>1010_16178182</t>
  </si>
  <si>
    <t>275990</t>
  </si>
  <si>
    <t>Akerselva</t>
  </si>
  <si>
    <t>Anders Often | Tore Berg | Heidrun Ullerud | Anders Langangen | Bjørn Einar Sakseid | Inger Johanne Aag | Elin Langsholt</t>
  </si>
  <si>
    <t>POINT (262898 6649902)</t>
  </si>
  <si>
    <t>40A71951-D1D4-4BB4-81BA-956CA4F7CCB0</t>
  </si>
  <si>
    <t>151_275990</t>
  </si>
  <si>
    <t>2851195104</t>
  </si>
  <si>
    <t>Shree ram Ghimire</t>
  </si>
  <si>
    <t>http://www.gbif.org/occurrence/2851195104</t>
  </si>
  <si>
    <t>https://www.inaturalist.org/observations/56683000</t>
  </si>
  <si>
    <t>POINT (262731 6649880)</t>
  </si>
  <si>
    <t>40_2851195104</t>
  </si>
  <si>
    <t>307552</t>
  </si>
  <si>
    <t>263_6651</t>
  </si>
  <si>
    <t>Akerselven v/Nordre gate</t>
  </si>
  <si>
    <t>Arne Garthe</t>
  </si>
  <si>
    <t xml:space="preserve">https://www.unimus.no/felles/bilder/web_hent_bilde.php?id=14914927&amp;type=jpeg | https://www.unimus.no/felles/bilder/web_hent_bilde.php?id=14914936&amp;type=jpeg </t>
  </si>
  <si>
    <t>POINT (263186 6650621)</t>
  </si>
  <si>
    <t>urn:catalog:TRH:V:307552</t>
  </si>
  <si>
    <t>37_307552</t>
  </si>
  <si>
    <t>TRH_307552</t>
  </si>
  <si>
    <t>17994126</t>
  </si>
  <si>
    <t>St. Hanshaugen, Oslo, Os \park /[Kvant.:] 1 Trees</t>
  </si>
  <si>
    <t>Høgde 0,7 m, må vere frøspreidd.. Quantity: 1 Trees</t>
  </si>
  <si>
    <t>https://www.artsobservasjoner.no/Sighting/17994126</t>
  </si>
  <si>
    <t>POINT (262123 6651000)</t>
  </si>
  <si>
    <t>urn:uuid:4a3e3f7a-6e33-42f8-bc2b-05f533aa0864</t>
  </si>
  <si>
    <t>1010_17994126</t>
  </si>
  <si>
    <t>3118357116</t>
  </si>
  <si>
    <t>helenegallis</t>
  </si>
  <si>
    <t>http://www.gbif.org/occurrence/3118357116</t>
  </si>
  <si>
    <t>https://www.inaturalist.org/observations/79047006</t>
  </si>
  <si>
    <t>POINT (262684 6650214)</t>
  </si>
  <si>
    <t>40_3118357116</t>
  </si>
  <si>
    <t>urn:uuid:335721f8-3fce-4eb3-a7ea-396cc73ca8c4</t>
  </si>
  <si>
    <t>263_6653</t>
  </si>
  <si>
    <t>Tåsen</t>
  </si>
  <si>
    <t>POINT (262466 6653174)</t>
  </si>
  <si>
    <t>267_urn:uuid:335721f8-3fce-4eb3-a7ea-396cc73ca8c4</t>
  </si>
  <si>
    <t>urn:uuid:bada0731-2308-4822-9a51-679b2dee036d</t>
  </si>
  <si>
    <t>POINT (262486 6653157)</t>
  </si>
  <si>
    <t>267_urn:uuid:bada0731-2308-4822-9a51-679b2dee036d</t>
  </si>
  <si>
    <t>20189568</t>
  </si>
  <si>
    <t>Tåsen, Oslo, Os \ /[Kvant.:] 2 Trees</t>
  </si>
  <si>
    <t>Frank Alm Haugen</t>
  </si>
  <si>
    <t>Quantity: 2 Trees</t>
  </si>
  <si>
    <t>https://www.artsobservasjoner.no/Sighting/20189568</t>
  </si>
  <si>
    <t>POINT (262910 6653748)</t>
  </si>
  <si>
    <t>urn:uuid:d511cbed-b892-46fc-95da-31899cabf244</t>
  </si>
  <si>
    <t>1010_20189568</t>
  </si>
  <si>
    <t>13001246</t>
  </si>
  <si>
    <t>263_6659</t>
  </si>
  <si>
    <t>Kirkerud, Oslo, Os</t>
  </si>
  <si>
    <t>https://www.artsobservasjoner.no/Sighting/13001246</t>
  </si>
  <si>
    <t>POINT (263867 6658517)</t>
  </si>
  <si>
    <t>urn:uuid:3e8e76d4-6023-411d-bbb9-755542c2a26a</t>
  </si>
  <si>
    <t>1010_13001246</t>
  </si>
  <si>
    <t>14726928</t>
  </si>
  <si>
    <t>Kirkeby, Oslo, Os</t>
  </si>
  <si>
    <t>Trond Aspelund|Ken Adelsten Jensen|Kirsten Trogstad</t>
  </si>
  <si>
    <t>https://www.artsobservasjoner.no/Sighting/14726928</t>
  </si>
  <si>
    <t>POINT (263949 6658628)</t>
  </si>
  <si>
    <t>urn:uuid:2ef7eabc-34a0-42fa-aa51-b8bd1fc00507</t>
  </si>
  <si>
    <t>1010_14726928</t>
  </si>
  <si>
    <t>21724568</t>
  </si>
  <si>
    <t>265_6641</t>
  </si>
  <si>
    <t>Ljan/gammel toglinje, Oslo, Os \ /[Kvant.:] 5 Trees</t>
  </si>
  <si>
    <t>https://www.artsobservasjoner.no/Sighting/21724568</t>
  </si>
  <si>
    <t>POINT (264296 6641741)</t>
  </si>
  <si>
    <t>urn:uuid:2ab6fe2a-bfe0-4fc4-a45d-0a54f27fb8c5</t>
  </si>
  <si>
    <t>1010_21724568</t>
  </si>
  <si>
    <t>26898254</t>
  </si>
  <si>
    <t>Ljan/gammel toglinje, Oslo, Os \ /[Kvant.:] 1 Trees</t>
  </si>
  <si>
    <t>https://www.artsobservasjoner.no/Sighting/26898254</t>
  </si>
  <si>
    <t>urn:uuid:e301f195-2979-41b8-8279-ee4cbcb4308e</t>
  </si>
  <si>
    <t>1010_26898254</t>
  </si>
  <si>
    <t>AT20210610162417</t>
  </si>
  <si>
    <t>Trasop</t>
  </si>
  <si>
    <t>POINT (264831 6640291)</t>
  </si>
  <si>
    <t>59_AT20210610162417</t>
  </si>
  <si>
    <t>426943</t>
  </si>
  <si>
    <t>265_6651</t>
  </si>
  <si>
    <t>Frydenberg</t>
  </si>
  <si>
    <t>Chr. Sommerfelt</t>
  </si>
  <si>
    <t>https://www.unimus.no/felles/bilder/web_hent_bilde.php?id=13327665&amp;type=jpeg</t>
  </si>
  <si>
    <t>POINT (264526 6650725)</t>
  </si>
  <si>
    <t>urn:catalog:O:V:426943</t>
  </si>
  <si>
    <t>8_426943</t>
  </si>
  <si>
    <t>O_426943</t>
  </si>
  <si>
    <t>15221612</t>
  </si>
  <si>
    <t>Valhall arena, Valle Hovin, Oslo, Os \ /[Kvant.:] 1 Trees</t>
  </si>
  <si>
    <t>Jan Olav Nybo</t>
  </si>
  <si>
    <t>i Teisenkrysset. Quantity: 1 Trees</t>
  </si>
  <si>
    <t>https://www.artsobservasjoner.no/Sighting/15221612</t>
  </si>
  <si>
    <t>POINT (265637 6650093)</t>
  </si>
  <si>
    <t>urn:uuid:adf6158a-3d1f-4074-a4b2-5c8e473cee88</t>
  </si>
  <si>
    <t>1010_15221612</t>
  </si>
  <si>
    <t>278543</t>
  </si>
  <si>
    <t>265_6655</t>
  </si>
  <si>
    <t>Hanne Hegre</t>
  </si>
  <si>
    <t>POINT (265124 6655622)</t>
  </si>
  <si>
    <t>96A389F9-BCB4-4653-97BE-7C3520F2C14C</t>
  </si>
  <si>
    <t>269_278543</t>
  </si>
  <si>
    <t>280755</t>
  </si>
  <si>
    <t>9907EC8E-D6CA-4F21-B9F9-49EBDD9C3F7D</t>
  </si>
  <si>
    <t>269_280755</t>
  </si>
  <si>
    <t>631489</t>
  </si>
  <si>
    <t>267_6649</t>
  </si>
  <si>
    <t>Bryn</t>
  </si>
  <si>
    <t>Olberg, S.; Olsen, K.M.</t>
  </si>
  <si>
    <t>Olsen, K.M.; Olberg, S.</t>
  </si>
  <si>
    <t>Notes about species; Skogareal langs t-banelinje</t>
  </si>
  <si>
    <t>POINT (266602 6648653)</t>
  </si>
  <si>
    <t>59_631489</t>
  </si>
  <si>
    <t>12146335</t>
  </si>
  <si>
    <t>267_6651</t>
  </si>
  <si>
    <t>Vollebekk, Oslo, Os \Jorde</t>
  </si>
  <si>
    <t>Berit Nyrud</t>
  </si>
  <si>
    <t>https://www.artsobservasjoner.no/Sighting/12146335</t>
  </si>
  <si>
    <t>POINT (267094 6651681)</t>
  </si>
  <si>
    <t>urn:uuid:fca983d3-693a-4231-8fbc-ceca0e472107</t>
  </si>
  <si>
    <t>1010_12146335</t>
  </si>
  <si>
    <t>12148027</t>
  </si>
  <si>
    <t>267_6653</t>
  </si>
  <si>
    <t>Årvoll gård, Oslo, Os /[Kvant.:] Plants</t>
  </si>
  <si>
    <t>Tove Jacobsen</t>
  </si>
  <si>
    <t>https://www.artsobservasjoner.no/Sighting/12148027</t>
  </si>
  <si>
    <t>POINT (266269 6652802)</t>
  </si>
  <si>
    <t>urn:uuid:b778dbf8-2dca-4aed-b333-b5cf11ddf320</t>
  </si>
  <si>
    <t>1010_12148027</t>
  </si>
  <si>
    <t>12144066</t>
  </si>
  <si>
    <t>Hovinbekken ved Brobekk skolehage, Oslo, Os \Langs turvei</t>
  </si>
  <si>
    <t>https://www.artsobservasjoner.no/Sighting/12144066</t>
  </si>
  <si>
    <t>POINT (266596 6652338)</t>
  </si>
  <si>
    <t>urn:uuid:89a0ed52-0b05-496a-9f2b-b306ada68ea9</t>
  </si>
  <si>
    <t>1010_12144066</t>
  </si>
  <si>
    <t>17336041</t>
  </si>
  <si>
    <t>Turvei langs Hovinbekken, Oslo, Os</t>
  </si>
  <si>
    <t>https://www.artsobservasjoner.no/Sighting/17336041</t>
  </si>
  <si>
    <t>POINT (266603 6652352)</t>
  </si>
  <si>
    <t>urn:uuid:c64501af-baa0-4c23-a9cd-d38f15ff1b2f</t>
  </si>
  <si>
    <t>1010_17336041</t>
  </si>
  <si>
    <t>17331075</t>
  </si>
  <si>
    <t>Ved Hovinbekken, Oslo, Os</t>
  </si>
  <si>
    <t>https://www.artsobservasjoner.no/Sighting/17331075</t>
  </si>
  <si>
    <t>POINT (266593 6652353)</t>
  </si>
  <si>
    <t>urn:uuid:ebd202b4-fd8f-4432-89c3-6357888d0204</t>
  </si>
  <si>
    <t>1010_17331075</t>
  </si>
  <si>
    <t>20048936</t>
  </si>
  <si>
    <t>https://www.artsobservasjoner.no/Sighting/20048936</t>
  </si>
  <si>
    <t>POINT (266535 6652389)</t>
  </si>
  <si>
    <t>urn:uuid:86989087-85f3-47b4-9b5b-85f9f96886c4</t>
  </si>
  <si>
    <t>1010_20048936</t>
  </si>
  <si>
    <t>24321643</t>
  </si>
  <si>
    <t>269_6645</t>
  </si>
  <si>
    <t>Haraløkka, Oslo, Os \ /[Kvant.:] 1</t>
  </si>
  <si>
    <t>Julie Brastein Halvorsen</t>
  </si>
  <si>
    <t>https://www.artsobservasjoner.no/Sighting/24321643</t>
  </si>
  <si>
    <t>POINT (268050 6645758)</t>
  </si>
  <si>
    <t>urn:uuid:36982fed-64da-49fb-a98f-821fdcef9d90</t>
  </si>
  <si>
    <t>1010_24321643</t>
  </si>
  <si>
    <t>26800455</t>
  </si>
  <si>
    <t>269_6647</t>
  </si>
  <si>
    <t>Geir E. Fugelsø</t>
  </si>
  <si>
    <t>https://www.artsobservasjoner.no/Sighting/26800455</t>
  </si>
  <si>
    <t>POINT (269157 6646680)</t>
  </si>
  <si>
    <t>urn:uuid:0d2fbc83-4cfe-447d-bffe-a026d93dae05</t>
  </si>
  <si>
    <t>1010_26800455</t>
  </si>
  <si>
    <t>18132499</t>
  </si>
  <si>
    <t>Korketrekkeren, Oslo, Os \NA T4 Skogsmark Opprinnelig rapportert med biot... /[Kvant.:] 1 Plants</t>
  </si>
  <si>
    <t>Audun Skrindo</t>
  </si>
  <si>
    <t>https://www.artsobservasjoner.no/Sighting/18132499</t>
  </si>
  <si>
    <t>POINT (269134 6646687)</t>
  </si>
  <si>
    <t>urn:uuid:91cae661-b0e4-45bb-b1b0-979c4755a993</t>
  </si>
  <si>
    <t>1010_18132499</t>
  </si>
  <si>
    <t>19751939</t>
  </si>
  <si>
    <t>Korketrekkeren, Oslo, Os \ /[Kvant.:] 1</t>
  </si>
  <si>
    <t>https://www.artsobservasjoner.no/Sighting/19751939</t>
  </si>
  <si>
    <t>urn:uuid:313b41d7-4b7e-4ba7-a509-227fa032c9fa</t>
  </si>
  <si>
    <t>1010_19751939</t>
  </si>
  <si>
    <t>20144262</t>
  </si>
  <si>
    <t>Østmarka, Oslo, Os \NA T Fastmarkssystemer Opprinnelig rapportert m...</t>
  </si>
  <si>
    <t>Madeleine Dybedahl|Marina Eraker Hjønnevåg</t>
  </si>
  <si>
    <t>https://www.artsobservasjoner.no/Sighting/20144262</t>
  </si>
  <si>
    <t>POINT (269137 6646686)</t>
  </si>
  <si>
    <t>urn:uuid:c7811797-5842-43a2-8d1b-50b8a09a8b3b</t>
  </si>
  <si>
    <t>1010_20144262</t>
  </si>
  <si>
    <t>12180240</t>
  </si>
  <si>
    <t>269_6651</t>
  </si>
  <si>
    <t>Alfaset gravlund, Oslo, Os \På gressplen /[Kvant.:] 1 Plants</t>
  </si>
  <si>
    <t>https://www.artsobservasjoner.no/Sighting/12180240</t>
  </si>
  <si>
    <t>POLYGON ((268609 6651497, 268656 6651386, 268598 6651217, 268307 6651270, 268609 6651497))</t>
  </si>
  <si>
    <t>urn:uuid:7906af0d-7111-4d13-88cb-f0e0cf91bb4b</t>
  </si>
  <si>
    <t>1010_12180240</t>
  </si>
  <si>
    <t>16914567</t>
  </si>
  <si>
    <t>269_6653</t>
  </si>
  <si>
    <t>prestegårdsravinen, Grorudparken, Oslo, Os \NA T4 Skogsmark ravine ved park og elv Opprinne... /[Kvant.:] 3</t>
  </si>
  <si>
    <t>Helge Braathen</t>
  </si>
  <si>
    <t>https://www.artsobservasjoner.no/Sighting/16914567</t>
  </si>
  <si>
    <t>POLYGON ((269780 6653770, 269906 6653783, 269804 6653666, 269780 6653770))</t>
  </si>
  <si>
    <t>urn:uuid:2599a197-6944-453b-85b7-480b4c2a8713</t>
  </si>
  <si>
    <t>1010_16914567</t>
  </si>
  <si>
    <t>1338042802</t>
  </si>
  <si>
    <t>333_6677</t>
  </si>
  <si>
    <t>Innlandet</t>
  </si>
  <si>
    <t>Kongsvinger</t>
  </si>
  <si>
    <t>He</t>
  </si>
  <si>
    <t>Kongsvinger/Ort</t>
  </si>
  <si>
    <t>688861900</t>
  </si>
  <si>
    <t>http://www.gbif.org/occurrence/1338042802</t>
  </si>
  <si>
    <t>POINT (333705 6676755)</t>
  </si>
  <si>
    <t>40_1338042802</t>
  </si>
  <si>
    <t>118740</t>
  </si>
  <si>
    <t>335_6677</t>
  </si>
  <si>
    <t>Festningen, på tipplass på Ø-siden</t>
  </si>
  <si>
    <t>https://www.unimus.no/felles/bilder/web_hent_bilde.php?id=13288072&amp;type=jpeg</t>
  </si>
  <si>
    <t>POINT (334430 6677295)</t>
  </si>
  <si>
    <t>urn:catalog:O:V:118740</t>
  </si>
  <si>
    <t>8_118740</t>
  </si>
  <si>
    <t>O_118740</t>
  </si>
  <si>
    <t>12181154</t>
  </si>
  <si>
    <t>283_6747</t>
  </si>
  <si>
    <t>Hamar</t>
  </si>
  <si>
    <t>Hedemarksmuseet, Hamar, In</t>
  </si>
  <si>
    <t>Per Vetlesen</t>
  </si>
  <si>
    <t>https://www.artsobservasjoner.no/Sighting/12181154</t>
  </si>
  <si>
    <t>POINT (283811 6746922)</t>
  </si>
  <si>
    <t>urn:uuid:8064e8a6-efeb-4a7b-bedf-6a12e542e09e</t>
  </si>
  <si>
    <t>1010_12181154</t>
  </si>
  <si>
    <t>20960792</t>
  </si>
  <si>
    <t>287_6747</t>
  </si>
  <si>
    <t>Høgskolen i Innlandet Campus Hamar, Hamar, In \NA T43 Plener, parker og liknende Opprinnelig r...</t>
  </si>
  <si>
    <t>https://www.artsobservasjoner.no/Sighting/20960792</t>
  </si>
  <si>
    <t>POINT (286479 6746472)</t>
  </si>
  <si>
    <t>urn:uuid:0084bb50-345b-4c11-a0a7-df4108943f81</t>
  </si>
  <si>
    <t>1010_20960792</t>
  </si>
  <si>
    <t>64101/901</t>
  </si>
  <si>
    <t>267_6765</t>
  </si>
  <si>
    <t>Ringsaker</t>
  </si>
  <si>
    <t>Vea-området / [Kode 1; sjelden]</t>
  </si>
  <si>
    <t>O_3Q_64101/901</t>
  </si>
  <si>
    <t>23433263</t>
  </si>
  <si>
    <t>269_6759</t>
  </si>
  <si>
    <t>Åshøgdvegen 620, Ringsaker kirke, Ringsaker, In</t>
  </si>
  <si>
    <t>Jon Bekken</t>
  </si>
  <si>
    <t>https://www.artsobservasjoner.no/Sighting/23433263</t>
  </si>
  <si>
    <t>POINT (268628 6759416)</t>
  </si>
  <si>
    <t>urn:uuid:95084797-2b8f-46ed-8f15-b6e2cb9413ac</t>
  </si>
  <si>
    <t>1010_23433263</t>
  </si>
  <si>
    <t>10599/901</t>
  </si>
  <si>
    <t>273_6759</t>
  </si>
  <si>
    <t>Kinnlihagan (223/2). Kant (Vei/bebyggelse) / [Kode 1; sjelden]</t>
  </si>
  <si>
    <t>O_3Q_10599/901</t>
  </si>
  <si>
    <t>24450736</t>
  </si>
  <si>
    <t>279_6743</t>
  </si>
  <si>
    <t>Tingnes, Tingnes, Ringsaker, In</t>
  </si>
  <si>
    <t>Per Jan Hagevik</t>
  </si>
  <si>
    <t>https://www.artsobservasjoner.no/Sighting/24450736</t>
  </si>
  <si>
    <t>POINT (278662 6743073)</t>
  </si>
  <si>
    <t>urn:uuid:dd8d41d8-5722-4fc2-9524-a512d74198f8</t>
  </si>
  <si>
    <t>1010_24450736</t>
  </si>
  <si>
    <t>12145357</t>
  </si>
  <si>
    <t>281_6739</t>
  </si>
  <si>
    <t>Hovelsrud, S for, Ringsaker, In \Kulturmark/allé</t>
  </si>
  <si>
    <t>https://www.artsobservasjoner.no/Sighting/12145357</t>
  </si>
  <si>
    <t>POINT (280985 6738214)</t>
  </si>
  <si>
    <t>urn:uuid:15569d7a-943d-4d75-b78d-16eff1fbcd5f</t>
  </si>
  <si>
    <t>1010_12145357</t>
  </si>
  <si>
    <t>22362292</t>
  </si>
  <si>
    <t>287_6739</t>
  </si>
  <si>
    <t>Stange</t>
  </si>
  <si>
    <t>Staur, Stange, In /[Kvant.:] Trees</t>
  </si>
  <si>
    <t>Kjell A. Kristiansen</t>
  </si>
  <si>
    <t>https://www.artsobservasjoner.no/Sighting/22362292</t>
  </si>
  <si>
    <t>POINT (287898 6738852)</t>
  </si>
  <si>
    <t>urn:uuid:b0360d85-0480-4c5b-8ed7-dbf5365806ea</t>
  </si>
  <si>
    <t>1010_22362292</t>
  </si>
  <si>
    <t>12144850</t>
  </si>
  <si>
    <t>291_6743</t>
  </si>
  <si>
    <t>Ottestad gutua 56, Stange, In \Tomta etter Ottestad gartneri</t>
  </si>
  <si>
    <t>Per Vetlesen|Alf-Marius Dahl Bysveen</t>
  </si>
  <si>
    <t>https://www.artsobservasjoner.no/Sighting/12144850</t>
  </si>
  <si>
    <t>POINT (290210 6742241)</t>
  </si>
  <si>
    <t>urn:uuid:684d1448-9ff6-4c14-ac61-d5077b0a2fae</t>
  </si>
  <si>
    <t>1010_12144850</t>
  </si>
  <si>
    <t>12801973</t>
  </si>
  <si>
    <t>293_6713</t>
  </si>
  <si>
    <t>Strandlykkja, Stange, In \Vegkant</t>
  </si>
  <si>
    <t>plantet.</t>
  </si>
  <si>
    <t>https://www.artsobservasjoner.no/Sighting/12801973</t>
  </si>
  <si>
    <t>POINT (293278 6713021)</t>
  </si>
  <si>
    <t>urn:uuid:c84d35e0-131c-46b5-a769-7469e7a8c912</t>
  </si>
  <si>
    <t>1010_12801973</t>
  </si>
  <si>
    <t>22514003</t>
  </si>
  <si>
    <t>299_6741</t>
  </si>
  <si>
    <t>Stor Re, Romedal, Stange, In \ /[Kvant.:] 1</t>
  </si>
  <si>
    <t>Stephen van der Kiste</t>
  </si>
  <si>
    <t>https://www.artsobservasjoner.no/Sighting/22514003</t>
  </si>
  <si>
    <t>POINT (298066 6740685)</t>
  </si>
  <si>
    <t>urn:uuid:d9b346d7-33c4-40ef-b825-95ba1f6fd6c0</t>
  </si>
  <si>
    <t>1010_22514003</t>
  </si>
  <si>
    <t>23652634</t>
  </si>
  <si>
    <t>251_6789</t>
  </si>
  <si>
    <t>Lillehammer</t>
  </si>
  <si>
    <t>Op</t>
  </si>
  <si>
    <t>Fåberg kirkegård, Lillehammer, In \NA T Fastmarkssystemer Kirkegård. Flere gamle l... /[Kvant.:] 1</t>
  </si>
  <si>
    <t>Margaret M Eggen</t>
  </si>
  <si>
    <t>Antakelig plantet..</t>
  </si>
  <si>
    <t>https://www.artsobservasjoner.no/Sighting/23652634</t>
  </si>
  <si>
    <t>POINT (250984 6789519)</t>
  </si>
  <si>
    <t>urn:uuid:1127270b-e928-4c1e-ad47-c93c81eedce0</t>
  </si>
  <si>
    <t>1010_23652634</t>
  </si>
  <si>
    <t>25614597</t>
  </si>
  <si>
    <t>253_6787</t>
  </si>
  <si>
    <t>Høgskolen i Innlandet avdeling Lillehammer, Lillehammer, In \NA T43 Plener, parker og liknende NA T43</t>
  </si>
  <si>
    <t>Mari Brøndbo Dahl</t>
  </si>
  <si>
    <t>https://www.artsobservasjoner.no/Sighting/25614597</t>
  </si>
  <si>
    <t>POINT (253742 6787979)</t>
  </si>
  <si>
    <t>urn:uuid:66f843b5-10b5-473d-86bd-6524d5693042</t>
  </si>
  <si>
    <t>1010_25614597</t>
  </si>
  <si>
    <t>12142944</t>
  </si>
  <si>
    <t>245_6819</t>
  </si>
  <si>
    <t>Ringebu</t>
  </si>
  <si>
    <t>Tvåjord, S for. Fv. 375, Ringebu, In \Vegskråning /[Kvant.:] 1 Plants</t>
  </si>
  <si>
    <t>Kan være plantet, men mest trolig spredt fra bebyggelse . Quantity: 1 Plants</t>
  </si>
  <si>
    <t>https://www.artsobservasjoner.no/Sighting/12142944</t>
  </si>
  <si>
    <t>POINT (245665 6819470)</t>
  </si>
  <si>
    <t>urn:uuid:78c84c9a-d957-4808-b73f-c3c9bb13a56e</t>
  </si>
  <si>
    <t>1010_12142944</t>
  </si>
  <si>
    <t>21098058</t>
  </si>
  <si>
    <t>275_6737</t>
  </si>
  <si>
    <t>Østre Toten</t>
  </si>
  <si>
    <t>kile naturreservat, Østre Toten, In</t>
  </si>
  <si>
    <t>Geir Høitomt</t>
  </si>
  <si>
    <t>https://www.artsobservasjoner.no/Sighting/21098058</t>
  </si>
  <si>
    <t>POINT (274981 6737389)</t>
  </si>
  <si>
    <t>urn:uuid:fb6684f2-8182-425d-b3b4-1fa22219e085</t>
  </si>
  <si>
    <t>1010_21098058</t>
  </si>
  <si>
    <t>10911/902</t>
  </si>
  <si>
    <t>277_6735</t>
  </si>
  <si>
    <t>Skog / [Kode 1; sjelden]</t>
  </si>
  <si>
    <t>Solstad, Heidi</t>
  </si>
  <si>
    <t>O_3Q_10911/902</t>
  </si>
  <si>
    <t>12843382</t>
  </si>
  <si>
    <t>267_6739</t>
  </si>
  <si>
    <t>Vestre Toten</t>
  </si>
  <si>
    <t>Trosterud, Vestre Toten, In \ /[Kvant.:] 1</t>
  </si>
  <si>
    <t>Roger Karlsen</t>
  </si>
  <si>
    <t>https://www.artsobservasjoner.no/Sighting/12843382</t>
  </si>
  <si>
    <t>POINT (267541 6738499)</t>
  </si>
  <si>
    <t>urn:uuid:651a13d9-a281-4469-ab81-12b736177958</t>
  </si>
  <si>
    <t>1010_12843382</t>
  </si>
  <si>
    <t>14526407</t>
  </si>
  <si>
    <t>243_6685</t>
  </si>
  <si>
    <t>Jevnaker</t>
  </si>
  <si>
    <t>Kistefoss vest, Jevnaker, Vi</t>
  </si>
  <si>
    <t>Ken Adelsten Jensen|Jan Olav Nybo</t>
  </si>
  <si>
    <t>https://www.artsobservasjoner.no/Sighting/14526407</t>
  </si>
  <si>
    <t>POINT (243464 6685093)</t>
  </si>
  <si>
    <t>urn:uuid:0f8c1e3a-02a7-4655-9be9-192907643836</t>
  </si>
  <si>
    <t>1010_14526407</t>
  </si>
  <si>
    <t>23366254</t>
  </si>
  <si>
    <t>249_6707</t>
  </si>
  <si>
    <t>Gran</t>
  </si>
  <si>
    <t>kjørkjetangen, Gran, In</t>
  </si>
  <si>
    <t>https://www.artsobservasjoner.no/Sighting/23366254</t>
  </si>
  <si>
    <t>POINT (249891 6707873)</t>
  </si>
  <si>
    <t>urn:uuid:46b9bc2d-c10d-46e3-83e1-9ccb6a48e2c1</t>
  </si>
  <si>
    <t>1010_23366254</t>
  </si>
  <si>
    <t>10994/902</t>
  </si>
  <si>
    <t>257_6699</t>
  </si>
  <si>
    <t>Kant / [Kode 1; sjelden]</t>
  </si>
  <si>
    <t>O_3Q_10994/902</t>
  </si>
  <si>
    <t>199356</t>
  </si>
  <si>
    <t>225_6631</t>
  </si>
  <si>
    <t>Drammen</t>
  </si>
  <si>
    <t>Bu</t>
  </si>
  <si>
    <t>Konnerud, NØ f Fosserud, veikant</t>
  </si>
  <si>
    <t>Anne Elven</t>
  </si>
  <si>
    <t>https://www.unimus.no/felles/bilder/web_hent_bilde.php?id=13299866&amp;type=jpeg</t>
  </si>
  <si>
    <t>POINT (225790 6631011)</t>
  </si>
  <si>
    <t>urn:catalog:O:V:199356</t>
  </si>
  <si>
    <t>8_199356</t>
  </si>
  <si>
    <t>O_199356</t>
  </si>
  <si>
    <t>8260/47</t>
  </si>
  <si>
    <t>227_6627</t>
  </si>
  <si>
    <t>Drammen: Imjelt - Gardås - Borgeåsen</t>
  </si>
  <si>
    <t>Elven, Anne</t>
  </si>
  <si>
    <t>POINT (226876 6626941)</t>
  </si>
  <si>
    <t>urn:catalog:O:VXL:8260/47</t>
  </si>
  <si>
    <t>23_8260/47</t>
  </si>
  <si>
    <t>8243/45</t>
  </si>
  <si>
    <t>227_6631</t>
  </si>
  <si>
    <t>Drammen: Fosserud - Stordammen</t>
  </si>
  <si>
    <t>POINT (226240 6631018)</t>
  </si>
  <si>
    <t>urn:catalog:O:VXL:8243/45</t>
  </si>
  <si>
    <t>23_8243/45</t>
  </si>
  <si>
    <t>24727003</t>
  </si>
  <si>
    <t>227_6635</t>
  </si>
  <si>
    <t>Berabekken, Drammen, Vi \bekkekant /[Kvant.:] 1 Trees</t>
  </si>
  <si>
    <t>Endre Nygaard</t>
  </si>
  <si>
    <t>https://www.artsobservasjoner.no/Sighting/24727003</t>
  </si>
  <si>
    <t>POINT (226928 6634781)</t>
  </si>
  <si>
    <t>urn:uuid:a6282d4b-4989-4a8c-97ad-4d8752b36c76</t>
  </si>
  <si>
    <t>1010_24727003</t>
  </si>
  <si>
    <t>8290/53</t>
  </si>
  <si>
    <t>229_6631</t>
  </si>
  <si>
    <t>Drammen: Gamlebakken</t>
  </si>
  <si>
    <t>Elven, Anne; Elven, Reidar</t>
  </si>
  <si>
    <t>POINT (228324 6631834)</t>
  </si>
  <si>
    <t>urn:catalog:O:VXL:8290/53</t>
  </si>
  <si>
    <t>23_8290/53</t>
  </si>
  <si>
    <t>12176070</t>
  </si>
  <si>
    <t>konnerudbakkene1, Drammen, Vi</t>
  </si>
  <si>
    <t>Finn Roar Bruun</t>
  </si>
  <si>
    <t>https://www.artsobservasjoner.no/Sighting/12176070</t>
  </si>
  <si>
    <t>POINT (228380 6631780)</t>
  </si>
  <si>
    <t>urn:uuid:1bdec4b2-68a0-40ab-b6ae-9c2705a0876c</t>
  </si>
  <si>
    <t>1010_12176070</t>
  </si>
  <si>
    <t>8293/16</t>
  </si>
  <si>
    <t>229_6633</t>
  </si>
  <si>
    <t>Drammen: Bacheparken - N-sida av Drammenselva</t>
  </si>
  <si>
    <t>POINT (228505 6633828)</t>
  </si>
  <si>
    <t>urn:catalog:O:VXL:8293/16</t>
  </si>
  <si>
    <t>23_8293/16</t>
  </si>
  <si>
    <t>8327/31</t>
  </si>
  <si>
    <t>231_6633</t>
  </si>
  <si>
    <t>Drammen: Bragernes - Bragernes kirke/kirkegård</t>
  </si>
  <si>
    <t>POINT (230408 6632650)</t>
  </si>
  <si>
    <t>urn:catalog:O:VXL:8327/31</t>
  </si>
  <si>
    <t>23_8327/31</t>
  </si>
  <si>
    <t>199123</t>
  </si>
  <si>
    <t>Bragernesåsen: Sørumløkka/Plantasjen, rett V f kløft. Ganske stort tre (forvillet også andre steder</t>
  </si>
  <si>
    <t>https://www.unimus.no/felles/bilder/web_hent_bilde.php?id=13299787&amp;type=jpeg</t>
  </si>
  <si>
    <t>POINT (230771 6633162)</t>
  </si>
  <si>
    <t>urn:catalog:O:V:199123</t>
  </si>
  <si>
    <t>8_199123</t>
  </si>
  <si>
    <t>O_199123</t>
  </si>
  <si>
    <t>12144235</t>
  </si>
  <si>
    <t>Bragernes Kirke, Drammen, Vi \Park</t>
  </si>
  <si>
    <t>Jan Sørensen</t>
  </si>
  <si>
    <t>Plantet .</t>
  </si>
  <si>
    <t>https://www.artsobservasjoner.no/Sighting/12144235</t>
  </si>
  <si>
    <t>POINT (230770 6632989)</t>
  </si>
  <si>
    <t>urn:uuid:33d10865-9670-4be2-a67d-d78afb404101</t>
  </si>
  <si>
    <t>1010_12144235</t>
  </si>
  <si>
    <t>12176104</t>
  </si>
  <si>
    <t>https://www.artsobservasjoner.no/Sighting/12176104</t>
  </si>
  <si>
    <t>urn:uuid:eb028604-48ff-4d86-b85d-4db2cb226480</t>
  </si>
  <si>
    <t>1010_12176104</t>
  </si>
  <si>
    <t>15269598</t>
  </si>
  <si>
    <t>Drammen, Drammen, Vi</t>
  </si>
  <si>
    <t>https://www.artsobservasjoner.no/Sighting/15269598</t>
  </si>
  <si>
    <t>POINT (230610 6632639)</t>
  </si>
  <si>
    <t>urn:uuid:a0018d5d-7788-466b-87f2-20c946d97f2e</t>
  </si>
  <si>
    <t>1010_15269598</t>
  </si>
  <si>
    <t>8354/37</t>
  </si>
  <si>
    <t>233_6625</t>
  </si>
  <si>
    <t>Drammen: V f. Lerpe, S f. Fagerheim</t>
  </si>
  <si>
    <t>POINT (232766 6625402)</t>
  </si>
  <si>
    <t>urn:catalog:O:VXL:8354/37</t>
  </si>
  <si>
    <t>23_8354/37</t>
  </si>
  <si>
    <t>8358/31</t>
  </si>
  <si>
    <t>233_6629</t>
  </si>
  <si>
    <t>Drammen: Åskollen</t>
  </si>
  <si>
    <t>POINT (233127 6629389)</t>
  </si>
  <si>
    <t>urn:catalog:O:VXL:8358/31</t>
  </si>
  <si>
    <t>23_8358/31</t>
  </si>
  <si>
    <t>25335384</t>
  </si>
  <si>
    <t>235_6627</t>
  </si>
  <si>
    <t>Lindum avfallsdeponi, Drammen, Vi</t>
  </si>
  <si>
    <t>Jan Sørensen|Tore Berg|Ole Bjørn Braathen|Inger-Lill  Portaasen</t>
  </si>
  <si>
    <t>https://www.artsobservasjoner.no/Sighting/25335384</t>
  </si>
  <si>
    <t>POINT (234010 6626004)</t>
  </si>
  <si>
    <t>urn:uuid:63fd20a0-77a2-48fd-b817-6e5c1df3d88c</t>
  </si>
  <si>
    <t>1010_25335384</t>
  </si>
  <si>
    <t>8365/45</t>
  </si>
  <si>
    <t>235_6629</t>
  </si>
  <si>
    <t>Drammen: Norbylia - stranda Ø f. Nordby</t>
  </si>
  <si>
    <t>POINT (234124 6629298)</t>
  </si>
  <si>
    <t>urn:catalog:O:VXL:8365/45</t>
  </si>
  <si>
    <t>23_8365/45</t>
  </si>
  <si>
    <t>urn:uuid:78c52b42-914b-4a51-bee9-62e5b2dc045e</t>
  </si>
  <si>
    <t>197_6629</t>
  </si>
  <si>
    <t>Kongsberg</t>
  </si>
  <si>
    <t>Skavanger</t>
  </si>
  <si>
    <t>POINT (197726 6628236)</t>
  </si>
  <si>
    <t>267_urn:uuid:78c52b42-914b-4a51-bee9-62e5b2dc045e</t>
  </si>
  <si>
    <t>Multiconsu</t>
  </si>
  <si>
    <t>urn:multiconsult:Plants:616232</t>
  </si>
  <si>
    <t>229_6671</t>
  </si>
  <si>
    <t>Ringerike</t>
  </si>
  <si>
    <t>Tyristrand jernbanestasjon</t>
  </si>
  <si>
    <t>Ragnhild Heimstad, Multiconsult</t>
  </si>
  <si>
    <t>POINT (228093 6670912)</t>
  </si>
  <si>
    <t>Multiconsult</t>
  </si>
  <si>
    <t>616033_bergensbanen</t>
  </si>
  <si>
    <t>207_urn:multiconsult:Plants:616232</t>
  </si>
  <si>
    <t>19170315</t>
  </si>
  <si>
    <t>231_6677</t>
  </si>
  <si>
    <t>Aklangveien, Ringerike, Vi \veikant</t>
  </si>
  <si>
    <t>https://www.artsobservasjoner.no/Sighting/19170315</t>
  </si>
  <si>
    <t>POINT (231729 6676466)</t>
  </si>
  <si>
    <t>urn:uuid:46597525-fda0-4ce2-a986-5da90cdf5161</t>
  </si>
  <si>
    <t>1010_19170315</t>
  </si>
  <si>
    <t>23744199</t>
  </si>
  <si>
    <t>Aklangveien, Ringerike, Vi</t>
  </si>
  <si>
    <t>https://www.artsobservasjoner.no/Sighting/23744199</t>
  </si>
  <si>
    <t>urn:uuid:29a6dee2-107f-409d-9346-f97c7b73ba05</t>
  </si>
  <si>
    <t>1010_23744199</t>
  </si>
  <si>
    <t>26662294</t>
  </si>
  <si>
    <t>237_6675</t>
  </si>
  <si>
    <t>Norderhov kirke, Norderhov, Ringerike, Vi \Utkanten av kirkegård</t>
  </si>
  <si>
    <t>https://www.artsobservasjoner.no/Sighting/26662294</t>
  </si>
  <si>
    <t>POINT (237342 6675403)</t>
  </si>
  <si>
    <t>urn:uuid:fe50c583-74f5-42ff-af4a-2da410c82408</t>
  </si>
  <si>
    <t>1010_26662294</t>
  </si>
  <si>
    <t>19115530</t>
  </si>
  <si>
    <t>237_6679</t>
  </si>
  <si>
    <t>Kvernberggata, Ringerike, Vi \veikant /[Kvant.:] 1 Trees</t>
  </si>
  <si>
    <t>https://www.artsobservasjoner.no/Sighting/19115530</t>
  </si>
  <si>
    <t>POINT (236941 6679325)</t>
  </si>
  <si>
    <t>urn:uuid:729168e2-fde6-4894-b022-92a70aae090b</t>
  </si>
  <si>
    <t>1010_19115530</t>
  </si>
  <si>
    <t>19094350</t>
  </si>
  <si>
    <t>Kongens gate, Ringerike, Vi \NA T43 Plener, parker og liknende Opprinnelig r... /[Kvant.:] 1 Trees</t>
  </si>
  <si>
    <t>https://www.artsobservasjoner.no/Sighting/19094350</t>
  </si>
  <si>
    <t>POINT (237036 6679215)</t>
  </si>
  <si>
    <t>urn:uuid:49e2cbda-8b4a-4151-82ee-377d4effc9e7</t>
  </si>
  <si>
    <t>1010_19094350</t>
  </si>
  <si>
    <t>18832506</t>
  </si>
  <si>
    <t>Vesterntangen bydel, Ringerike, Vi \ /[Kvant.:] 2</t>
  </si>
  <si>
    <t>Olav Råd</t>
  </si>
  <si>
    <t>https://www.artsobservasjoner.no/Sighting/18832506</t>
  </si>
  <si>
    <t>POINT (237560 6679751)</t>
  </si>
  <si>
    <t>urn:uuid:4377849d-49b1-4b15-b6c8-861649536342</t>
  </si>
  <si>
    <t>1010_18832506</t>
  </si>
  <si>
    <t>20744942</t>
  </si>
  <si>
    <t>239_6657</t>
  </si>
  <si>
    <t>Hole</t>
  </si>
  <si>
    <t>Skaret, Skaret, Hole, Hole, Vi</t>
  </si>
  <si>
    <t>Kaj-Andreas Hanevik</t>
  </si>
  <si>
    <t>Registrert av COWI AS på vegne av Statens vegvesen region Øst..</t>
  </si>
  <si>
    <t>https://www.artsobservasjoner.no/Sighting/20744942</t>
  </si>
  <si>
    <t>POLYGON ((238924 6657821, 238924 6657843, 238925 6657849, 238932 6657863, 238936 6657873, 238942 6657875, 238948 6657873, 238951 6657870, 238952 6657865, 238948 6657853, 238945 6657846, 238935 6657835, 238926 6657820, 238924 6657821))</t>
  </si>
  <si>
    <t>urn:uuid:06b77baf-86ce-42b2-af2c-ae53da8f53ef</t>
  </si>
  <si>
    <t>1010_20744942</t>
  </si>
  <si>
    <t>24367329</t>
  </si>
  <si>
    <t>211_6629</t>
  </si>
  <si>
    <t>Øvre Eiker</t>
  </si>
  <si>
    <t>Brekke, Øvre Eiker, Vi \gårdstun /[Kvant.:] 1 Trees</t>
  </si>
  <si>
    <t>https://www.artsobservasjoner.no/Sighting/24367329</t>
  </si>
  <si>
    <t>POINT (211820 6628649)</t>
  </si>
  <si>
    <t>urn:uuid:15125e5f-d6a9-422d-a35b-76a46e2aaba9</t>
  </si>
  <si>
    <t>1010_24367329</t>
  </si>
  <si>
    <t>24479117</t>
  </si>
  <si>
    <t>https://www.artsobservasjoner.no/Sighting/24479117</t>
  </si>
  <si>
    <t>urn:uuid:5ebbbda6-fac3-4da0-b1eb-c22ea238e8d9</t>
  </si>
  <si>
    <t>1010_24479117</t>
  </si>
  <si>
    <t>20737648</t>
  </si>
  <si>
    <t>231_6641</t>
  </si>
  <si>
    <t>Lier</t>
  </si>
  <si>
    <t>Egge, Lier, Vi</t>
  </si>
  <si>
    <t>https://www.artsobservasjoner.no/Sighting/20737648</t>
  </si>
  <si>
    <t>POINT (231994 6640050)</t>
  </si>
  <si>
    <t>urn:uuid:40eeb169-fb95-491d-97c0-bf975ec9695b</t>
  </si>
  <si>
    <t>1010_20737648</t>
  </si>
  <si>
    <t>77790</t>
  </si>
  <si>
    <t>233_6633</t>
  </si>
  <si>
    <t>Nøste, Fagertun forvilla i lite skogholt</t>
  </si>
  <si>
    <t>https://www.unimus.no/felles/bilder/web_hent_bilde.php?id=13281421&amp;type=jpeg</t>
  </si>
  <si>
    <t>POINT (232388 6633261)</t>
  </si>
  <si>
    <t>urn:catalog:O:V:77790</t>
  </si>
  <si>
    <t>8_77790</t>
  </si>
  <si>
    <t>O_77790</t>
  </si>
  <si>
    <t>7286/902</t>
  </si>
  <si>
    <t>Nøste (- Stoppen)</t>
  </si>
  <si>
    <t>Elven, A.; Elven, R.</t>
  </si>
  <si>
    <t>O_XL</t>
  </si>
  <si>
    <t>RE</t>
  </si>
  <si>
    <t>O_XL_7286/902</t>
  </si>
  <si>
    <t>7295/902</t>
  </si>
  <si>
    <t>233_6637</t>
  </si>
  <si>
    <t>Grette, dam &amp; åkerkant</t>
  </si>
  <si>
    <t>Elven, A.</t>
  </si>
  <si>
    <t>O_XL_7295/902</t>
  </si>
  <si>
    <t>7258/903</t>
  </si>
  <si>
    <t>233_6645</t>
  </si>
  <si>
    <t>Sjåstad-omr. FELLESLISTE (4 lister + notater)</t>
  </si>
  <si>
    <t>O_XL_7258/903</t>
  </si>
  <si>
    <t>7259/903</t>
  </si>
  <si>
    <t>Sjåstad krk. - Steinberg</t>
  </si>
  <si>
    <t>Elven, R.</t>
  </si>
  <si>
    <t>O_XL_7259/903</t>
  </si>
  <si>
    <t>644705</t>
  </si>
  <si>
    <t>235_6633</t>
  </si>
  <si>
    <t>Lier: Gilhus \små busker i tett, mørk skog</t>
  </si>
  <si>
    <t>https://www.unimus.no/felles/bilder/web_hent_bilde.php?id=14119166&amp;type=jpeg</t>
  </si>
  <si>
    <t>POINT (234396 6632286)</t>
  </si>
  <si>
    <t>urn:catalog:O:V:644705</t>
  </si>
  <si>
    <t>8_644705</t>
  </si>
  <si>
    <t>O_644705</t>
  </si>
  <si>
    <t>59484</t>
  </si>
  <si>
    <t>235_6635</t>
  </si>
  <si>
    <t>Sørum Mellem S f Reistad, krattskog i bekkedal NE f gamle jernbanen</t>
  </si>
  <si>
    <t>Anne Elven | Reidar Elven</t>
  </si>
  <si>
    <t>https://www.unimus.no/felles/bilder/web_hent_bilde.php?id=13281424&amp;type=jpeg</t>
  </si>
  <si>
    <t>POINT (235562 6634990)</t>
  </si>
  <si>
    <t>urn:catalog:O:V:59484</t>
  </si>
  <si>
    <t>8_59484</t>
  </si>
  <si>
    <t>O_59484</t>
  </si>
  <si>
    <t>18471692</t>
  </si>
  <si>
    <t>235_6637</t>
  </si>
  <si>
    <t>Lier sykehus 3, Lier, Vi</t>
  </si>
  <si>
    <t>Finn Michelsen</t>
  </si>
  <si>
    <t>https://www.artsobservasjoner.no/Sighting/18471692</t>
  </si>
  <si>
    <t>POLYGON ((234365 6637915, 234413 6637931, 234470 6637817, 234431 6637806, 234365 6637915))</t>
  </si>
  <si>
    <t>urn:uuid:3a54cdab-f589-4578-9199-dbec1de5fb9a</t>
  </si>
  <si>
    <t>1010_18471692</t>
  </si>
  <si>
    <t>425742</t>
  </si>
  <si>
    <t>Lier sykehus</t>
  </si>
  <si>
    <t>Brynjulvsrud, J.G.</t>
  </si>
  <si>
    <t>POINT (234243 6637722)</t>
  </si>
  <si>
    <t>59_425742</t>
  </si>
  <si>
    <t>73253</t>
  </si>
  <si>
    <t>235_6639</t>
  </si>
  <si>
    <t>Lierbyen: Lier sykehus forvilla</t>
  </si>
  <si>
    <t>https://www.unimus.no/felles/bilder/web_hent_bilde.php?id=13281422&amp;type=jpeg</t>
  </si>
  <si>
    <t>POINT (234835 6638070)</t>
  </si>
  <si>
    <t>urn:catalog:O:V:73253</t>
  </si>
  <si>
    <t>8_73253</t>
  </si>
  <si>
    <t>O_73253</t>
  </si>
  <si>
    <t>13980746</t>
  </si>
  <si>
    <t>247_6635</t>
  </si>
  <si>
    <t>Røyken</t>
  </si>
  <si>
    <t>Ødegårdslia, Asker, Vi</t>
  </si>
  <si>
    <t>Steinar Vatne</t>
  </si>
  <si>
    <t>https://www.artsobservasjoner.no/Sighting/13980746</t>
  </si>
  <si>
    <t>POINT (246916 6635068)</t>
  </si>
  <si>
    <t>urn:uuid:a9cd7bee-4298-4624-b579-4d31a039f4b8</t>
  </si>
  <si>
    <t>1010_13980746</t>
  </si>
  <si>
    <t>551484</t>
  </si>
  <si>
    <t>Slemmestad</t>
  </si>
  <si>
    <t>Abel, K.</t>
  </si>
  <si>
    <t>POINT (247215 6635675)</t>
  </si>
  <si>
    <t>59_551484</t>
  </si>
  <si>
    <t>14589797</t>
  </si>
  <si>
    <t>249_6623</t>
  </si>
  <si>
    <t>Hurum</t>
  </si>
  <si>
    <t>Langseth, Asker, Vi \ /[Kvant.:] 2 Trees</t>
  </si>
  <si>
    <t>https://www.artsobservasjoner.no/Sighting/14589797</t>
  </si>
  <si>
    <t>POINT (248600 6623194)</t>
  </si>
  <si>
    <t>urn:uuid:2250477b-f637-4674-8a28-356b75333195</t>
  </si>
  <si>
    <t>1010_14589797</t>
  </si>
  <si>
    <t>17195677</t>
  </si>
  <si>
    <t>Langseth, Asker, Vi \ /[Kvant.:] 1 Trees</t>
  </si>
  <si>
    <t>https://www.artsobservasjoner.no/Sighting/17195677</t>
  </si>
  <si>
    <t>urn:uuid:1bbac0e5-3d30-4faa-9b93-013dbb1dfeb9</t>
  </si>
  <si>
    <t>1010_17195677</t>
  </si>
  <si>
    <t>14069388</t>
  </si>
  <si>
    <t>249_6625</t>
  </si>
  <si>
    <t>Sætre, Asker, Vi \ /[Kvant.:] 1 Trees</t>
  </si>
  <si>
    <t>https://www.artsobservasjoner.no/Sighting/14069388</t>
  </si>
  <si>
    <t>POINT (248258 6624408)</t>
  </si>
  <si>
    <t>urn:uuid:25dfbb53-7e63-4851-aab2-5191875a60a3</t>
  </si>
  <si>
    <t>1010_14069388</t>
  </si>
  <si>
    <t>470309</t>
  </si>
  <si>
    <t>189_6653</t>
  </si>
  <si>
    <t>Flesberg</t>
  </si>
  <si>
    <t>Kjølberg</t>
  </si>
  <si>
    <t>POINT (189651 6653206)</t>
  </si>
  <si>
    <t>59_470309</t>
  </si>
  <si>
    <t>26856759</t>
  </si>
  <si>
    <t>241_6593</t>
  </si>
  <si>
    <t>Vestfold og Telemark</t>
  </si>
  <si>
    <t>Horten</t>
  </si>
  <si>
    <t>Vf</t>
  </si>
  <si>
    <t>Hereford D,Borrevannet, Horten, Vt \ /[Kvant.:] 1 Trees</t>
  </si>
  <si>
    <t>Fred William Christoffersen</t>
  </si>
  <si>
    <t>https://www.artsobservasjoner.no/Sighting/26856759</t>
  </si>
  <si>
    <t>POINT (240634 6592448)</t>
  </si>
  <si>
    <t>urn:uuid:ddb766ee-801a-4acb-aa4b-83f520b6175e</t>
  </si>
  <si>
    <t>1010_26856759</t>
  </si>
  <si>
    <t>292254</t>
  </si>
  <si>
    <t>241_6599</t>
  </si>
  <si>
    <t>Løvøya, S-sida, langs veien forvilla i veikant/krattskog</t>
  </si>
  <si>
    <t>Heidi Solstad | Reidar Elven</t>
  </si>
  <si>
    <t>https://www.unimus.no/felles/bilder/web_hent_bilde.php?id=13305235&amp;type=jpeg</t>
  </si>
  <si>
    <t>POINT (241878 6598445)</t>
  </si>
  <si>
    <t>urn:catalog:O:V:292254</t>
  </si>
  <si>
    <t>8_292254</t>
  </si>
  <si>
    <t>O_292254</t>
  </si>
  <si>
    <t>12144848</t>
  </si>
  <si>
    <t>Falkensten, Horten, Vt \Park</t>
  </si>
  <si>
    <t>Per Marstad|Turid Nakling Kristiansen</t>
  </si>
  <si>
    <t>https://www.artsobservasjoner.no/Sighting/12144848</t>
  </si>
  <si>
    <t>POINT (241011 6598111)</t>
  </si>
  <si>
    <t>urn:uuid:94dd4c7a-bf72-448f-a62e-8d022354ff7f</t>
  </si>
  <si>
    <t>1010_12144848</t>
  </si>
  <si>
    <t>5020/301</t>
  </si>
  <si>
    <t>243_6595</t>
  </si>
  <si>
    <t>Bastøy</t>
  </si>
  <si>
    <t>Marker, Elmar</t>
  </si>
  <si>
    <t>(Marker, Elmar)</t>
  </si>
  <si>
    <t>Mangler koordinat - satt til kommunesenter basert på navn:Horten</t>
  </si>
  <si>
    <t>POINT (242743 6594030)</t>
  </si>
  <si>
    <t>urn:catalog:O:VXL:5020/301</t>
  </si>
  <si>
    <t>23_5020/301</t>
  </si>
  <si>
    <t>12242693</t>
  </si>
  <si>
    <t>245_6595</t>
  </si>
  <si>
    <t>Karljohansvern, Horten, Vt \Park</t>
  </si>
  <si>
    <t>Per Marstad</t>
  </si>
  <si>
    <t>https://www.artsobservasjoner.no/Sighting/12242693</t>
  </si>
  <si>
    <t>POINT (244079 6595924)</t>
  </si>
  <si>
    <t>urn:uuid:b8bab9fe-7905-48c4-99ce-baaf41fa6623</t>
  </si>
  <si>
    <t>1010_12242693</t>
  </si>
  <si>
    <t>18688790</t>
  </si>
  <si>
    <t>https://www.artsobservasjoner.no/Sighting/18688790</t>
  </si>
  <si>
    <t>POINT (244209 6595757)</t>
  </si>
  <si>
    <t>urn:uuid:63790c6b-bc19-4628-9485-0e13ea6893b3</t>
  </si>
  <si>
    <t>1010_18688790</t>
  </si>
  <si>
    <t>18955333</t>
  </si>
  <si>
    <t>https://www.artsobservasjoner.no/Sighting/18955333</t>
  </si>
  <si>
    <t>POINT (244083 6595919)</t>
  </si>
  <si>
    <t>urn:uuid:f13f26f1-e09e-42a4-8218-7a4911febccd</t>
  </si>
  <si>
    <t>1010_18955333</t>
  </si>
  <si>
    <t>20654873</t>
  </si>
  <si>
    <t>Hortenskogen, Karljohansvern, Horten, Vt \Park /[Kvant.:] 1 Trees</t>
  </si>
  <si>
    <t>https://www.artsobservasjoner.no/Sighting/20654873</t>
  </si>
  <si>
    <t>POINT (244214 6595801)</t>
  </si>
  <si>
    <t>urn:uuid:6b5b9a64-1d1c-4a2c-b123-ea9144eaffba</t>
  </si>
  <si>
    <t>1010_20654873</t>
  </si>
  <si>
    <t>21564634</t>
  </si>
  <si>
    <t>https://www.artsobservasjoner.no/Sighting/21564634</t>
  </si>
  <si>
    <t>POINT (244207 6595837)</t>
  </si>
  <si>
    <t>urn:uuid:47e0c5ea-ac45-4e6c-98e2-f1afb2b831ba</t>
  </si>
  <si>
    <t>1010_21564634</t>
  </si>
  <si>
    <t>2814326126</t>
  </si>
  <si>
    <t>mortenchristensen</t>
  </si>
  <si>
    <t>http://www.gbif.org/occurrence/2814326126</t>
  </si>
  <si>
    <t>https://www.inaturalist.org/observations/51826613</t>
  </si>
  <si>
    <t>POINT (244169 6595890)</t>
  </si>
  <si>
    <t>40_2814326126</t>
  </si>
  <si>
    <t>12142943</t>
  </si>
  <si>
    <t>245_6597</t>
  </si>
  <si>
    <t>Møringen, Horten, Vt \Løvskog</t>
  </si>
  <si>
    <t>https://www.artsobservasjoner.no/Sighting/12142943</t>
  </si>
  <si>
    <t>POINT (244541 6597038)</t>
  </si>
  <si>
    <t>urn:uuid:611c0283-d69f-4686-843c-a8cec7ed17fb</t>
  </si>
  <si>
    <t>1010_12142943</t>
  </si>
  <si>
    <t>12174153</t>
  </si>
  <si>
    <t>https://www.artsobservasjoner.no/Sighting/12174153</t>
  </si>
  <si>
    <t>POINT (244602 6596932)</t>
  </si>
  <si>
    <t>urn:uuid:91b605fa-973d-4023-8b44-92065ef742f9</t>
  </si>
  <si>
    <t>1010_12174153</t>
  </si>
  <si>
    <t>12176626</t>
  </si>
  <si>
    <t>Horten,Møringa ved batteri, Horten, Vt</t>
  </si>
  <si>
    <t>Gunnar Klevjer</t>
  </si>
  <si>
    <t>https://www.artsobservasjoner.no/Sighting/12176626</t>
  </si>
  <si>
    <t>POINT (244611 6596930)</t>
  </si>
  <si>
    <t>urn:uuid:cc6cb4a4-e821-48c1-b268-d154e7d045ea</t>
  </si>
  <si>
    <t>1010_12176626</t>
  </si>
  <si>
    <t>18257656</t>
  </si>
  <si>
    <t>Møringa P, Horten, Vt</t>
  </si>
  <si>
    <t>https://www.artsobservasjoner.no/Sighting/18257656</t>
  </si>
  <si>
    <t>POINT (244583 6597009)</t>
  </si>
  <si>
    <t>urn:uuid:ac89a2af-0245-47ba-8383-d50a709230db</t>
  </si>
  <si>
    <t>1010_18257656</t>
  </si>
  <si>
    <t>476865</t>
  </si>
  <si>
    <t>239_6579</t>
  </si>
  <si>
    <t>Tønsberg</t>
  </si>
  <si>
    <t>Fundet i Tønsberg</t>
  </si>
  <si>
    <t>Sverre Blix</t>
  </si>
  <si>
    <t>https://www.unimus.no/felles/bilder/web_hent_bilde.php?id=13339832&amp;type=jpeg</t>
  </si>
  <si>
    <t>POINT (238680 6579149)</t>
  </si>
  <si>
    <t>urn:catalog:O:V:476865</t>
  </si>
  <si>
    <t>8_476865</t>
  </si>
  <si>
    <t>O_476865</t>
  </si>
  <si>
    <t>12145524</t>
  </si>
  <si>
    <t>Tønsberg, Tønsberg, Vt \Park / veikant /[Kvant.:] 15 Plants</t>
  </si>
  <si>
    <t>Magne Flåten</t>
  </si>
  <si>
    <t>Quantity: 15 Plants</t>
  </si>
  <si>
    <t>https://www.artsobservasjoner.no/Sighting/12145524</t>
  </si>
  <si>
    <t>POINT (238857 6578414)</t>
  </si>
  <si>
    <t>urn:uuid:4f166890-f6a6-439e-8bee-097b6eb189ec</t>
  </si>
  <si>
    <t>1010_12145524</t>
  </si>
  <si>
    <t>25832813</t>
  </si>
  <si>
    <t>Stenmalen, Tønsberg, Vt \Veikant</t>
  </si>
  <si>
    <t>https://www.artsobservasjoner.no/Sighting/25832813</t>
  </si>
  <si>
    <t>POINT (238642 6579907)</t>
  </si>
  <si>
    <t>urn:uuid:d0845d23-ca6c-4403-9e2e-0579ac720429</t>
  </si>
  <si>
    <t>1010_25832813</t>
  </si>
  <si>
    <t>12177520</t>
  </si>
  <si>
    <t>241_6575</t>
  </si>
  <si>
    <t>Husøy, Tønsberg, Vt \Barskog</t>
  </si>
  <si>
    <t>https://www.artsobservasjoner.no/Sighting/12177520</t>
  </si>
  <si>
    <t>POINT (241797 6574789)</t>
  </si>
  <si>
    <t>urn:uuid:65474900-3bb6-4a81-aa7f-510ca61c43b4</t>
  </si>
  <si>
    <t>1010_12177520</t>
  </si>
  <si>
    <t>22517952</t>
  </si>
  <si>
    <t>Bjørnebusundet ved Maxbo, Tønsberg, Vt</t>
  </si>
  <si>
    <t>Felix Nohr|Eline G|Bernhard Kløw Askedalen</t>
  </si>
  <si>
    <t>Forvillet, ett individ..</t>
  </si>
  <si>
    <t>https://www.artsobservasjoner.no/Sighting/22517952</t>
  </si>
  <si>
    <t>POINT (240685 6575561)</t>
  </si>
  <si>
    <t>urn:uuid:4cfd7ad7-e6d3-4702-8219-708950e82b9e</t>
  </si>
  <si>
    <t>1010_22517952</t>
  </si>
  <si>
    <t>99910</t>
  </si>
  <si>
    <t>241_6579</t>
  </si>
  <si>
    <t>Valløveien</t>
  </si>
  <si>
    <t>Mauritz Hauge</t>
  </si>
  <si>
    <t>https://www.unimus.no/felles/bilder/web_hent_bilde.php?id=13306819&amp;type=jpeg</t>
  </si>
  <si>
    <t>POINT (241525 6578943)</t>
  </si>
  <si>
    <t>urn:catalog:O:V:99910</t>
  </si>
  <si>
    <t>8_99910</t>
  </si>
  <si>
    <t>O_99910</t>
  </si>
  <si>
    <t>12176106</t>
  </si>
  <si>
    <t>243_6577</t>
  </si>
  <si>
    <t>Vallø, Tønsberg, Vt \Løvskog</t>
  </si>
  <si>
    <t>https://www.artsobservasjoner.no/Sighting/12176106</t>
  </si>
  <si>
    <t>POINT (243505 6577789)</t>
  </si>
  <si>
    <t>urn:uuid:bf53566a-0cdf-4cee-b866-553e5d0045f8</t>
  </si>
  <si>
    <t>1010_12176106</t>
  </si>
  <si>
    <t>12754949</t>
  </si>
  <si>
    <t>Vallø dam, Tønsberg, Vt</t>
  </si>
  <si>
    <t>https://www.artsobservasjoner.no/Sighting/12754949</t>
  </si>
  <si>
    <t>POINT (243374 6577798)</t>
  </si>
  <si>
    <t>urn:uuid:2703b4e3-6c18-4aef-b2df-badc0454fcb1</t>
  </si>
  <si>
    <t>1010_12754949</t>
  </si>
  <si>
    <t>13812321</t>
  </si>
  <si>
    <t>Vallø kapell, Tønsberg, Vt \I park</t>
  </si>
  <si>
    <t>https://www.artsobservasjoner.no/Sighting/13812321</t>
  </si>
  <si>
    <t>POINT (243241 6577818)</t>
  </si>
  <si>
    <t>urn:uuid:912bec2f-0321-4700-9bc0-0901d7189744</t>
  </si>
  <si>
    <t>1010_13812321</t>
  </si>
  <si>
    <t>23733497</t>
  </si>
  <si>
    <t>Vallø, Tønsberg, Vt \Park</t>
  </si>
  <si>
    <t>https://www.artsobservasjoner.no/Sighting/23733497</t>
  </si>
  <si>
    <t>POINT (243269 6577785)</t>
  </si>
  <si>
    <t>urn:uuid:7b662717-64e4-4ddc-8bf7-64ead7825efb</t>
  </si>
  <si>
    <t>1010_23733497</t>
  </si>
  <si>
    <t>12142971</t>
  </si>
  <si>
    <t>243_6579</t>
  </si>
  <si>
    <t>Vallø kapell, Tønsberg, Vt \Gravplass</t>
  </si>
  <si>
    <t>Validator: Even W. Hanssen</t>
  </si>
  <si>
    <t>Validationstatus: Approved Media</t>
  </si>
  <si>
    <t>https://www.artsobservasjoner.no/Sighting/12142971</t>
  </si>
  <si>
    <t>POINT (243033 6578400)</t>
  </si>
  <si>
    <t>urn:uuid:59e24f12-1f28-4bd6-9655-ea2d67838071</t>
  </si>
  <si>
    <t>1010_12142971</t>
  </si>
  <si>
    <t>12144407</t>
  </si>
  <si>
    <t>Vallø, Tønsberg, Vt \Strand</t>
  </si>
  <si>
    <t>https://www.artsobservasjoner.no/Sighting/12144407</t>
  </si>
  <si>
    <t>POINT (243286 6578151)</t>
  </si>
  <si>
    <t>urn:uuid:184c4641-2018-4e54-9d5b-9c2f7df13444</t>
  </si>
  <si>
    <t>1010_12144407</t>
  </si>
  <si>
    <t>14701405</t>
  </si>
  <si>
    <t>Ringshaug I, Tønsberg, Vt \ /[Kvant.:] 1</t>
  </si>
  <si>
    <t>https://www.artsobservasjoner.no/Sighting/14701405</t>
  </si>
  <si>
    <t>POINT (243618 6579607)</t>
  </si>
  <si>
    <t>urn:uuid:f8a8082e-9043-4e78-b80e-840b69871bee</t>
  </si>
  <si>
    <t>1010_14701405</t>
  </si>
  <si>
    <t>17243373</t>
  </si>
  <si>
    <t>Vallø -Nordby, Tønsberg, Vt \Kantkratt</t>
  </si>
  <si>
    <t>Even W. Hanssen|Reidun Braathen</t>
  </si>
  <si>
    <t>Forviller seg tydelig i kratt på motsatt side av veien fra beplantning ved kirken.</t>
  </si>
  <si>
    <t>https://www.artsobservasjoner.no/Sighting/17243373</t>
  </si>
  <si>
    <t>POINT (243155 6578419)</t>
  </si>
  <si>
    <t>urn:uuid:975795f5-2d0d-417c-985b-29b6ed0a43ea</t>
  </si>
  <si>
    <t>1010_17243373</t>
  </si>
  <si>
    <t>25881204</t>
  </si>
  <si>
    <t>Vallø kapell, Tønsberg, Vt \Kirkegård</t>
  </si>
  <si>
    <t>https://www.artsobservasjoner.no/Sighting/25881204</t>
  </si>
  <si>
    <t>POINT (243084 6578360)</t>
  </si>
  <si>
    <t>urn:uuid:81e14b3f-e094-49c1-b466-a8993a87a219</t>
  </si>
  <si>
    <t>1010_25881204</t>
  </si>
  <si>
    <t>12174039</t>
  </si>
  <si>
    <t>243_6587</t>
  </si>
  <si>
    <t>Feskjær, Tønsberg, Vt</t>
  </si>
  <si>
    <t>https://www.artsobservasjoner.no/Sighting/12174039</t>
  </si>
  <si>
    <t>POINT (243280 6586259)</t>
  </si>
  <si>
    <t>urn:uuid:863ed670-196d-4ec5-b99a-a027bc4c4b96</t>
  </si>
  <si>
    <t>1010_12174039</t>
  </si>
  <si>
    <t>12176069</t>
  </si>
  <si>
    <t>Feskjær, Tønsberg, Vt \Strand</t>
  </si>
  <si>
    <t>https://www.artsobservasjoner.no/Sighting/12176069</t>
  </si>
  <si>
    <t>POINT (243327 6586276)</t>
  </si>
  <si>
    <t>urn:uuid:e7c61e67-2d4c-4fe7-8002-f8a460fbf3bb</t>
  </si>
  <si>
    <t>1010_12176069</t>
  </si>
  <si>
    <t>14455857</t>
  </si>
  <si>
    <t>Feskjær, Tønsberg, Vt \ /[Kvant.:] 1</t>
  </si>
  <si>
    <t>Liselotte Sjue</t>
  </si>
  <si>
    <t>https://www.artsobservasjoner.no/Sighting/14455857</t>
  </si>
  <si>
    <t>POINT (243344 6586278)</t>
  </si>
  <si>
    <t>urn:uuid:b7343dd3-9864-4d58-a48d-97e7f13ff016</t>
  </si>
  <si>
    <t>1010_14455857</t>
  </si>
  <si>
    <t>15251890</t>
  </si>
  <si>
    <t>https://www.artsobservasjoner.no/Sighting/15251890</t>
  </si>
  <si>
    <t>POINT (243350 6586352)</t>
  </si>
  <si>
    <t>urn:uuid:b8b3f816-ec36-4949-b3e4-a574a325f803</t>
  </si>
  <si>
    <t>1010_15251890</t>
  </si>
  <si>
    <t>21588303</t>
  </si>
  <si>
    <t>245_6583</t>
  </si>
  <si>
    <t>Essoskogen, Tønsberg, Vt</t>
  </si>
  <si>
    <t>Terje Høiland</t>
  </si>
  <si>
    <t>https://www.artsobservasjoner.no/Sighting/21588303</t>
  </si>
  <si>
    <t>POLYGON ((245134 6583306, 245485 6583272, 245023 6582227, 244732 6583010, 245124 6583297, 245123 6583287, 245134 6583306))</t>
  </si>
  <si>
    <t>urn:uuid:a526d759-c219-4f3e-8057-94d3ccc1a446</t>
  </si>
  <si>
    <t>1010_21588303</t>
  </si>
  <si>
    <t>379860</t>
  </si>
  <si>
    <t>229_6563</t>
  </si>
  <si>
    <t>Sandefjord</t>
  </si>
  <si>
    <t>Sandefjord: Hafallen, veien ned til Ormestadbukta. \Skogkant.</t>
  </si>
  <si>
    <t>Trond Grøstad</t>
  </si>
  <si>
    <t>https://www.unimus.no/felles/bilder/web_hent_bilde.php?id=14996020&amp;type=jpeg</t>
  </si>
  <si>
    <t>POINT (228926 6563297)</t>
  </si>
  <si>
    <t>urn:catalog:O:V:379860</t>
  </si>
  <si>
    <t>8_379860</t>
  </si>
  <si>
    <t>O_379860</t>
  </si>
  <si>
    <t>12176858</t>
  </si>
  <si>
    <t>213_6573</t>
  </si>
  <si>
    <t>Larvik</t>
  </si>
  <si>
    <t>Musekollveien, Kvelde, Larvik, Vt \Veikant /[Kvant.:] 1 Plants</t>
  </si>
  <si>
    <t>Dagny Mandt</t>
  </si>
  <si>
    <t>Lite tre, 3,5 m høyt . Quantity: 1 Plants</t>
  </si>
  <si>
    <t>https://www.artsobservasjoner.no/Sighting/12176858</t>
  </si>
  <si>
    <t>POINT (212101 6573439)</t>
  </si>
  <si>
    <t>urn:uuid:298a53aa-82c8-4a40-bb7d-5b6f7694deae</t>
  </si>
  <si>
    <t>1010_12176858</t>
  </si>
  <si>
    <t>499719</t>
  </si>
  <si>
    <t>215_6549</t>
  </si>
  <si>
    <t>Larvik: Grevle, Rakkeveien \kanten av sumpskog</t>
  </si>
  <si>
    <t>ca. 3 m tre, busk, nærmeste mortre Stavern by  OR</t>
  </si>
  <si>
    <t>https://www.unimus.no/felles/bilder/web_hent_bilde.php?id=14117169&amp;type=jpeg</t>
  </si>
  <si>
    <t>POINT (214250 6549135)</t>
  </si>
  <si>
    <t>urn:catalog:O:V:499719</t>
  </si>
  <si>
    <t>8_499719</t>
  </si>
  <si>
    <t>O_499719</t>
  </si>
  <si>
    <t>27504832</t>
  </si>
  <si>
    <t>Solplassen camping, Larvik, Vt</t>
  </si>
  <si>
    <t>Gunnar Nyhus|Trond Berg|Per Ivar Kvammen|Arne Mæhlen</t>
  </si>
  <si>
    <t>1 m høyt tre i svartorsumpskog.</t>
  </si>
  <si>
    <t>https://www.artsobservasjoner.no/Sighting/27504832</t>
  </si>
  <si>
    <t>POINT (214303 6549088)</t>
  </si>
  <si>
    <t>urn:uuid:d1ef50af-1e4c-443a-bbd4-3df3c91fd068</t>
  </si>
  <si>
    <t>1010_27504832</t>
  </si>
  <si>
    <t>12145086</t>
  </si>
  <si>
    <t>215_6551</t>
  </si>
  <si>
    <t>Agnesodden, Stavern, Larvik, Vt \Strandberg</t>
  </si>
  <si>
    <t>Dagny Mandt|Tor Harald Melseth|Anne Borander|Brit Sandve</t>
  </si>
  <si>
    <t>https://www.artsobservasjoner.no/Sighting/12145086</t>
  </si>
  <si>
    <t>POINT (215120 6551860)</t>
  </si>
  <si>
    <t>urn:uuid:b0db1997-2114-4617-8e7e-30fa4d25373f</t>
  </si>
  <si>
    <t>1010_12145086</t>
  </si>
  <si>
    <t>12773824</t>
  </si>
  <si>
    <t>Fredriksvern verft, Larvik, Vt \ /[Kvant.:] 1 Trees</t>
  </si>
  <si>
    <t>Gry Støvind Hoell</t>
  </si>
  <si>
    <t>Står på vollen. Over 200 cm i omkrets.. Quantity: 1 Trees</t>
  </si>
  <si>
    <t>https://www.artsobservasjoner.no/Sighting/12773824</t>
  </si>
  <si>
    <t>POINT (215044 6550318)</t>
  </si>
  <si>
    <t>urn:uuid:4dbae131-80da-4413-bee9-f753fb0a2c42</t>
  </si>
  <si>
    <t>1010_12773824</t>
  </si>
  <si>
    <t>12773825</t>
  </si>
  <si>
    <t>https://www.artsobservasjoner.no/Sighting/12773825</t>
  </si>
  <si>
    <t>POINT (215025 6550314)</t>
  </si>
  <si>
    <t>urn:uuid:8c42e430-68c3-4d52-a88c-725c5de4f188</t>
  </si>
  <si>
    <t>1010_12773825</t>
  </si>
  <si>
    <t>17409423</t>
  </si>
  <si>
    <t>215_6553</t>
  </si>
  <si>
    <t>Agnes, N for, Larvik, Vt \NA T4 Skogsmark Opprinnelig rapportert med biot...</t>
  </si>
  <si>
    <t>Dagny Mandt|Brit Sandve|Anne Borander</t>
  </si>
  <si>
    <t>Villblomstenes Dag.</t>
  </si>
  <si>
    <t>https://www.artsobservasjoner.no/Sighting/17409423</t>
  </si>
  <si>
    <t>POINT (214963 6552501)</t>
  </si>
  <si>
    <t>urn:uuid:b8b9ae66-bd60-400a-915e-fa58d44ad91c</t>
  </si>
  <si>
    <t>1010_17409423</t>
  </si>
  <si>
    <t>18439387</t>
  </si>
  <si>
    <t>Agnes, Larvik, Vt \Edelløvskog m/ask, gran, selje</t>
  </si>
  <si>
    <t>Sieglinde Hansen [1939-2019]</t>
  </si>
  <si>
    <t>https://www.artsobservasjoner.no/Sighting/18439387</t>
  </si>
  <si>
    <t>POINT (215000 6552369)</t>
  </si>
  <si>
    <t>urn:uuid:c59a8e9a-e963-4779-8106-34703a5c659d</t>
  </si>
  <si>
    <t>1010_18439387</t>
  </si>
  <si>
    <t>25054582</t>
  </si>
  <si>
    <t>Agnes, Larvik, Vt \ /[Kvant.:] 1 Trees</t>
  </si>
  <si>
    <t>Arne Mæhlen|Trond Berg|Per Ivar Kvammen|Gunnar Nyhus</t>
  </si>
  <si>
    <t>https://www.artsobservasjoner.no/Sighting/25054582</t>
  </si>
  <si>
    <t>POINT (214899 6552427)</t>
  </si>
  <si>
    <t>urn:uuid:eb1c1ee6-11ec-469e-80e2-77482d9a5e2b</t>
  </si>
  <si>
    <t>1010_25054582</t>
  </si>
  <si>
    <t>13086933</t>
  </si>
  <si>
    <t>217_6553</t>
  </si>
  <si>
    <t>Oterøya 6, Østre Halsen, Larvik, Vt \NA T4 Skogsmark Løvskog Opprinnelig rapportert ...</t>
  </si>
  <si>
    <t>Tur Larvik Botaniske Forening.</t>
  </si>
  <si>
    <t>https://www.artsobservasjoner.no/Sighting/13086933</t>
  </si>
  <si>
    <t>POINT (216683 6553997)</t>
  </si>
  <si>
    <t>urn:uuid:18b12827-fc78-49be-a496-de7ba664e953</t>
  </si>
  <si>
    <t>1010_13086933</t>
  </si>
  <si>
    <t>22287877</t>
  </si>
  <si>
    <t>219_6551</t>
  </si>
  <si>
    <t>Feriehjemmet, Larvik, Vt \ /[Kvant.:] 13</t>
  </si>
  <si>
    <t>Per Øvrebø</t>
  </si>
  <si>
    <t>Eldre trær på rekke, trolig plantet.</t>
  </si>
  <si>
    <t>https://www.artsobservasjoner.no/Sighting/22287877</t>
  </si>
  <si>
    <t>POINT (218630 6551928)</t>
  </si>
  <si>
    <t>urn:uuid:09d3ed47-740d-4aba-bc33-d0abc09b7f3f</t>
  </si>
  <si>
    <t>1010_22287877</t>
  </si>
  <si>
    <t>12179319</t>
  </si>
  <si>
    <t>221_6551</t>
  </si>
  <si>
    <t>Eftang mot Ølbergholmen, Larvik, Vt \Løvskog /[Kvant.:] 1 Plants</t>
  </si>
  <si>
    <t>https://www.artsobservasjoner.no/Sighting/12179319</t>
  </si>
  <si>
    <t>POINT (220623 6551365)</t>
  </si>
  <si>
    <t>urn:uuid:94f6c139-a4b3-4664-86c8-cefcefc6a445</t>
  </si>
  <si>
    <t>1010_12179319</t>
  </si>
  <si>
    <t>27228656</t>
  </si>
  <si>
    <t>239_6609</t>
  </si>
  <si>
    <t>Svelvik</t>
  </si>
  <si>
    <t>Berger_40, Drammen, Vi</t>
  </si>
  <si>
    <t>Håkon Brandt Fjeld</t>
  </si>
  <si>
    <t>https://www.artsobservasjoner.no/Sighting/27228656</t>
  </si>
  <si>
    <t>POINT (239005 6609527)</t>
  </si>
  <si>
    <t>urn:uuid:13f6a625-5180-4f26-8c52-df5124adab85</t>
  </si>
  <si>
    <t>1010_27228656</t>
  </si>
  <si>
    <t>27228663</t>
  </si>
  <si>
    <t>Berger_47, Drammen, Vi</t>
  </si>
  <si>
    <t>https://www.artsobservasjoner.no/Sighting/27228663</t>
  </si>
  <si>
    <t>POINT (238500 6609772)</t>
  </si>
  <si>
    <t>urn:uuid:9a9e2a1d-c875-404f-81bc-6c50cad43183</t>
  </si>
  <si>
    <t>1010_27228663</t>
  </si>
  <si>
    <t>27228639</t>
  </si>
  <si>
    <t>239_6611</t>
  </si>
  <si>
    <t>Berger_26, Drammen, Vi</t>
  </si>
  <si>
    <t>https://www.artsobservasjoner.no/Sighting/27228639</t>
  </si>
  <si>
    <t>POINT (238425 6610357)</t>
  </si>
  <si>
    <t>urn:uuid:072e471f-554b-410f-8f23-9fedcb25aee2</t>
  </si>
  <si>
    <t>1010_27228639</t>
  </si>
  <si>
    <t>19585309</t>
  </si>
  <si>
    <t>235_6611</t>
  </si>
  <si>
    <t>Holmestrand</t>
  </si>
  <si>
    <t>Sande</t>
  </si>
  <si>
    <t>Kastanje, Grindvollen, Holmestrand, Vt \ /[Kvant.:] 1</t>
  </si>
  <si>
    <t>Janne Grindvollen</t>
  </si>
  <si>
    <t>https://www.artsobservasjoner.no/Sighting/19585309</t>
  </si>
  <si>
    <t>POINT (234892 6610519)</t>
  </si>
  <si>
    <t>urn:uuid:518c3ae5-3b33-44c5-bd70-bc34514e2a07</t>
  </si>
  <si>
    <t>1010_19585309</t>
  </si>
  <si>
    <t>288253</t>
  </si>
  <si>
    <t>225_6607</t>
  </si>
  <si>
    <t>Hof</t>
  </si>
  <si>
    <t>Sundbyfoss 853</t>
  </si>
  <si>
    <t>Anders Often | Mathias Andreasen</t>
  </si>
  <si>
    <t>POINT (224372 6606829)</t>
  </si>
  <si>
    <t>BC37A4D1-E86F-47F5-AF3B-E890B24927DE</t>
  </si>
  <si>
    <t>322_288253</t>
  </si>
  <si>
    <t>12174562</t>
  </si>
  <si>
    <t>229_6587</t>
  </si>
  <si>
    <t>Re</t>
  </si>
  <si>
    <t>Re, Tønsberg, Vt \Edelløvskog</t>
  </si>
  <si>
    <t>Turid Nakling Kristiansen|Per Marstad</t>
  </si>
  <si>
    <t>https://www.artsobservasjoner.no/Sighting/12174562</t>
  </si>
  <si>
    <t>POINT (229295 6587360)</t>
  </si>
  <si>
    <t>urn:uuid:42284624-a2e4-4971-901e-13c060912814</t>
  </si>
  <si>
    <t>1010_12174562</t>
  </si>
  <si>
    <t>13896267</t>
  </si>
  <si>
    <t>237_6589</t>
  </si>
  <si>
    <t>Grøumveien, Lefsaker, Re, Tønsberg, Vt \ /[Kvant.:] 1</t>
  </si>
  <si>
    <t>Lars Herman Næss</t>
  </si>
  <si>
    <t>https://www.artsobservasjoner.no/Sighting/13896267</t>
  </si>
  <si>
    <t>POINT (236194 6588940)</t>
  </si>
  <si>
    <t>urn:uuid:ba919722-47e7-43c1-8804-70234fd96176</t>
  </si>
  <si>
    <t>1010_13896267</t>
  </si>
  <si>
    <t>23247928</t>
  </si>
  <si>
    <t>Lefsaker, Lefsaker, Re, Tønsberg, Vt</t>
  </si>
  <si>
    <t>Anders Næss</t>
  </si>
  <si>
    <t>https://www.artsobservasjoner.no/Sighting/23247928</t>
  </si>
  <si>
    <t>POINT (236336 6588969)</t>
  </si>
  <si>
    <t>urn:uuid:684d6b46-f11c-4e6e-96cc-22f0e0004f8f</t>
  </si>
  <si>
    <t>1010_23247928</t>
  </si>
  <si>
    <t>25845505</t>
  </si>
  <si>
    <t>https://www.artsobservasjoner.no/Sighting/25845505</t>
  </si>
  <si>
    <t>urn:uuid:6da0e5cc-e7cb-4d04-9046-d8365482c90b</t>
  </si>
  <si>
    <t>1010_25845505</t>
  </si>
  <si>
    <t>19505071</t>
  </si>
  <si>
    <t>237_6591</t>
  </si>
  <si>
    <t>lefsaker, Døvik, Tønsberg, Vt</t>
  </si>
  <si>
    <t>Kristoffer Næss|Anders Næss</t>
  </si>
  <si>
    <t>https://www.artsobservasjoner.no/Sighting/19505071</t>
  </si>
  <si>
    <t>POINT (236665 6590206)</t>
  </si>
  <si>
    <t>urn:uuid:64c560d1-3de5-400a-abf9-7f10b3b71b19</t>
  </si>
  <si>
    <t>1010_19505071</t>
  </si>
  <si>
    <t>24454352</t>
  </si>
  <si>
    <t>Undrunsdalkrysset, Tønsberg, Vt</t>
  </si>
  <si>
    <t>Edvard Gunnerød</t>
  </si>
  <si>
    <t>https://www.artsobservasjoner.no/Sighting/24454352</t>
  </si>
  <si>
    <t>POINT (237271 6590968)</t>
  </si>
  <si>
    <t>urn:uuid:80426c8d-d032-4385-accd-373e69964ef6</t>
  </si>
  <si>
    <t>1010_24454352</t>
  </si>
  <si>
    <t>25844240</t>
  </si>
  <si>
    <t>lefsaker re, Undrumsdal, Tønsberg, Vt \ /[Kvant.:] 1</t>
  </si>
  <si>
    <t>Kristoffer Næss</t>
  </si>
  <si>
    <t>https://www.artsobservasjoner.no/Sighting/25844240</t>
  </si>
  <si>
    <t>POINT (236664 6590210)</t>
  </si>
  <si>
    <t>urn:uuid:32947805-b274-42b4-a205-bb33bca3157d</t>
  </si>
  <si>
    <t>1010_25844240</t>
  </si>
  <si>
    <t>12242692</t>
  </si>
  <si>
    <t>231_6577</t>
  </si>
  <si>
    <t>Stokke</t>
  </si>
  <si>
    <t>skjee, Sandefjord, Vt \veikant /[Kvant.:] 1 Plants</t>
  </si>
  <si>
    <t>https://www.artsobservasjoner.no/Sighting/12242692</t>
  </si>
  <si>
    <t>POINT (231068 6576016)</t>
  </si>
  <si>
    <t>urn:uuid:db1dade2-9c01-4dd2-bb35-552e44bf019d</t>
  </si>
  <si>
    <t>1010_12242692</t>
  </si>
  <si>
    <t>95812</t>
  </si>
  <si>
    <t>235_6575</t>
  </si>
  <si>
    <t>Melsom – langs mindre vei sør for tun.</t>
  </si>
  <si>
    <t>Laugsand, A.E.</t>
  </si>
  <si>
    <t>POINT (234398 6574780)</t>
  </si>
  <si>
    <t>59_95812</t>
  </si>
  <si>
    <t>16599971</t>
  </si>
  <si>
    <t>239_6569</t>
  </si>
  <si>
    <t>Færder</t>
  </si>
  <si>
    <t>Nøtterøy</t>
  </si>
  <si>
    <t>Nordre Torød, Færder, Vt \Veikant</t>
  </si>
  <si>
    <t>https://www.artsobservasjoner.no/Sighting/16599971</t>
  </si>
  <si>
    <t>POINT (239484 6569365)</t>
  </si>
  <si>
    <t>urn:uuid:8005b4ec-0502-4065-852d-3aeb3ea75cb9</t>
  </si>
  <si>
    <t>1010_16599971</t>
  </si>
  <si>
    <t>15188171</t>
  </si>
  <si>
    <t>241_6569</t>
  </si>
  <si>
    <t>Søndre Årøy, Færder, Vt</t>
  </si>
  <si>
    <t>https://www.artsobservasjoner.no/Sighting/15188171</t>
  </si>
  <si>
    <t>POINT (240222 6568080)</t>
  </si>
  <si>
    <t>urn:uuid:5bf38d8c-686c-4fa3-aea7-3934d7694ab1</t>
  </si>
  <si>
    <t>1010_15188171</t>
  </si>
  <si>
    <t>1687/901</t>
  </si>
  <si>
    <t>243_6571</t>
  </si>
  <si>
    <t>Nøtterøy: Gåsøy</t>
  </si>
  <si>
    <t>Pedersen, Oddvar; Elven, Reidar; Grøstad, Trond</t>
  </si>
  <si>
    <t>O_XL_1687/901</t>
  </si>
  <si>
    <t>21_16</t>
  </si>
  <si>
    <t>Gåsøy</t>
  </si>
  <si>
    <t>op/gps</t>
  </si>
  <si>
    <t>Fr-etab</t>
  </si>
  <si>
    <t>OP21</t>
  </si>
  <si>
    <t>op21_16</t>
  </si>
  <si>
    <t>20_1122</t>
  </si>
  <si>
    <t>243_6573</t>
  </si>
  <si>
    <t>Langskjæra Vest</t>
  </si>
  <si>
    <t>OP20</t>
  </si>
  <si>
    <t>op20_1122</t>
  </si>
  <si>
    <t>12144124</t>
  </si>
  <si>
    <t>235_6563</t>
  </si>
  <si>
    <t>Tjøme</t>
  </si>
  <si>
    <t>Hudø, Færder, Vt \Gammel hage</t>
  </si>
  <si>
    <t>https://www.artsobservasjoner.no/Sighting/12144124</t>
  </si>
  <si>
    <t>POINT (234352 6563322)</t>
  </si>
  <si>
    <t>urn:uuid:0c1962d8-a5bd-4068-bba1-ce4c42e7c4c0</t>
  </si>
  <si>
    <t>1010_12144124</t>
  </si>
  <si>
    <t>23395315</t>
  </si>
  <si>
    <t>237_6557</t>
  </si>
  <si>
    <t>Moutmarka, Færder, Vt \I hage</t>
  </si>
  <si>
    <t>Per Marstad|Terje Kristiansen|Turid Nakling Kristiansen</t>
  </si>
  <si>
    <t>https://www.artsobservasjoner.no/Sighting/23395315</t>
  </si>
  <si>
    <t>POINT (236619 6556089)</t>
  </si>
  <si>
    <t>urn:uuid:1130c7ce-14a0-4450-8fc0-dbb0f1e801f5</t>
  </si>
  <si>
    <t>1010_23395315</t>
  </si>
  <si>
    <t>496544</t>
  </si>
  <si>
    <t>241_6563</t>
  </si>
  <si>
    <t>Tjøme: Ildverket, N f markant bukt på Ø-sida \Stort tre; opprinnelig plantet?; ved ruin</t>
  </si>
  <si>
    <t>Oddvar Pedersen</t>
  </si>
  <si>
    <t>https://www.unimus.no/felles/bilder/web_hent_bilde.php?id=14116758&amp;type=jpeg</t>
  </si>
  <si>
    <t>POINT (240432 6562407)</t>
  </si>
  <si>
    <t>urn:catalog:O:V:496544</t>
  </si>
  <si>
    <t>8_496544</t>
  </si>
  <si>
    <t>O_496544</t>
  </si>
  <si>
    <t>1709/902</t>
  </si>
  <si>
    <t>Tjøme: Ildverket, nordre del (bukta+ eidet). \ [Innsamlet]</t>
  </si>
  <si>
    <t>O_XL_1709/902</t>
  </si>
  <si>
    <t>499119</t>
  </si>
  <si>
    <t>Tjøme: Ildverket \skogvegetasjon</t>
  </si>
  <si>
    <t>Trond Grøstad | Egil Soglo | Jørn Lindseth</t>
  </si>
  <si>
    <t>https://www.unimus.no/felles/bilder/web_hent_bilde.php?id=13987382&amp;type=jpeg</t>
  </si>
  <si>
    <t>POINT (240421 6562419)</t>
  </si>
  <si>
    <t>urn:catalog:O:V:499119</t>
  </si>
  <si>
    <t>8_499119</t>
  </si>
  <si>
    <t>O_499119</t>
  </si>
  <si>
    <t>1907/903</t>
  </si>
  <si>
    <t>Ildverket</t>
  </si>
  <si>
    <t>O_XL_1907/903</t>
  </si>
  <si>
    <t>19_369</t>
  </si>
  <si>
    <t>OP19</t>
  </si>
  <si>
    <t>op19_369</t>
  </si>
  <si>
    <t>20_361</t>
  </si>
  <si>
    <t>op20_361</t>
  </si>
  <si>
    <t>12146338</t>
  </si>
  <si>
    <t>195_6561</t>
  </si>
  <si>
    <t>Porsgrunn</t>
  </si>
  <si>
    <t>Te</t>
  </si>
  <si>
    <t>Heistad, Bakkeveien, Porsgrunn, Vt \Vegskråning</t>
  </si>
  <si>
    <t>Trond Risdal</t>
  </si>
  <si>
    <t>https://www.artsobservasjoner.no/Sighting/12146338</t>
  </si>
  <si>
    <t>POINT (195107 6560428)</t>
  </si>
  <si>
    <t>urn:uuid:a4f1edb4-07ef-4bec-92d3-6d8e6d91abcd</t>
  </si>
  <si>
    <t>1010_12146338</t>
  </si>
  <si>
    <t>23269740</t>
  </si>
  <si>
    <t>195_6567</t>
  </si>
  <si>
    <t>Sverdrupsgate 25, Porsgrunn, Vt \Kantkratt mellom hustomt og gangvei /[Kvant.:] 1 Trees</t>
  </si>
  <si>
    <t>Trond Eirik Silsand</t>
  </si>
  <si>
    <t>Lite tre. Quantity: 1 Trees</t>
  </si>
  <si>
    <t>https://www.artsobservasjoner.no/Sighting/23269740</t>
  </si>
  <si>
    <t>POINT (194060 6567273)</t>
  </si>
  <si>
    <t>urn:uuid:5fe639f3-e847-4106-aad5-b5960173fafb</t>
  </si>
  <si>
    <t>1010_23269740</t>
  </si>
  <si>
    <t>23269735</t>
  </si>
  <si>
    <t>Bjørntvedtskogen, Porsgrunn, Vt \Kalkbarskog /[Kvant.:] 1 Trees</t>
  </si>
  <si>
    <t>Lite tre, fjernet.. Quantity: 1 Trees</t>
  </si>
  <si>
    <t>https://www.artsobservasjoner.no/Sighting/23269735</t>
  </si>
  <si>
    <t>POINT (194396 6566800)</t>
  </si>
  <si>
    <t>urn:uuid:0e2ed5d0-fb61-45d2-a3e2-21fe76c51bb6</t>
  </si>
  <si>
    <t>1010_23269735</t>
  </si>
  <si>
    <t>21778342</t>
  </si>
  <si>
    <t>195_6569</t>
  </si>
  <si>
    <t>Øygardsveien, Porsgrunn, Vt \Skogkant</t>
  </si>
  <si>
    <t>Trond Risdal|Bjørn Erik Halvorsen</t>
  </si>
  <si>
    <t>https://www.artsobservasjoner.no/Sighting/21778342</t>
  </si>
  <si>
    <t>POINT (195946 6568901)</t>
  </si>
  <si>
    <t>urn:uuid:8b89e115-a087-4cdd-afd6-d521797291f8</t>
  </si>
  <si>
    <t>1010_21778342</t>
  </si>
  <si>
    <t>21778400</t>
  </si>
  <si>
    <t>Øygardsveien, Porsgrunn, Vt \Fjellvegg</t>
  </si>
  <si>
    <t>https://www.artsobservasjoner.no/Sighting/21778400</t>
  </si>
  <si>
    <t>POINT (195940 6568831)</t>
  </si>
  <si>
    <t>urn:uuid:15957846-e50b-4860-853f-f6a484b357cd</t>
  </si>
  <si>
    <t>1010_21778400</t>
  </si>
  <si>
    <t>222321</t>
  </si>
  <si>
    <t>197_6557</t>
  </si>
  <si>
    <t>Brevik kirke – Kirkegården</t>
  </si>
  <si>
    <t>POINT (196394 6557926)</t>
  </si>
  <si>
    <t>59_222321</t>
  </si>
  <si>
    <t>12178803</t>
  </si>
  <si>
    <t>Brevik kirke, Porsgrunn, Vt \Parkområde</t>
  </si>
  <si>
    <t>Tove Hafnor Dahl|Kåre Homble</t>
  </si>
  <si>
    <t>https://www.artsobservasjoner.no/Sighting/12178803</t>
  </si>
  <si>
    <t>POINT (196414 6557833)</t>
  </si>
  <si>
    <t>urn:uuid:7726e53f-3ef2-4cd6-8961-77824cac6ef4</t>
  </si>
  <si>
    <t>1010_12178803</t>
  </si>
  <si>
    <t>63163</t>
  </si>
  <si>
    <t>197_6563</t>
  </si>
  <si>
    <t>Mule Varde (landsted etter Carl P. Wright) // Offentlig park, friluftsomr., gml.hage/store trær</t>
  </si>
  <si>
    <t>Asbjørn Lie</t>
  </si>
  <si>
    <t>POINT (196559 6563278)</t>
  </si>
  <si>
    <t>urn:catalog:KMN:V:63163</t>
  </si>
  <si>
    <t>33_63163</t>
  </si>
  <si>
    <t>KMN_63163</t>
  </si>
  <si>
    <t>381206</t>
  </si>
  <si>
    <t>199_6563</t>
  </si>
  <si>
    <t>Brevik</t>
  </si>
  <si>
    <t>Roger Halvorsen</t>
  </si>
  <si>
    <t>Mangler koordinat - satt til kommunesenter basert på navn:Porsgrunn</t>
  </si>
  <si>
    <t>https://www.unimus.no/felles/bilder/web_hent_bilde.php?id=13322315&amp;type=jpeg</t>
  </si>
  <si>
    <t>POINT (199756 6563917)</t>
  </si>
  <si>
    <t>urn:catalog:O:V:381206</t>
  </si>
  <si>
    <t>8_381206</t>
  </si>
  <si>
    <t>O_381206</t>
  </si>
  <si>
    <t>12145526</t>
  </si>
  <si>
    <t>181_6567</t>
  </si>
  <si>
    <t>Skien</t>
  </si>
  <si>
    <t>Kilebygda kirke, Skien, Vt</t>
  </si>
  <si>
    <t>Christian Kortner</t>
  </si>
  <si>
    <t>https://www.artsobservasjoner.no/Sighting/12145526</t>
  </si>
  <si>
    <t>POINT (181382 6566401)</t>
  </si>
  <si>
    <t>urn:uuid:d1c3a85d-38c7-41ea-8825-81248036b4c2</t>
  </si>
  <si>
    <t>1010_12145526</t>
  </si>
  <si>
    <t>314646</t>
  </si>
  <si>
    <t>185_6581</t>
  </si>
  <si>
    <t>Skien. Klosterhagen, planta</t>
  </si>
  <si>
    <t>Olaf Svendsen</t>
  </si>
  <si>
    <t>Mangler koordinat - satt til kommunesenter basert på navn:Skien</t>
  </si>
  <si>
    <t>https://www.unimus.no/felles/bilder/web_hent_bilde.php?id=13313991&amp;type=jpeg</t>
  </si>
  <si>
    <t>POINT (185810 6581392)</t>
  </si>
  <si>
    <t>urn:catalog:O:V:314646</t>
  </si>
  <si>
    <t>8_314646</t>
  </si>
  <si>
    <t>O_314646</t>
  </si>
  <si>
    <t>314647</t>
  </si>
  <si>
    <t>urn:catalog:O:V:314647</t>
  </si>
  <si>
    <t>8_314647</t>
  </si>
  <si>
    <t>O_314647</t>
  </si>
  <si>
    <t>103711</t>
  </si>
  <si>
    <t>191_6579</t>
  </si>
  <si>
    <t>Fossum – Verkets eiendom nord for Jernverksvegen</t>
  </si>
  <si>
    <t>POINT (190071 6579780)</t>
  </si>
  <si>
    <t>59_103711</t>
  </si>
  <si>
    <t>594/103</t>
  </si>
  <si>
    <t>193_6575</t>
  </si>
  <si>
    <t>Klosterøya (Gimsøy kloster) skrotemark, brakkmark, kantsoner</t>
  </si>
  <si>
    <t>Åsen, Per Arvid; Halvorsen, Bjørn Erik; Risdal, Trond; Thovsen, Kjell</t>
  </si>
  <si>
    <t>KMN_XL</t>
  </si>
  <si>
    <t>KMN_XL_594/103</t>
  </si>
  <si>
    <t>26999084</t>
  </si>
  <si>
    <t>Klosterøya (Gimsøy kloster), Skien, Vt</t>
  </si>
  <si>
    <t>https://www.artsobservasjoner.no/Sighting/26999084</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</si>
  <si>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</si>
  <si>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urn:uuid:cd8eabf9-b9ab-42ad-900d-4c268c099d86</t>
  </si>
  <si>
    <t>1010_26999084</t>
  </si>
  <si>
    <t>87128</t>
  </si>
  <si>
    <t>Kapitelberget \ /[Kvant.:] 1</t>
  </si>
  <si>
    <t>POINT (193370 6574789)</t>
  </si>
  <si>
    <t>59_87128</t>
  </si>
  <si>
    <t>12146334</t>
  </si>
  <si>
    <t>Klosterøya, Skien, Vt</t>
  </si>
  <si>
    <t>https://www.artsobservasjoner.no/Sighting/12146334</t>
  </si>
  <si>
    <t>POINT (192261 6574702)</t>
  </si>
  <si>
    <t>urn:uuid:e5be4ff7-034b-43bb-8aa8-b61d5b569a71</t>
  </si>
  <si>
    <t>1010_12146334</t>
  </si>
  <si>
    <t>12179265</t>
  </si>
  <si>
    <t>193_6577</t>
  </si>
  <si>
    <t>Gjerpen prestegård, Skien, Vt \Ved steingjerde. /[Kvant.:] 1 Plants</t>
  </si>
  <si>
    <t>Kjell Thowsen</t>
  </si>
  <si>
    <t>https://www.artsobservasjoner.no/Sighting/12179265</t>
  </si>
  <si>
    <t>POINT (192477 6577345)</t>
  </si>
  <si>
    <t>urn:uuid:bc76ee4e-fb74-4b3a-846a-bcb404f2e46b</t>
  </si>
  <si>
    <t>1010_12179265</t>
  </si>
  <si>
    <t>21003730</t>
  </si>
  <si>
    <t>Frogner gård, Skien, Vt</t>
  </si>
  <si>
    <t>Lars Sundsdal|Thor Inge Vollan</t>
  </si>
  <si>
    <t>https://www.artsobservasjoner.no/Sighting/21003730</t>
  </si>
  <si>
    <t>POINT (193041 6576244)</t>
  </si>
  <si>
    <t>urn:uuid:0e752c44-af08-4230-8ecc-54db964170d9</t>
  </si>
  <si>
    <t>1010_21003730</t>
  </si>
  <si>
    <t>14768496</t>
  </si>
  <si>
    <t>197_6579</t>
  </si>
  <si>
    <t>Uroa, Skien, Vt</t>
  </si>
  <si>
    <t>Mariken Kjøhl-Røsand</t>
  </si>
  <si>
    <t>https://www.artsobservasjoner.no/Sighting/14768496</t>
  </si>
  <si>
    <t>POINT (196260 6578017)</t>
  </si>
  <si>
    <t>urn:uuid:7d5860e7-f088-4c5a-9f86-2f632f933619</t>
  </si>
  <si>
    <t>1010_14768496</t>
  </si>
  <si>
    <t>17303770</t>
  </si>
  <si>
    <t>177_6617</t>
  </si>
  <si>
    <t>Notodden</t>
  </si>
  <si>
    <t>Kongsbergveien, Notodden, Vt \ /[Kvant.:] 2</t>
  </si>
  <si>
    <t>David Mundal</t>
  </si>
  <si>
    <t>https://www.artsobservasjoner.no/Sighting/17303770</t>
  </si>
  <si>
    <t>POINT (176550 6617040)</t>
  </si>
  <si>
    <t>urn:uuid:aaea4856-ece0-477e-a0f5-4898ddf526bc</t>
  </si>
  <si>
    <t>1010_17303770</t>
  </si>
  <si>
    <t>15125036</t>
  </si>
  <si>
    <t>189_6545</t>
  </si>
  <si>
    <t>Bamble</t>
  </si>
  <si>
    <t>Sekkekilen, Bamble, Vt \ /[Kvant.:] 1</t>
  </si>
  <si>
    <t>Mona Hegle Almedal |Svein Almedal</t>
  </si>
  <si>
    <t>https://www.artsobservasjoner.no/Sighting/15125036</t>
  </si>
  <si>
    <t>POINT (189679 6545561)</t>
  </si>
  <si>
    <t>urn:uuid:3235502c-f26c-429c-a6c7-f8d164ac8b7b</t>
  </si>
  <si>
    <t>1010_15125036</t>
  </si>
  <si>
    <t>19260225</t>
  </si>
  <si>
    <t>191_6553</t>
  </si>
  <si>
    <t>Bjerkseth, Bamble, Vt</t>
  </si>
  <si>
    <t>Vidar Heibo</t>
  </si>
  <si>
    <t>https://www.artsobservasjoner.no/Sighting/19260225</t>
  </si>
  <si>
    <t>POINT (190234 6552027)</t>
  </si>
  <si>
    <t>urn:uuid:3277ab2c-a31c-4dba-b348-c65aac8eb55d</t>
  </si>
  <si>
    <t>1010_19260225</t>
  </si>
  <si>
    <t>24026225</t>
  </si>
  <si>
    <t>197_6551</t>
  </si>
  <si>
    <t>Krogshavn, Bamble, Vt \ /[Kvant.:] 1</t>
  </si>
  <si>
    <t>https://www.artsobservasjoner.no/Sighting/24026225</t>
  </si>
  <si>
    <t>POINT (197933 6551713)</t>
  </si>
  <si>
    <t>urn:uuid:5ce21fbf-5312-40be-a89f-a6cbf0d04d5e</t>
  </si>
  <si>
    <t>1010_24026225</t>
  </si>
  <si>
    <t>24026218</t>
  </si>
  <si>
    <t>https://www.artsobservasjoner.no/Sighting/24026218</t>
  </si>
  <si>
    <t>urn:uuid:a2f9f76a-d3c9-484d-a13e-b6aa40632f35</t>
  </si>
  <si>
    <t>1010_24026218</t>
  </si>
  <si>
    <t>3828/249</t>
  </si>
  <si>
    <t>199_6553</t>
  </si>
  <si>
    <t>Bamble; Langøya</t>
  </si>
  <si>
    <t>Elven; Steinum; Dyvi</t>
  </si>
  <si>
    <t>POINT (199092 6553068)</t>
  </si>
  <si>
    <t>urn:catalog:O:VXL:3828/249</t>
  </si>
  <si>
    <t>23_3828/249</t>
  </si>
  <si>
    <t>14660153</t>
  </si>
  <si>
    <t>Langøya, Bamble, Vt</t>
  </si>
  <si>
    <t>https://www.artsobservasjoner.no/Sighting/14660153</t>
  </si>
  <si>
    <t>POINT (199170 6552580)</t>
  </si>
  <si>
    <t>urn:uuid:d7569dc8-9faf-462a-b495-3dda20ac7615</t>
  </si>
  <si>
    <t>1010_14660153</t>
  </si>
  <si>
    <t>23269780</t>
  </si>
  <si>
    <t>Langøya LVO, Bamble, Vt \ /[Kvant.:] 3 Trees</t>
  </si>
  <si>
    <t>Trond Eirik Silsand|Fylkesmannen i Telemark</t>
  </si>
  <si>
    <t>Små trær. Fjernet.. Quantity: 3 Trees</t>
  </si>
  <si>
    <t>https://www.artsobservasjoner.no/Sighting/23269780</t>
  </si>
  <si>
    <t>POINT (198901 6552388)</t>
  </si>
  <si>
    <t>urn:uuid:42d632e2-5389-4358-93ad-79e4b3a26909</t>
  </si>
  <si>
    <t>1010_23269780</t>
  </si>
  <si>
    <t>23269776</t>
  </si>
  <si>
    <t>Langøya LVO, Bamble, Vt \ /[Kvant.:] 1 Trees</t>
  </si>
  <si>
    <t>Latt stå for å se om kuene beiter på hestekastanje.. Quantity: 1 Trees</t>
  </si>
  <si>
    <t>https://www.artsobservasjoner.no/Sighting/23269776</t>
  </si>
  <si>
    <t>POINT (198898 6552363)</t>
  </si>
  <si>
    <t>urn:uuid:d1e138dc-f888-42ef-9276-221f0f168c9f</t>
  </si>
  <si>
    <t>1010_23269776</t>
  </si>
  <si>
    <t>23269777</t>
  </si>
  <si>
    <t>Små trær. Fjernet.. Quantity: 1 Trees</t>
  </si>
  <si>
    <t>https://www.artsobservasjoner.no/Sighting/23269777</t>
  </si>
  <si>
    <t>POINT (198905 6552328)</t>
  </si>
  <si>
    <t>urn:uuid:854ed6e2-3814-4c1a-aad5-095abf777288</t>
  </si>
  <si>
    <t>1010_23269777</t>
  </si>
  <si>
    <t>23269778</t>
  </si>
  <si>
    <t>Langøya LVO, Bamble, Vt \ /[Kvant.:] 4 Trees</t>
  </si>
  <si>
    <t>Små trær. Fjernet.. Quantity: 4 Trees</t>
  </si>
  <si>
    <t>https://www.artsobservasjoner.no/Sighting/23269778</t>
  </si>
  <si>
    <t>POINT (198880 6552311)</t>
  </si>
  <si>
    <t>urn:uuid:0477bdbe-1791-4de1-8192-1d999a777589</t>
  </si>
  <si>
    <t>1010_23269778</t>
  </si>
  <si>
    <t>23269779</t>
  </si>
  <si>
    <t>Langøya LVO, Bamble, Vt \ /[Kvant.:] 7 Trees</t>
  </si>
  <si>
    <t>Små trær. Fjernet.. Quantity: 7 Trees</t>
  </si>
  <si>
    <t>https://www.artsobservasjoner.no/Sighting/23269779</t>
  </si>
  <si>
    <t>POINT (198885 6552341)</t>
  </si>
  <si>
    <t>urn:uuid:c707dc7e-cde9-46f0-be6b-591c7f1ea1e7</t>
  </si>
  <si>
    <t>1010_23269779</t>
  </si>
  <si>
    <t>19554553</t>
  </si>
  <si>
    <t>https://www.artsobservasjoner.no/Sighting/19554553</t>
  </si>
  <si>
    <t>urn:uuid:7d1f5ebc-200a-455e-8cf7-50a004953585</t>
  </si>
  <si>
    <t>1010_19554553</t>
  </si>
  <si>
    <t>20078025</t>
  </si>
  <si>
    <t>Langøya, Te, Langøya, Langesund, Bamble, Vt \ /[Kvant.:] 1</t>
  </si>
  <si>
    <t>https://www.artsobservasjoner.no/Sighting/20078025</t>
  </si>
  <si>
    <t>POINT (198892 6552193)</t>
  </si>
  <si>
    <t>urn:uuid:0421c832-b3aa-400d-91ab-c07af7fe8df0</t>
  </si>
  <si>
    <t>1010_20078025</t>
  </si>
  <si>
    <t>26885263</t>
  </si>
  <si>
    <t>Vidar Heibo|Øivind Wathne Johannessen</t>
  </si>
  <si>
    <t>https://www.artsobservasjoner.no/Sighting/26885263</t>
  </si>
  <si>
    <t>urn:uuid:9ce7cab3-b4c7-4c25-9983-900d6372bb0d</t>
  </si>
  <si>
    <t>1010_26885263</t>
  </si>
  <si>
    <t>5154/76</t>
  </si>
  <si>
    <t>173_6541</t>
  </si>
  <si>
    <t>Kragerø</t>
  </si>
  <si>
    <t>Grønnåsen, Kragerø</t>
  </si>
  <si>
    <t>Wischmann, Finn</t>
  </si>
  <si>
    <t>POINT (173814 6540265)</t>
  </si>
  <si>
    <t>urn:catalog:O:VXL:5154/76</t>
  </si>
  <si>
    <t>23_5154/76</t>
  </si>
  <si>
    <t>12145391</t>
  </si>
  <si>
    <t>175_6539</t>
  </si>
  <si>
    <t>Rørvik - Rekevika, Solheim, Kragerø, Vt \Kulturlandskap</t>
  </si>
  <si>
    <t>Bjørn Erik Halvorsen</t>
  </si>
  <si>
    <t>TBF-tur .</t>
  </si>
  <si>
    <t>https://www.artsobservasjoner.no/Sighting/12145391</t>
  </si>
  <si>
    <t>POINT (175666 6538551)</t>
  </si>
  <si>
    <t>urn:uuid:8c915c4e-6a1b-44f2-b3de-6af49d7e4890</t>
  </si>
  <si>
    <t>1010_12145391</t>
  </si>
  <si>
    <t>12181153</t>
  </si>
  <si>
    <t>175_6541</t>
  </si>
  <si>
    <t>Ringheim, Vadfoss, Kragerø, Vt \Hage /[Kvant.:] 1</t>
  </si>
  <si>
    <t>Gunnar Bureid</t>
  </si>
  <si>
    <t>Plantet i 1920 .</t>
  </si>
  <si>
    <t>https://www.artsobservasjoner.no/Sighting/12181153</t>
  </si>
  <si>
    <t>POINT (174300 6541750)</t>
  </si>
  <si>
    <t>urn:uuid:9ada7239-b0ab-4acf-82c9-fb037d407609</t>
  </si>
  <si>
    <t>1010_12181153</t>
  </si>
  <si>
    <t>4647</t>
  </si>
  <si>
    <t>177_6539</t>
  </si>
  <si>
    <t>Berg museum, Kragerø \Park</t>
  </si>
  <si>
    <t>Elisabeth Bodvin, Jan-Henrik Bodvin</t>
  </si>
  <si>
    <t>POINT (177609 6538707)</t>
  </si>
  <si>
    <t>urn:catalog:KMN:V:4647</t>
  </si>
  <si>
    <t>33_4647</t>
  </si>
  <si>
    <t>KMN_4647</t>
  </si>
  <si>
    <t>17488833</t>
  </si>
  <si>
    <t>161_6563</t>
  </si>
  <si>
    <t>Drangedal</t>
  </si>
  <si>
    <t>Vesternesveien, Våge, Drangedal, Vt \ /[Kvant.:] 2</t>
  </si>
  <si>
    <t>https://www.artsobservasjoner.no/Sighting/17488833</t>
  </si>
  <si>
    <t>POINT (160419 6562321)</t>
  </si>
  <si>
    <t>urn:uuid:c1e37af5-ee3d-4781-a829-b4be7e7c1578</t>
  </si>
  <si>
    <t>1010_17488833</t>
  </si>
  <si>
    <t>12181157</t>
  </si>
  <si>
    <t>171_6589</t>
  </si>
  <si>
    <t>Nome</t>
  </si>
  <si>
    <t>Kåsa, Nome, Vt</t>
  </si>
  <si>
    <t>Øystein Nilsen</t>
  </si>
  <si>
    <t>https://www.artsobservasjoner.no/Sighting/12181157</t>
  </si>
  <si>
    <t>POINT (170842 6588203)</t>
  </si>
  <si>
    <t>urn:uuid:0338e837-e55d-47d9-b3ba-c3ab7ce0d543</t>
  </si>
  <si>
    <t>1010_12181157</t>
  </si>
  <si>
    <t>18278280</t>
  </si>
  <si>
    <t>163_6601</t>
  </si>
  <si>
    <t>Midt-Telemark</t>
  </si>
  <si>
    <t>Bø</t>
  </si>
  <si>
    <t>Frivollvegen 33, Bø, Midt-Telemark, Vt</t>
  </si>
  <si>
    <t>Tom Nicklas Sanni Iversen</t>
  </si>
  <si>
    <t>https://www.artsobservasjoner.no/Sighting/18278280</t>
  </si>
  <si>
    <t>POINT (162796 6601375)</t>
  </si>
  <si>
    <t>urn:uuid:b79a5829-c908-4299-ba12-090d0d672665</t>
  </si>
  <si>
    <t>1010_18278280</t>
  </si>
  <si>
    <t>12180528</t>
  </si>
  <si>
    <t>137_6623</t>
  </si>
  <si>
    <t>Seljord</t>
  </si>
  <si>
    <t>Blika, Seljord, Vt</t>
  </si>
  <si>
    <t>Christian Kortner|Bjørn Erik Halvorsen|Trond Risdal|Åse Johanne Halvorsen|Odd Magne Langerød|Jorunn Simones</t>
  </si>
  <si>
    <t>https://www.artsobservasjoner.no/Sighting/12180528</t>
  </si>
  <si>
    <t>POINT (136709 6623493)</t>
  </si>
  <si>
    <t>urn:uuid:eb1da183-5a99-4af3-86da-cc092d7f0c58</t>
  </si>
  <si>
    <t>1010_12180528</t>
  </si>
  <si>
    <t>17246964</t>
  </si>
  <si>
    <t>139_6611</t>
  </si>
  <si>
    <t>Seljord skule, Seljord, Vt \ /[Kvant.:] 1 Trees</t>
  </si>
  <si>
    <t>https://www.artsobservasjoner.no/Sighting/17246964</t>
  </si>
  <si>
    <t>POINT (139015 6611115)</t>
  </si>
  <si>
    <t>urn:uuid:2f41c131-69db-4eec-a73d-88edb881e7c0</t>
  </si>
  <si>
    <t>1010_17246964</t>
  </si>
  <si>
    <t>63225</t>
  </si>
  <si>
    <t>129_6559</t>
  </si>
  <si>
    <t>Nissedal</t>
  </si>
  <si>
    <t>Sundet v/Treungen // Dyrket, gammel, plantret i sørgavlen på uthuset</t>
  </si>
  <si>
    <t>POINT (128511 6559961)</t>
  </si>
  <si>
    <t>urn:catalog:KMN:V:63225</t>
  </si>
  <si>
    <t>33_63225</t>
  </si>
  <si>
    <t>KMN_63225</t>
  </si>
  <si>
    <t>63252</t>
  </si>
  <si>
    <t>131_6559</t>
  </si>
  <si>
    <t>Øverland (gml.gård med nyere bolighus) // Dyrket, plantet av mor "tuntre"</t>
  </si>
  <si>
    <t>POINT (130540 6559787)</t>
  </si>
  <si>
    <t>urn:catalog:KMN:V:63252</t>
  </si>
  <si>
    <t>33_63252</t>
  </si>
  <si>
    <t>KMN_63252</t>
  </si>
  <si>
    <t>46727</t>
  </si>
  <si>
    <t>157_6529</t>
  </si>
  <si>
    <t>Agder</t>
  </si>
  <si>
    <t>Risør</t>
  </si>
  <si>
    <t>AA</t>
  </si>
  <si>
    <t>Søndeled \Funnet ved veikant</t>
  </si>
  <si>
    <t>Anne-Marie Stea</t>
  </si>
  <si>
    <t>POINT (157688 6528642)</t>
  </si>
  <si>
    <t>urn:catalog:KMN:V:46727</t>
  </si>
  <si>
    <t>33_46727</t>
  </si>
  <si>
    <t>KMN_46727</t>
  </si>
  <si>
    <t>16743514</t>
  </si>
  <si>
    <t>159_6527</t>
  </si>
  <si>
    <t>Sagvollen, Risør, Ag \tuntre /[Kvant.:] 1</t>
  </si>
  <si>
    <t>https://www.artsobservasjoner.no/Sighting/16743514</t>
  </si>
  <si>
    <t>POINT (159671 6527561)</t>
  </si>
  <si>
    <t>urn:uuid:7da0321d-5c78-491d-9557-f000bd4ed7c3</t>
  </si>
  <si>
    <t>1010_16743514</t>
  </si>
  <si>
    <t>17751136</t>
  </si>
  <si>
    <t>161_6517</t>
  </si>
  <si>
    <t>Nipe, Risør, Ag \ /[Kvant.:] 1</t>
  </si>
  <si>
    <t>https://www.artsobservasjoner.no/Sighting/17751136</t>
  </si>
  <si>
    <t>POINT (160547 6517959)</t>
  </si>
  <si>
    <t>urn:uuid:4d1d6e72-bc3e-4493-b2b1-ca609f30763d</t>
  </si>
  <si>
    <t>1010_17751136</t>
  </si>
  <si>
    <t>19549307</t>
  </si>
  <si>
    <t>165_6519</t>
  </si>
  <si>
    <t>Høybåtangen nord, Høybåtangen, Risør, Ag \ /[Kvant.:] 1</t>
  </si>
  <si>
    <t>https://www.artsobservasjoner.no/Sighting/19549307</t>
  </si>
  <si>
    <t>POINT (165644 6519836)</t>
  </si>
  <si>
    <t>urn:uuid:d7c8f23c-f8cc-4e3d-8850-7a9ebaa432c1</t>
  </si>
  <si>
    <t>1010_19549307</t>
  </si>
  <si>
    <t>21740851</t>
  </si>
  <si>
    <t>https://www.artsobservasjoner.no/Sighting/21740851</t>
  </si>
  <si>
    <t>urn:uuid:7a7366d7-d32c-4ff2-ae57-9b6ab11df87c</t>
  </si>
  <si>
    <t>1010_21740851</t>
  </si>
  <si>
    <t>424/232</t>
  </si>
  <si>
    <t>165_6523</t>
  </si>
  <si>
    <t xml:space="preserve">Barmen, fra sundet (broa) til Tjerndalen </t>
  </si>
  <si>
    <t>Knutson, Peder K.</t>
  </si>
  <si>
    <t>KMN_XL_424/232</t>
  </si>
  <si>
    <t>47318</t>
  </si>
  <si>
    <t>117_6479</t>
  </si>
  <si>
    <t>Grimstad</t>
  </si>
  <si>
    <t>Lindtveit // Stort tre (tuntre?) ved forlatt hus</t>
  </si>
  <si>
    <t>POINT (116687 6478531)</t>
  </si>
  <si>
    <t>urn:catalog:KMN:V:47318</t>
  </si>
  <si>
    <t>33_47318</t>
  </si>
  <si>
    <t>KMN_47318</t>
  </si>
  <si>
    <t>663139</t>
  </si>
  <si>
    <t>125_6481</t>
  </si>
  <si>
    <t>Håøya – Sandviga</t>
  </si>
  <si>
    <t>POINT (124783 6480342)</t>
  </si>
  <si>
    <t>59_663139</t>
  </si>
  <si>
    <t>26189715</t>
  </si>
  <si>
    <t>125_6487</t>
  </si>
  <si>
    <t>Arendalsveien 170 v/innkjørselen, Grimstad, Ag \ /[Kvant.:] 1 Trees</t>
  </si>
  <si>
    <t>Arne Heggland</t>
  </si>
  <si>
    <t>Treet er svært grovt. Diameter i brysthøyde er trolig omkring 100 cm (ikke målt nøyaktig). Treet er sterkt innhult, og kan inneholde en del vedmold. Treet har vært skjøttet hage-messig, med fjerning av greiner.  Treet er en hestekastanje. I utgangspunktet skal kun naturlig hjemmehørende treslag kartlegges i naturtypen «store gamle trær». Denne kartlegges likevel da den kan ha viktige funksjoner for naturmangfold. Det er potensial for kravfulle og trua arter knyttet til treet siden det er sterkt innhult. Mange insektarter lever inne i hule trær.. Quantity: 1 Trees</t>
  </si>
  <si>
    <t>https://www.artsobservasjoner.no/Sighting/26189715</t>
  </si>
  <si>
    <t>POINT (125759 6486063)</t>
  </si>
  <si>
    <t>urn:uuid:2aac731b-f388-4710-9930-b3167383b0f7</t>
  </si>
  <si>
    <t>1010_26189715</t>
  </si>
  <si>
    <t>12142855</t>
  </si>
  <si>
    <t>133_6489</t>
  </si>
  <si>
    <t>Hasseltangen landskapsvernområde, Grimstad, Ag \Kant av parkeringsplass/bøkeskog</t>
  </si>
  <si>
    <t>Tove Hafnor Dahl</t>
  </si>
  <si>
    <t>https://www.artsobservasjoner.no/Sighting/12142855</t>
  </si>
  <si>
    <t>POINT (133350 6489534)</t>
  </si>
  <si>
    <t>urn:uuid:fb34b135-f946-402b-bf46-a9c3ee695a22</t>
  </si>
  <si>
    <t>1010_12142855</t>
  </si>
  <si>
    <t>45138</t>
  </si>
  <si>
    <t>129_6491</t>
  </si>
  <si>
    <t>Arendal</t>
  </si>
  <si>
    <t>Øyestad gård (gml. prestegården) // Tre nederst i hagen</t>
  </si>
  <si>
    <t>POINT (129195 6491827)</t>
  </si>
  <si>
    <t>urn:catalog:KMN:V:45138</t>
  </si>
  <si>
    <t>33_45138</t>
  </si>
  <si>
    <t>KMN_45138</t>
  </si>
  <si>
    <t>12144237</t>
  </si>
  <si>
    <t>133_6493</t>
  </si>
  <si>
    <t>Langevoll, Arendal, Ag \Beite, tidligere hage/parkområde Substratbeskri...</t>
  </si>
  <si>
    <t>https://www.artsobservasjoner.no/Sighting/12144237</t>
  </si>
  <si>
    <t>POINT (132152 6492894)</t>
  </si>
  <si>
    <t>urn:uuid:a41a0a2a-66a4-4fdc-87f2-d672a33e2b02</t>
  </si>
  <si>
    <t>1010_12144237</t>
  </si>
  <si>
    <t>14397276</t>
  </si>
  <si>
    <t>Langevoll, Arendal, Ag \Tidligere parkområde. Brukes i dag til beite me...</t>
  </si>
  <si>
    <t>Sannsynligvis plantet. Noe frøspredning til omgivelsene.</t>
  </si>
  <si>
    <t>https://www.artsobservasjoner.no/Sighting/14397276</t>
  </si>
  <si>
    <t>POINT (132068 6492889)</t>
  </si>
  <si>
    <t>urn:uuid:94ace6c0-01de-4060-a1f6-3081c10cea7c</t>
  </si>
  <si>
    <t>1010_14397276</t>
  </si>
  <si>
    <t>14397307</t>
  </si>
  <si>
    <t>Langevoll, Arendal, Ag \Tidligere parkområde. Brukes i dag til storfebe...</t>
  </si>
  <si>
    <t>Frøspredd.</t>
  </si>
  <si>
    <t>https://www.artsobservasjoner.no/Sighting/14397307</t>
  </si>
  <si>
    <t>urn:uuid:daa0b299-9bf9-4cfc-86e5-713093726188</t>
  </si>
  <si>
    <t>1010_14397307</t>
  </si>
  <si>
    <t>17159745</t>
  </si>
  <si>
    <t>Langevoll, Arendal, Ag \Gammelt parkområde under noe gjengroing. Deler ...</t>
  </si>
  <si>
    <t>Flere frøspredde småtrær.</t>
  </si>
  <si>
    <t>https://www.artsobservasjoner.no/Sighting/17159745</t>
  </si>
  <si>
    <t>POINT (132052 6492889)</t>
  </si>
  <si>
    <t>urn:uuid:2bf2dce9-f737-4630-a4ca-6f4b2b0e37fa</t>
  </si>
  <si>
    <t>1010_17159745</t>
  </si>
  <si>
    <t>20530613</t>
  </si>
  <si>
    <t>Natvig, Arendal, Ag \Kant av åkerholme /[Kvant.:] 1</t>
  </si>
  <si>
    <t>https://www.artsobservasjoner.no/Sighting/20530613</t>
  </si>
  <si>
    <t>POINT (133352 6492425)</t>
  </si>
  <si>
    <t>urn:uuid:776470fe-dd8b-4726-9298-4fbb41df3055</t>
  </si>
  <si>
    <t>1010_20530613</t>
  </si>
  <si>
    <t>27745618</t>
  </si>
  <si>
    <t>133_6495</t>
  </si>
  <si>
    <t>Bjorbekk, Arendal, Ag \Sannsynligvis et gjenstående tuntre /[Kvant.:] 1</t>
  </si>
  <si>
    <t>https://www.artsobservasjoner.no/Sighting/27745618</t>
  </si>
  <si>
    <t>POINT (132662 6494932)</t>
  </si>
  <si>
    <t>urn:uuid:72277598-1b89-4cf7-b4eb-0548aa8ca49d</t>
  </si>
  <si>
    <t>1010_27745618</t>
  </si>
  <si>
    <t>1905/130</t>
  </si>
  <si>
    <t>135_6497</t>
  </si>
  <si>
    <t xml:space="preserve">Strømsbu </t>
  </si>
  <si>
    <t>Olsen, Kjell Magne; (Svalestad 1990)</t>
  </si>
  <si>
    <t>KMN_XL_1905/130</t>
  </si>
  <si>
    <t>298596</t>
  </si>
  <si>
    <t>Strømsbu</t>
  </si>
  <si>
    <t>Notes about species; Områdenummer: 5</t>
  </si>
  <si>
    <t>POINT (135846 6496446)</t>
  </si>
  <si>
    <t>59_298596</t>
  </si>
  <si>
    <t>12144942</t>
  </si>
  <si>
    <t>Strømsbu gård, Arendal, Ag \Kant av park</t>
  </si>
  <si>
    <t>Tove Hafnor Dahl|Anita A. Mechlenborg</t>
  </si>
  <si>
    <t>https://www.artsobservasjoner.no/Sighting/12144942</t>
  </si>
  <si>
    <t>POINT (135728 6496441)</t>
  </si>
  <si>
    <t>urn:uuid:82afdc06-1698-4f7f-bc6a-cd92ed780c40</t>
  </si>
  <si>
    <t>1010_12144942</t>
  </si>
  <si>
    <t>25662424</t>
  </si>
  <si>
    <t>Arendal trafikkstasjon 6, Arendal, Ag \NA T43 Plener, parker og liknende NA T43</t>
  </si>
  <si>
    <t>Sigrid Bruvoll</t>
  </si>
  <si>
    <t>https://www.artsobservasjoner.no/Sighting/25662424</t>
  </si>
  <si>
    <t>POINT (134175 6497520)</t>
  </si>
  <si>
    <t>urn:uuid:c0f249e1-1a72-4624-93c3-1296491a3697</t>
  </si>
  <si>
    <t>1010_25662424</t>
  </si>
  <si>
    <t>1919/86</t>
  </si>
  <si>
    <t>135_6501</t>
  </si>
  <si>
    <t>POINT (135584 6501761)</t>
  </si>
  <si>
    <t>urn:catalog:KMN:VXL:1919/86</t>
  </si>
  <si>
    <t>34_1919/86</t>
  </si>
  <si>
    <t>1921/113</t>
  </si>
  <si>
    <t>urn:catalog:KMN:VXL:1921/113</t>
  </si>
  <si>
    <t>34_1921/113</t>
  </si>
  <si>
    <t>1942/103</t>
  </si>
  <si>
    <t>urn:catalog:KMN:VXL:1942/103</t>
  </si>
  <si>
    <t>34_1942/103</t>
  </si>
  <si>
    <t>6100</t>
  </si>
  <si>
    <t>137_6497</t>
  </si>
  <si>
    <t>Hanne Tønseth</t>
  </si>
  <si>
    <t>POINT (136733 6496843)</t>
  </si>
  <si>
    <t>urn:catalog:KMN:V:6100</t>
  </si>
  <si>
    <t>33_6100</t>
  </si>
  <si>
    <t>KMN_6100</t>
  </si>
  <si>
    <t>1916/103</t>
  </si>
  <si>
    <t xml:space="preserve">Nesheia-Barbu skole </t>
  </si>
  <si>
    <t>KMN_XL_1916/103</t>
  </si>
  <si>
    <t>300369</t>
  </si>
  <si>
    <t>Nesheia–Barbu skole</t>
  </si>
  <si>
    <t>Notes about species; Områdenummer: 16</t>
  </si>
  <si>
    <t>POINT (136859 6496942)</t>
  </si>
  <si>
    <t>59_300369</t>
  </si>
  <si>
    <t>300884</t>
  </si>
  <si>
    <t>Barbuelva</t>
  </si>
  <si>
    <t>Notes about species; Områdenummer: 19</t>
  </si>
  <si>
    <t>POINT (136572 6497721)</t>
  </si>
  <si>
    <t>59_300884</t>
  </si>
  <si>
    <t>301249</t>
  </si>
  <si>
    <t>Barbu–Vollene</t>
  </si>
  <si>
    <t>Notes about species; Områdenummer: 21</t>
  </si>
  <si>
    <t>POINT (137328 6497141)</t>
  </si>
  <si>
    <t>59_301249</t>
  </si>
  <si>
    <t>1941/98</t>
  </si>
  <si>
    <t>137_6499</t>
  </si>
  <si>
    <t xml:space="preserve">Ribbervann </t>
  </si>
  <si>
    <t>KMN_XL_1941/98</t>
  </si>
  <si>
    <t>1953/103</t>
  </si>
  <si>
    <t>139_6499</t>
  </si>
  <si>
    <t xml:space="preserve">Blåbærkjær-Fossbekk-Skibberfjell vest </t>
  </si>
  <si>
    <t>KMN_XL_1953/103</t>
  </si>
  <si>
    <t>1978/284</t>
  </si>
  <si>
    <t>141_6495</t>
  </si>
  <si>
    <t xml:space="preserve">Statens eiendom Hove på Tromøya </t>
  </si>
  <si>
    <t>Damsgaard, Haakon</t>
  </si>
  <si>
    <t>KMN_XL_1978/284</t>
  </si>
  <si>
    <t>12176857</t>
  </si>
  <si>
    <t>145_6501</t>
  </si>
  <si>
    <t>Buøya, Arendal, Ag \Strandområde</t>
  </si>
  <si>
    <t>https://www.artsobservasjoner.no/Sighting/12176857</t>
  </si>
  <si>
    <t>POINT (144561 6501532)</t>
  </si>
  <si>
    <t>urn:uuid:4a5486b8-91bd-4186-9808-37038a90a880</t>
  </si>
  <si>
    <t>1010_12176857</t>
  </si>
  <si>
    <t>12174041</t>
  </si>
  <si>
    <t>147_6503</t>
  </si>
  <si>
    <t>Narestø, Arendal, Ag \Allé i gammel bebyggelse</t>
  </si>
  <si>
    <t>https://www.artsobservasjoner.no/Sighting/12174041</t>
  </si>
  <si>
    <t>POINT (146970 6502971)</t>
  </si>
  <si>
    <t>urn:uuid:0a4abb05-df0a-429c-b8cf-1eca90060ebd</t>
  </si>
  <si>
    <t>1010_12174041</t>
  </si>
  <si>
    <t>23811313</t>
  </si>
  <si>
    <t>Narestø 27, Arendal, Ag \Hage /[Kvant.:] 1 Trees</t>
  </si>
  <si>
    <t>Omkrets ca. 2 meter.. Quantity: 1 Trees</t>
  </si>
  <si>
    <t>https://www.artsobservasjoner.no/Sighting/23811313</t>
  </si>
  <si>
    <t>POINT (147054 6503139)</t>
  </si>
  <si>
    <t>urn:uuid:94c81625-60bc-4923-b3b5-3d78c0a09f26</t>
  </si>
  <si>
    <t>1010_23811313</t>
  </si>
  <si>
    <t>23825016</t>
  </si>
  <si>
    <t>Narestø, Arendal, Ag \Strandområde, bak båthus /[Kvant.:] 1</t>
  </si>
  <si>
    <t>Usikkert om dette treet er plantet eller frøspredd. Det er mange kastanjetrær i område.
Omkrets: 1.90 m. .</t>
  </si>
  <si>
    <t>https://www.artsobservasjoner.no/Sighting/23825016</t>
  </si>
  <si>
    <t>POINT (147071 6503114)</t>
  </si>
  <si>
    <t>urn:uuid:bc660aba-dbb3-41d9-8141-b9551c5ee41a</t>
  </si>
  <si>
    <t>1010_23825016</t>
  </si>
  <si>
    <t>65896</t>
  </si>
  <si>
    <t>147_6513</t>
  </si>
  <si>
    <t>Tvedestrand</t>
  </si>
  <si>
    <t>Tvedestrand [by]</t>
  </si>
  <si>
    <t>Haakon Damsgaard</t>
  </si>
  <si>
    <t>POINT (147819 6513943)</t>
  </si>
  <si>
    <t>urn:catalog:KMN:V:65896</t>
  </si>
  <si>
    <t>33_65896</t>
  </si>
  <si>
    <t>KMN_65896</t>
  </si>
  <si>
    <t>76529</t>
  </si>
  <si>
    <t>147_6515</t>
  </si>
  <si>
    <t>Ved Tvedestrand</t>
  </si>
  <si>
    <t>Syvert M. Landekil</t>
  </si>
  <si>
    <t>POINT (147787 6514103)</t>
  </si>
  <si>
    <t>urn:catalog:KMN:V:76529</t>
  </si>
  <si>
    <t>33_76529</t>
  </si>
  <si>
    <t>KMN_76529</t>
  </si>
  <si>
    <t>442/141</t>
  </si>
  <si>
    <t>159_6513</t>
  </si>
  <si>
    <t xml:space="preserve">Ytre Lyngør </t>
  </si>
  <si>
    <t>Lie, Asbjørn</t>
  </si>
  <si>
    <t>KMN_XL_442/141</t>
  </si>
  <si>
    <t>22753539</t>
  </si>
  <si>
    <t>101_6461</t>
  </si>
  <si>
    <t>Lillesand</t>
  </si>
  <si>
    <t>Ulvøysund, Ulvøysund, Lillesand, Ag \Grøftekant /[Kvant.:] 1 Trees</t>
  </si>
  <si>
    <t>https://www.artsobservasjoner.no/Sighting/22753539</t>
  </si>
  <si>
    <t>POINT (100395 6461816)</t>
  </si>
  <si>
    <t>urn:uuid:8ca3d094-c310-40a5-8a63-f937cada7a7a</t>
  </si>
  <si>
    <t>1010_22753539</t>
  </si>
  <si>
    <t>17563736</t>
  </si>
  <si>
    <t>111_6471</t>
  </si>
  <si>
    <t>Nyberg, Lillesand, Ag \ /[Kvant.:] 1</t>
  </si>
  <si>
    <t>Espen Sundet Nilsen</t>
  </si>
  <si>
    <t>150 m SV for plott.</t>
  </si>
  <si>
    <t>https://www.artsobservasjoner.no/Sighting/17563736</t>
  </si>
  <si>
    <t>POINT (110428 6470485)</t>
  </si>
  <si>
    <t>urn:uuid:16965fe3-f0e5-45d9-b46a-7ad4bd31bfe4</t>
  </si>
  <si>
    <t>1010_17563736</t>
  </si>
  <si>
    <t>449/87</t>
  </si>
  <si>
    <t>115_6543</t>
  </si>
  <si>
    <t>Åmli</t>
  </si>
  <si>
    <t>Harstveit. Langs hovedvegen ved bebyggelse og opp til gml gårdbebyggelse (inkl gml hageplanter)</t>
  </si>
  <si>
    <t>KMN_XL_449/87</t>
  </si>
  <si>
    <t>36364</t>
  </si>
  <si>
    <t>85_6529</t>
  </si>
  <si>
    <t>Bygland</t>
  </si>
  <si>
    <t>Landeskogen // Gjenstående, dominerende tuntre, av trær i parkområdet var det større kastanjer som dominerte, fin blomstring</t>
  </si>
  <si>
    <t>Per Arvid Åsen, Elisabeth Goksøyr Åsen</t>
  </si>
  <si>
    <t>POINT (85330 6529865)</t>
  </si>
  <si>
    <t>urn:catalog:KMN:V:36364</t>
  </si>
  <si>
    <t>33_36364</t>
  </si>
  <si>
    <t>KMN_36364</t>
  </si>
  <si>
    <t>21756822</t>
  </si>
  <si>
    <t>85_6463</t>
  </si>
  <si>
    <t>Kristiansand</t>
  </si>
  <si>
    <t>VA</t>
  </si>
  <si>
    <t>Idrettsplassen ved Vågsbygd kirke, Vågsbygd, Kristiansand, Ag \ /[Kvant.:] 1 Trees</t>
  </si>
  <si>
    <t>Hans Vidar Løkken</t>
  </si>
  <si>
    <t>I friområde.. Quantity: 1 Trees</t>
  </si>
  <si>
    <t>https://www.artsobservasjoner.no/Sighting/21756822</t>
  </si>
  <si>
    <t>POINT (85498 6463999)</t>
  </si>
  <si>
    <t>urn:uuid:e6013271-f532-4282-8f91-1e1c6f1a7ef0</t>
  </si>
  <si>
    <t>1010_21756822</t>
  </si>
  <si>
    <t>14859696</t>
  </si>
  <si>
    <t>K</t>
  </si>
  <si>
    <t>87_6463</t>
  </si>
  <si>
    <t>Andøya gård, Kristiansand, Ag</t>
  </si>
  <si>
    <t>Oddvar Åsland</t>
  </si>
  <si>
    <t>Even W. Hanssen</t>
  </si>
  <si>
    <t>https://www.artsobservasjoner.no/Sighting/14859696</t>
  </si>
  <si>
    <t>POINT (86798 6462687)</t>
  </si>
  <si>
    <t>urn:uuid:7a98922f-1831-485e-a58e-fcf5c43fdacd</t>
  </si>
  <si>
    <t>1010_14859696</t>
  </si>
  <si>
    <t>16904281</t>
  </si>
  <si>
    <t>https://www.artsobservasjoner.no/Sighting/16904281</t>
  </si>
  <si>
    <t>urn:uuid:9fc2c9f4-f7be-4fc8-b6f9-9b70e53bf480</t>
  </si>
  <si>
    <t>1010_16904281</t>
  </si>
  <si>
    <t>17155577</t>
  </si>
  <si>
    <t>Syvert  Åsland</t>
  </si>
  <si>
    <t>https://www.artsobservasjoner.no/Sighting/17155577</t>
  </si>
  <si>
    <t>POINT (86799 6462720)</t>
  </si>
  <si>
    <t>urn:uuid:941bc280-daba-4383-9f85-fbda1359977a</t>
  </si>
  <si>
    <t>1010_17155577</t>
  </si>
  <si>
    <t>6096</t>
  </si>
  <si>
    <t>87_6465</t>
  </si>
  <si>
    <t>Myren</t>
  </si>
  <si>
    <t>Elin Johnsen</t>
  </si>
  <si>
    <t>POINT (86268 6465093)</t>
  </si>
  <si>
    <t>urn:catalog:KMN:V:6096</t>
  </si>
  <si>
    <t>33_6096</t>
  </si>
  <si>
    <t>KMN_6096</t>
  </si>
  <si>
    <t>36453</t>
  </si>
  <si>
    <t>87_6469</t>
  </si>
  <si>
    <t>Eg: Direktørhaven // Gjenstående i gammel have (fra ca. 1880)</t>
  </si>
  <si>
    <t>POINT (87779 6468479)</t>
  </si>
  <si>
    <t>urn:catalog:KMN:V:36453</t>
  </si>
  <si>
    <t>33_36453</t>
  </si>
  <si>
    <t>KMN_36453</t>
  </si>
  <si>
    <t>76307</t>
  </si>
  <si>
    <t>89_6467</t>
  </si>
  <si>
    <t>Tordenskjoldsgade</t>
  </si>
  <si>
    <t>Johs. Norem</t>
  </si>
  <si>
    <t>POINT (88083 6466900)</t>
  </si>
  <si>
    <t>urn:catalog:KMN:V:76307</t>
  </si>
  <si>
    <t>33_76307</t>
  </si>
  <si>
    <t>KMN_76307</t>
  </si>
  <si>
    <t>6102</t>
  </si>
  <si>
    <t>Tobienborg</t>
  </si>
  <si>
    <t>Carl Weisser</t>
  </si>
  <si>
    <t>POINT (89530 6467607)</t>
  </si>
  <si>
    <t>urn:catalog:KMN:V:6102</t>
  </si>
  <si>
    <t>33_6102</t>
  </si>
  <si>
    <t>KMN_6102</t>
  </si>
  <si>
    <t>6097</t>
  </si>
  <si>
    <t>Christianssand</t>
  </si>
  <si>
    <t>Jens Roll-Hansen</t>
  </si>
  <si>
    <t>POINT (88252 6466478)</t>
  </si>
  <si>
    <t>urn:catalog:KMN:V:6097</t>
  </si>
  <si>
    <t>33_6097</t>
  </si>
  <si>
    <t>KMN_6097</t>
  </si>
  <si>
    <t>6099</t>
  </si>
  <si>
    <t>Nicolaysens båtskur, Tangen</t>
  </si>
  <si>
    <t>Johs. Johannessen</t>
  </si>
  <si>
    <t>POINT (88651 6466229)</t>
  </si>
  <si>
    <t>urn:catalog:KMN:V:6099</t>
  </si>
  <si>
    <t>33_6099</t>
  </si>
  <si>
    <t>KMN_6099</t>
  </si>
  <si>
    <t>6098</t>
  </si>
  <si>
    <t>Tobienborg; Weissers komposthaug</t>
  </si>
  <si>
    <t>urn:catalog:KMN:V:6098</t>
  </si>
  <si>
    <t>33_6098</t>
  </si>
  <si>
    <t>KMN_6098</t>
  </si>
  <si>
    <t>20896188</t>
  </si>
  <si>
    <t>Wergelandsparken, Kristiansand, Ag \NA T43 Plener, parker og liknende Opprinnelig r... /[Kvant.:] 1 Trees</t>
  </si>
  <si>
    <t>https://www.artsobservasjoner.no/Sighting/20896188</t>
  </si>
  <si>
    <t>POINT (88135 6466449)</t>
  </si>
  <si>
    <t>urn:uuid:288d5fb7-8be8-49be-b3ec-c0ae931bafbe</t>
  </si>
  <si>
    <t>1010_20896188</t>
  </si>
  <si>
    <t>2113/92</t>
  </si>
  <si>
    <t>89_6469</t>
  </si>
  <si>
    <t xml:space="preserve">Gimle Gård, registrering av parken + "Skogen" </t>
  </si>
  <si>
    <t>Åsen, Per Arvid</t>
  </si>
  <si>
    <t>KMN_XL_2113/92</t>
  </si>
  <si>
    <t>262/42</t>
  </si>
  <si>
    <t>Gimlemoen - kun innenfor den oppr. mil. leir - og da så og si mest bare kulturpåvirket. Gått fra vestre port til befalsmessa (bygn. 84) til Konotrbyg (92) - til gravhaugene v Østre port - til langs gjerde mot fotballbanen - den fredete eika - over Spicheren til vestre port.</t>
  </si>
  <si>
    <t>Åsen, Per Arvid; Botanisk forening</t>
  </si>
  <si>
    <t>KMN_XL_262/42</t>
  </si>
  <si>
    <t>23113360</t>
  </si>
  <si>
    <t>UIA 107, Kristiansand, Ag</t>
  </si>
  <si>
    <t>https://www.artsobservasjoner.no/Sighting/23113360</t>
  </si>
  <si>
    <t>POINT (89024 6468205)</t>
  </si>
  <si>
    <t>urn:uuid:25dc4428-e750-438d-b4bc-299cca948b4f</t>
  </si>
  <si>
    <t>1010_23113360</t>
  </si>
  <si>
    <t>23113414</t>
  </si>
  <si>
    <t>UIA 50, Kristiansand, Ag \NA T43 Plener, parker og liknende NA T43</t>
  </si>
  <si>
    <t>https://www.artsobservasjoner.no/Sighting/23113414</t>
  </si>
  <si>
    <t>POINT (88490 6468268)</t>
  </si>
  <si>
    <t>urn:uuid:0d6f2c60-0054-4380-8bb6-f79321397e69</t>
  </si>
  <si>
    <t>1010_23113414</t>
  </si>
  <si>
    <t>23113415</t>
  </si>
  <si>
    <t>UIA 51, Kristiansand, Ag \NA T43 Plener, parker og liknende NA T43</t>
  </si>
  <si>
    <t>https://www.artsobservasjoner.no/Sighting/23113415</t>
  </si>
  <si>
    <t>POINT (88498 6468276)</t>
  </si>
  <si>
    <t>urn:uuid:e67b7797-11b5-4a2e-a817-6266a1b44871</t>
  </si>
  <si>
    <t>1010_23113415</t>
  </si>
  <si>
    <t>17710879</t>
  </si>
  <si>
    <t>91_6457</t>
  </si>
  <si>
    <t>Oksøy v/bebyggelsen1, Kristiansand, Ag \ /[Kvant.:] 1 Trees</t>
  </si>
  <si>
    <t>https://www.artsobservasjoner.no/Sighting/17710879</t>
  </si>
  <si>
    <t>POINT (90596 6457914)</t>
  </si>
  <si>
    <t>urn:uuid:a4c58286-aa8e-4699-9603-b4310c8853f3</t>
  </si>
  <si>
    <t>1010_17710879</t>
  </si>
  <si>
    <t>3505/148</t>
  </si>
  <si>
    <t>91_6459</t>
  </si>
  <si>
    <t>Oksøy, omkring fyrbygningene, Loshuset-Steinhuset-stran-Semafortomt / [Plantet]</t>
  </si>
  <si>
    <t>Åsen, Per Arvid; Åsen, Elisabeth Goksøyr</t>
  </si>
  <si>
    <t>KMN_XL_3505/148</t>
  </si>
  <si>
    <t>21614416</t>
  </si>
  <si>
    <t>91_6469</t>
  </si>
  <si>
    <t>Fagerholt, Fagerholt, Kristiansand, Ag \ /[Kvant.:] 1 Trees</t>
  </si>
  <si>
    <t>Hans Vidar Løkken|Torhild Omestad</t>
  </si>
  <si>
    <t>https://www.artsobservasjoner.no/Sighting/21614416</t>
  </si>
  <si>
    <t>POINT (91088 6469954)</t>
  </si>
  <si>
    <t>urn:uuid:61a28384-7a87-43cb-a3b6-b17cc618f5b8</t>
  </si>
  <si>
    <t>1010_21614416</t>
  </si>
  <si>
    <t>18791267</t>
  </si>
  <si>
    <t>51_6455</t>
  </si>
  <si>
    <t>Lindesnes</t>
  </si>
  <si>
    <t>Mandal</t>
  </si>
  <si>
    <t>Lande3, Lande, Lindesnes, Ag</t>
  </si>
  <si>
    <t>https://www.artsobservasjoner.no/Sighting/18791267</t>
  </si>
  <si>
    <t>POINT (51515 6455689)</t>
  </si>
  <si>
    <t>urn:uuid:d2862c58-bc64-4495-93f1-1ea05816a124</t>
  </si>
  <si>
    <t>1010_18791267</t>
  </si>
  <si>
    <t>18791288</t>
  </si>
  <si>
    <t>Lande4, Lande, Lindesnes, Ag</t>
  </si>
  <si>
    <t>flere større.</t>
  </si>
  <si>
    <t>https://www.artsobservasjoner.no/Sighting/18791288</t>
  </si>
  <si>
    <t>POINT (51572 6455665)</t>
  </si>
  <si>
    <t>urn:uuid:fbbf741b-04d1-4bde-a2c7-1c9f97bf5861</t>
  </si>
  <si>
    <t>1010_18791288</t>
  </si>
  <si>
    <t>745/90</t>
  </si>
  <si>
    <t>51_6457</t>
  </si>
  <si>
    <t xml:space="preserve">Lande </t>
  </si>
  <si>
    <t>KMN_XL_745/90</t>
  </si>
  <si>
    <t>18097899</t>
  </si>
  <si>
    <t>Nesehaven, Lande, Lindesnes, Ag \ /[Kvant.:] 1 Trees</t>
  </si>
  <si>
    <t>Martin Fauskanger Andersen</t>
  </si>
  <si>
    <t>https://www.artsobservasjoner.no/Sighting/18097899</t>
  </si>
  <si>
    <t>POINT (51780 6456213)</t>
  </si>
  <si>
    <t>urn:uuid:4a177db6-fe6e-4163-b2b6-fb51e5947537</t>
  </si>
  <si>
    <t>1010_18097899</t>
  </si>
  <si>
    <t>76426</t>
  </si>
  <si>
    <t>53_6455</t>
  </si>
  <si>
    <t>Hundesletta</t>
  </si>
  <si>
    <t>Bernt K. Knutsen</t>
  </si>
  <si>
    <t>POINT (53514 6455477)</t>
  </si>
  <si>
    <t>urn:catalog:KMN:V:76426</t>
  </si>
  <si>
    <t>33_76426</t>
  </si>
  <si>
    <t>KMN_76426</t>
  </si>
  <si>
    <t>12174563</t>
  </si>
  <si>
    <t>53_6457</t>
  </si>
  <si>
    <t>Furulunden, Lindesnes, Ag \ /[Kvant.:] 1</t>
  </si>
  <si>
    <t>Bernt Kåre Knutsen</t>
  </si>
  <si>
    <t>https://www.artsobservasjoner.no/Sighting/12174563</t>
  </si>
  <si>
    <t>POINT (53812 6456524)</t>
  </si>
  <si>
    <t>urn:uuid:e07ef1f7-8123-43d6-84bb-9a75b5efa2ad</t>
  </si>
  <si>
    <t>1010_12174563</t>
  </si>
  <si>
    <t>12902988</t>
  </si>
  <si>
    <t>Vestnes, Lindesnes, Ag \Løvskog dominert av platanlønn /[Kvant.:] 2</t>
  </si>
  <si>
    <t>Åge Oterhals</t>
  </si>
  <si>
    <t>Høyde 8-10 m.</t>
  </si>
  <si>
    <t>https://www.artsobservasjoner.no/Sighting/12902988</t>
  </si>
  <si>
    <t>POINT (53190 6456807)</t>
  </si>
  <si>
    <t>urn:uuid:e9dd3993-2b2d-4e8d-89e3-6d6a7700e12c</t>
  </si>
  <si>
    <t>1010_12902988</t>
  </si>
  <si>
    <t>52331/6</t>
  </si>
  <si>
    <t>55_6455</t>
  </si>
  <si>
    <t>Halså</t>
  </si>
  <si>
    <t>Fridtz, R. E.</t>
  </si>
  <si>
    <t>POINT (55606 6455806)</t>
  </si>
  <si>
    <t>urn:catalog:O:VXL:52331/6</t>
  </si>
  <si>
    <t>23_52331/6</t>
  </si>
  <si>
    <t>1041/47</t>
  </si>
  <si>
    <t>Risøbank. Fra parkplass ved Sånumbrua, sør til Spindsbo, langs sjøen til Hobdeheia, retur langs vei.</t>
  </si>
  <si>
    <t>POINT (54009 6455739)</t>
  </si>
  <si>
    <t>urn:catalog:O:VXL:1041/47</t>
  </si>
  <si>
    <t>23_1041/47</t>
  </si>
  <si>
    <t>3554/143</t>
  </si>
  <si>
    <t>57_6457</t>
  </si>
  <si>
    <t xml:space="preserve">Buøya-Ime </t>
  </si>
  <si>
    <t>Knutsen, Bernt Kåre</t>
  </si>
  <si>
    <t>KMN_XL_3554/143</t>
  </si>
  <si>
    <t>3446/113</t>
  </si>
  <si>
    <t>59_6451</t>
  </si>
  <si>
    <t xml:space="preserve">Farestad/Rossnes </t>
  </si>
  <si>
    <t>KMN_XL_3446/113</t>
  </si>
  <si>
    <t>3444/126</t>
  </si>
  <si>
    <t>59_6453</t>
  </si>
  <si>
    <t xml:space="preserve">Bergeneset </t>
  </si>
  <si>
    <t>KMN_XL_3444/126</t>
  </si>
  <si>
    <t>52336/5</t>
  </si>
  <si>
    <t>11_6473</t>
  </si>
  <si>
    <t>Farsund</t>
  </si>
  <si>
    <t>Vanse</t>
  </si>
  <si>
    <t>POINT (11332 6472845)</t>
  </si>
  <si>
    <t>urn:catalog:O:VXL:52336/5</t>
  </si>
  <si>
    <t>23_52336/5</t>
  </si>
  <si>
    <t>26742353</t>
  </si>
  <si>
    <t>15_6467</t>
  </si>
  <si>
    <t>Lundeveien 117, Farsund, Ag \Sørvendt skråli dominert av løvtrær, gjengrodd ...</t>
  </si>
  <si>
    <t>Rune Zakariassen|Geir Svaba Birkeland</t>
  </si>
  <si>
    <t>https://www.artsobservasjoner.no/Sighting/26742353</t>
  </si>
  <si>
    <t>POINT (15651 6467847)</t>
  </si>
  <si>
    <t>urn:uuid:7a98da6c-51f2-46f5-a2c8-dad5c6d06df6</t>
  </si>
  <si>
    <t>1010_26742353</t>
  </si>
  <si>
    <t>467/902</t>
  </si>
  <si>
    <t>17_6467</t>
  </si>
  <si>
    <t>Naudodden/Skjolnes; Diverse notater: 17/7-82: Skjolnes; 29/7-83: Naudodden.</t>
  </si>
  <si>
    <t>op_Fars</t>
  </si>
  <si>
    <t>op_Fars_467/902</t>
  </si>
  <si>
    <t>444/902</t>
  </si>
  <si>
    <t>17_6469</t>
  </si>
  <si>
    <t>Sundestranda.</t>
  </si>
  <si>
    <t>op_Fars_444/902</t>
  </si>
  <si>
    <t>M</t>
  </si>
  <si>
    <t>Sunde</t>
  </si>
  <si>
    <t>Normann Karsten Straumland</t>
  </si>
  <si>
    <t>V</t>
  </si>
  <si>
    <t>MusIt</t>
  </si>
  <si>
    <t>KMN_60734</t>
  </si>
  <si>
    <t>32VLK6940,LK6941</t>
  </si>
  <si>
    <t>WGS84</t>
  </si>
  <si>
    <t>51711</t>
  </si>
  <si>
    <t>3_6471</t>
  </si>
  <si>
    <t>Lista fyr: leskogen som skjermer fyrmesterhagen \Leskog</t>
  </si>
  <si>
    <t>POINT (3953 6471944)</t>
  </si>
  <si>
    <t>urn:catalog:KMN:V:51711</t>
  </si>
  <si>
    <t>33_51711</t>
  </si>
  <si>
    <t>KMN_51711</t>
  </si>
  <si>
    <t>1693/143</t>
  </si>
  <si>
    <t>-1_6491</t>
  </si>
  <si>
    <t>Flekkefjord</t>
  </si>
  <si>
    <t>Vatlandstjønna - stien rundt Neset - Skarpenes - vest til Kilen LK 500,610. Bløt myr nedf. vestre bruk. / [Plantet]</t>
  </si>
  <si>
    <t>Åsen, Per Arvid; Lie, Asbjørn</t>
  </si>
  <si>
    <t>KMN_XL_1693/143</t>
  </si>
  <si>
    <t>21510184</t>
  </si>
  <si>
    <t>Skarpenes nær garden, Skarpenes, Flekkefjord, Ag</t>
  </si>
  <si>
    <t>Svein Grimsby|Sebastian Grimsby</t>
  </si>
  <si>
    <t>https://www.artsobservasjoner.no/Sighting/21510184</t>
  </si>
  <si>
    <t>POINT (-772 6490142)</t>
  </si>
  <si>
    <t>urn:uuid:111da9c7-cba1-4f0e-9024-8b7e56350689</t>
  </si>
  <si>
    <t>1010_21510184</t>
  </si>
  <si>
    <t>44596</t>
  </si>
  <si>
    <t>13_6505</t>
  </si>
  <si>
    <t>Bakke prestegård // To gamle trær gjenstående</t>
  </si>
  <si>
    <t>Per Arvid Åsen, Torgny Kvåle</t>
  </si>
  <si>
    <t>POINT (13395 6505434)</t>
  </si>
  <si>
    <t>urn:catalog:KMN:V:44596</t>
  </si>
  <si>
    <t>33_44596</t>
  </si>
  <si>
    <t>KMN_44596</t>
  </si>
  <si>
    <t>52341/3</t>
  </si>
  <si>
    <t>9_6491</t>
  </si>
  <si>
    <t>Flekkefj. [=Flekkefjord]</t>
  </si>
  <si>
    <t>POINT (9490 6491634)</t>
  </si>
  <si>
    <t>urn:catalog:O:VXL:52341/3</t>
  </si>
  <si>
    <t>23_52341/3</t>
  </si>
  <si>
    <t>27045001</t>
  </si>
  <si>
    <t>87_6479</t>
  </si>
  <si>
    <t>Vennesla</t>
  </si>
  <si>
    <t>Drivenesvegen v/Sandhallan, Vennesla, Ag \ /[Kvant.:] 2 Trees</t>
  </si>
  <si>
    <t>Kjell Myre</t>
  </si>
  <si>
    <t>https://www.artsobservasjoner.no/Sighting/27045001</t>
  </si>
  <si>
    <t>POLYGON ((87441 6479186, 87485 6479173, 87480 6479161, 87436 6479173, 87441 6479186))</t>
  </si>
  <si>
    <t>urn:uuid:47bcd65b-4677-446b-aa14-3bb7eb6de85c</t>
  </si>
  <si>
    <t>1010_27045001</t>
  </si>
  <si>
    <t>12176628</t>
  </si>
  <si>
    <t>67_6537</t>
  </si>
  <si>
    <t>Åseral</t>
  </si>
  <si>
    <t>Lognavatn, Åseral, Ag</t>
  </si>
  <si>
    <t>Svein Almedal</t>
  </si>
  <si>
    <t>https://www.artsobservasjoner.no/Sighting/12176628</t>
  </si>
  <si>
    <t>POINT (67200 6536770)</t>
  </si>
  <si>
    <t>urn:uuid:e5a94475-257a-4c01-9993-7f9bb287dfc1</t>
  </si>
  <si>
    <t>1010_12176628</t>
  </si>
  <si>
    <t>43098</t>
  </si>
  <si>
    <t>31_6459</t>
  </si>
  <si>
    <t>Jørenstad // 2 store trær ved gml. husmannsplass?</t>
  </si>
  <si>
    <t>POINT (31824 6458284)</t>
  </si>
  <si>
    <t>urn:catalog:KMN:V:43098</t>
  </si>
  <si>
    <t>33_43098</t>
  </si>
  <si>
    <t>KMN_43098</t>
  </si>
  <si>
    <t>42195</t>
  </si>
  <si>
    <t>29_6465</t>
  </si>
  <si>
    <t>Lyngdal</t>
  </si>
  <si>
    <t>Indre Borvika // 2 store trær foran huset, ved hagen</t>
  </si>
  <si>
    <t>POINT (29819 6465098)</t>
  </si>
  <si>
    <t>urn:catalog:KMN:V:42195</t>
  </si>
  <si>
    <t>33_42195</t>
  </si>
  <si>
    <t>KMN_42195</t>
  </si>
  <si>
    <t>3296/103</t>
  </si>
  <si>
    <t>21_6533</t>
  </si>
  <si>
    <t>Sirdal</t>
  </si>
  <si>
    <t xml:space="preserve">Tonstad/Fintland </t>
  </si>
  <si>
    <t>KMN_XL_3296/103</t>
  </si>
  <si>
    <t>SVG</t>
  </si>
  <si>
    <t>5312</t>
  </si>
  <si>
    <t>-17_6563</t>
  </si>
  <si>
    <t>Rogaland</t>
  </si>
  <si>
    <t>Sandnes</t>
  </si>
  <si>
    <t>Ro</t>
  </si>
  <si>
    <t>Høle</t>
  </si>
  <si>
    <t>Per Magnus Jørgensen</t>
  </si>
  <si>
    <t>POINT (-16375 6563228)</t>
  </si>
  <si>
    <t>urn:catalog:SVG:V:5312</t>
  </si>
  <si>
    <t>Arkeologisk Museum, UiS</t>
  </si>
  <si>
    <t>69_5312</t>
  </si>
  <si>
    <t>SVG_5312</t>
  </si>
  <si>
    <t>24401566</t>
  </si>
  <si>
    <t>-25_6567</t>
  </si>
  <si>
    <t>Hommersåk, NNV Stemmen, wp 311, Sandnes, Ro \Park/hage.</t>
  </si>
  <si>
    <t>Leif Appelgren</t>
  </si>
  <si>
    <t>https://www.artsobservasjoner.no/Sighting/24401566</t>
  </si>
  <si>
    <t>POINT (-25627 6567853)</t>
  </si>
  <si>
    <t>urn:uuid:e38b35cd-2667-4c1e-a15d-d34ebb7d8ec1</t>
  </si>
  <si>
    <t>1010_24401566</t>
  </si>
  <si>
    <t>27377</t>
  </si>
  <si>
    <t>-35_6559</t>
  </si>
  <si>
    <t>Folkvord planteskole</t>
  </si>
  <si>
    <t>Tore Ouren</t>
  </si>
  <si>
    <t>POINT (-35807 6559938)</t>
  </si>
  <si>
    <t>urn:catalog:BG:S:27377</t>
  </si>
  <si>
    <t>105_27377</t>
  </si>
  <si>
    <t>BG_27377</t>
  </si>
  <si>
    <t>12144752</t>
  </si>
  <si>
    <t>-31_6573</t>
  </si>
  <si>
    <t>Stavanger</t>
  </si>
  <si>
    <t>Egeland, Stavanger, Ro</t>
  </si>
  <si>
    <t>Kari Blikra|Nina Irene Olsen|Andreas Svensen|Susanne Hansen|Elisabeth Vold|Ellen Tjørnhom Bøe</t>
  </si>
  <si>
    <t>https://www.artsobservasjoner.no/Sighting/12144752</t>
  </si>
  <si>
    <t>POINT (-30078 6572700)</t>
  </si>
  <si>
    <t>urn:uuid:8a715e42-a1f7-4163-9847-6ddaca928ec9</t>
  </si>
  <si>
    <t>1010_12144752</t>
  </si>
  <si>
    <t>12750462</t>
  </si>
  <si>
    <t>Jernbaneveien, Stavanger, Ro \veikant /[Kvant.:] 1 Trees</t>
  </si>
  <si>
    <t>plantet tre. Quantity: 1 Trees</t>
  </si>
  <si>
    <t>https://www.artsobservasjoner.no/Sighting/12750462</t>
  </si>
  <si>
    <t>POINT (-31828 6573296)</t>
  </si>
  <si>
    <t>urn:uuid:19a30485-9d12-45cc-8aa5-ca2eb7acee40</t>
  </si>
  <si>
    <t>1010_12750462</t>
  </si>
  <si>
    <t>21658681</t>
  </si>
  <si>
    <t>Tårngata, Stavanger, Ro \NA T43 Plener, parker og liknende Opprinnelig r... /[Kvant.:] 1 Trees</t>
  </si>
  <si>
    <t>https://www.artsobservasjoner.no/Sighting/21658681</t>
  </si>
  <si>
    <t>POINT (-31399 6573392)</t>
  </si>
  <si>
    <t>urn:uuid:04c15695-43d4-460e-a9e5-1306ee5e5d61</t>
  </si>
  <si>
    <t>1010_21658681</t>
  </si>
  <si>
    <t>21658709</t>
  </si>
  <si>
    <t>https://www.artsobservasjoner.no/Sighting/21658709</t>
  </si>
  <si>
    <t>POINT (-31398 6573399)</t>
  </si>
  <si>
    <t>urn:uuid:5a69a152-e586-43f0-bae8-2f19c0e18fe0</t>
  </si>
  <si>
    <t>1010_21658709</t>
  </si>
  <si>
    <t>21658712</t>
  </si>
  <si>
    <t>https://www.artsobservasjoner.no/Sighting/21658712</t>
  </si>
  <si>
    <t>POINT (-31396 6573406)</t>
  </si>
  <si>
    <t>urn:uuid:38d5eb4f-f3cf-4159-857c-0802fd116375</t>
  </si>
  <si>
    <t>1010_21658712</t>
  </si>
  <si>
    <t>21662117</t>
  </si>
  <si>
    <t>Hetland kirke, Stavanger, Ro \NA T43 Plener, parker og liknende Opprinnelig r... /[Kvant.:] 1 Trees</t>
  </si>
  <si>
    <t>https://www.artsobservasjoner.no/Sighting/21662117</t>
  </si>
  <si>
    <t>POINT (-31388 6573413)</t>
  </si>
  <si>
    <t>urn:uuid:44394d08-7ef1-4ff5-a003-bac87bf18859</t>
  </si>
  <si>
    <t>1010_21662117</t>
  </si>
  <si>
    <t>21662129</t>
  </si>
  <si>
    <t>https://www.artsobservasjoner.no/Sighting/21662129</t>
  </si>
  <si>
    <t>POINT (-31386 6573408)</t>
  </si>
  <si>
    <t>urn:uuid:64d3a509-f993-44cd-ad93-2e416292979e</t>
  </si>
  <si>
    <t>1010_21662129</t>
  </si>
  <si>
    <t>21662133</t>
  </si>
  <si>
    <t>https://www.artsobservasjoner.no/Sighting/21662133</t>
  </si>
  <si>
    <t>POINT (-31384 6573403)</t>
  </si>
  <si>
    <t>urn:uuid:914bb50d-8880-4821-bb11-eea65df6a60e</t>
  </si>
  <si>
    <t>1010_21662133</t>
  </si>
  <si>
    <t>21662139</t>
  </si>
  <si>
    <t>https://www.artsobservasjoner.no/Sighting/21662139</t>
  </si>
  <si>
    <t>POINT (-31382 6573398)</t>
  </si>
  <si>
    <t>urn:uuid:62a0b648-bade-4050-99a7-30d832588369</t>
  </si>
  <si>
    <t>1010_21662139</t>
  </si>
  <si>
    <t>19480235</t>
  </si>
  <si>
    <t>-33_6569</t>
  </si>
  <si>
    <t>Hinnamarka, Stavanger, Ro</t>
  </si>
  <si>
    <t>Jan Alsvik</t>
  </si>
  <si>
    <t>https://www.artsobservasjoner.no/Sighting/19480235</t>
  </si>
  <si>
    <t>POINT (-33436 6569754)</t>
  </si>
  <si>
    <t>urn:uuid:a28d77fe-801e-4462-840d-586d7aebdec2</t>
  </si>
  <si>
    <t>1010_19480235</t>
  </si>
  <si>
    <t>12142974</t>
  </si>
  <si>
    <t>-33_6571</t>
  </si>
  <si>
    <t>Mosvannet, Stavanger, Ro \Parklandskap, plen</t>
  </si>
  <si>
    <t>https://www.artsobservasjoner.no/Sighting/12142974</t>
  </si>
  <si>
    <t>POINT (-33057 6571935)</t>
  </si>
  <si>
    <t>urn:uuid:c4e4de8d-6b79-4a6e-8364-2bcd9fd32d29</t>
  </si>
  <si>
    <t>1010_12142974</t>
  </si>
  <si>
    <t>13795250</t>
  </si>
  <si>
    <t>Schancheholen, Stavanger, Ro</t>
  </si>
  <si>
    <t>Kjetil Bekkeli</t>
  </si>
  <si>
    <t>https://www.artsobservasjoner.no/Sighting/13795250</t>
  </si>
  <si>
    <t>POINT (-32929 6571756)</t>
  </si>
  <si>
    <t>urn:uuid:f68f9a25-6572-486f-ac77-d8d1d20d5a64</t>
  </si>
  <si>
    <t>1010_13795250</t>
  </si>
  <si>
    <t>13809945</t>
  </si>
  <si>
    <t>https://www.artsobservasjoner.no/Sighting/13809945</t>
  </si>
  <si>
    <t>urn:uuid:ba442303-a601-4ea0-abf5-7d9e3f41fbbc</t>
  </si>
  <si>
    <t>1010_13809945</t>
  </si>
  <si>
    <t>13940834</t>
  </si>
  <si>
    <t>Siffen vest, Saxemarka, Stavanger, Ro</t>
  </si>
  <si>
    <t>https://www.artsobservasjoner.no/Sighting/13940834</t>
  </si>
  <si>
    <t>POINT (-32993 6571651)</t>
  </si>
  <si>
    <t>urn:uuid:e524fa5e-8570-4a38-8f9c-685b172c9ec8</t>
  </si>
  <si>
    <t>1010_13940834</t>
  </si>
  <si>
    <t>16191019</t>
  </si>
  <si>
    <t>Siffen, Saxemarka, Stavanger, Ro \ /[Kvant.:] 1</t>
  </si>
  <si>
    <t>https://www.artsobservasjoner.no/Sighting/16191019</t>
  </si>
  <si>
    <t>POINT (-32976 6571623)</t>
  </si>
  <si>
    <t>urn:uuid:28b43679-cf22-4b20-9cb3-59cd96e7afe0</t>
  </si>
  <si>
    <t>1010_16191019</t>
  </si>
  <si>
    <t>16194362</t>
  </si>
  <si>
    <t>Siffen, Saxemarka, Stavanger, Ro</t>
  </si>
  <si>
    <t>https://www.artsobservasjoner.no/Sighting/16194362</t>
  </si>
  <si>
    <t>urn:uuid:4c779de9-53e1-4cfa-994f-6b52d7a0c6e4</t>
  </si>
  <si>
    <t>1010_16194362</t>
  </si>
  <si>
    <t>21391079</t>
  </si>
  <si>
    <t>Mosvangen, Mosvatnet, Stavanger, Stavanger, Ro</t>
  </si>
  <si>
    <t>https://www.artsobservasjoner.no/Sighting/21391079</t>
  </si>
  <si>
    <t>POINT (-33097 6571956)</t>
  </si>
  <si>
    <t>urn:uuid:f881bc98-6681-4d80-94ad-c5ff6c7e777d</t>
  </si>
  <si>
    <t>1010_21391079</t>
  </si>
  <si>
    <t>23127784</t>
  </si>
  <si>
    <t>-33_6573</t>
  </si>
  <si>
    <t>Ledaal, Stavanger, Ro \NA T43 Plener, parker og liknende /[Kvant.:] 1 Trees</t>
  </si>
  <si>
    <t>https://www.artsobservasjoner.no/Sighting/23127784</t>
  </si>
  <si>
    <t>POINT (-32568 6573391)</t>
  </si>
  <si>
    <t>urn:uuid:ed484a12-568b-433c-b7cb-26540f20fbc5</t>
  </si>
  <si>
    <t>1010_23127784</t>
  </si>
  <si>
    <t>17088937</t>
  </si>
  <si>
    <t>Mosvatnet, Stavanger, Ro</t>
  </si>
  <si>
    <t>https://www.artsobservasjoner.no/Sighting/17088937</t>
  </si>
  <si>
    <t>POINT (-32900 6572557)</t>
  </si>
  <si>
    <t>urn:uuid:90f7f0ab-61c3-4e30-bf3f-ba2f4c512321</t>
  </si>
  <si>
    <t>1010_17088937</t>
  </si>
  <si>
    <t>12148028</t>
  </si>
  <si>
    <t>Mosvatnet, Stavanger, Ro \Fuktig næringrik lauvskog</t>
  </si>
  <si>
    <t>https://www.artsobservasjoner.no/Sighting/12148028</t>
  </si>
  <si>
    <t>POINT (-33713 6572341)</t>
  </si>
  <si>
    <t>urn:uuid:fc981211-c7c7-4383-ba27-fb05745e1d7b</t>
  </si>
  <si>
    <t>1010_12148028</t>
  </si>
  <si>
    <t>12144849</t>
  </si>
  <si>
    <t>Mosvatnet, Stavanger, Ro \Langs turveien</t>
  </si>
  <si>
    <t>https://www.artsobservasjoner.no/Sighting/12144849</t>
  </si>
  <si>
    <t>POINT (-33508 6572194)</t>
  </si>
  <si>
    <t>urn:uuid:36b2dac7-3664-4d15-b8be-4b0bc7dcd82d</t>
  </si>
  <si>
    <t>1010_12144849</t>
  </si>
  <si>
    <t>12176072</t>
  </si>
  <si>
    <t>Mosvatnet SØ, Stavanger, Ro \Skogkant</t>
  </si>
  <si>
    <t>TBF-tur, ledet av Svein Imsland .</t>
  </si>
  <si>
    <t>https://www.artsobservasjoner.no/Sighting/12176072</t>
  </si>
  <si>
    <t>POINT (-32725 6572119)</t>
  </si>
  <si>
    <t>urn:uuid:81ef1cfb-67e9-4f2a-a8a6-cfc0425a086f</t>
  </si>
  <si>
    <t>1010_12176072</t>
  </si>
  <si>
    <t>12869120</t>
  </si>
  <si>
    <t>Mosvatnet, Mosvatnet, Stavanger, Stavanger, Ro</t>
  </si>
  <si>
    <t>https://www.artsobservasjoner.no/Sighting/12869120</t>
  </si>
  <si>
    <t>POINT (-33196 6572381)</t>
  </si>
  <si>
    <t>urn:uuid:e826f826-0ad9-4e91-9683-f1d57f4df90d</t>
  </si>
  <si>
    <t>1010_12869120</t>
  </si>
  <si>
    <t>13297234</t>
  </si>
  <si>
    <t>https://www.artsobservasjoner.no/Sighting/13297234</t>
  </si>
  <si>
    <t>urn:uuid:a7ad96d1-5bc6-4c55-bd8e-d883889c8e54</t>
  </si>
  <si>
    <t>1010_13297234</t>
  </si>
  <si>
    <t>19305115</t>
  </si>
  <si>
    <t>vest for Mosvatnet i Stavanger, Stavanger, Ro \i skogkanten</t>
  </si>
  <si>
    <t>https://www.artsobservasjoner.no/Sighting/19305115</t>
  </si>
  <si>
    <t>POINT (-33706 6572365)</t>
  </si>
  <si>
    <t>urn:uuid:ca603e3f-8914-4a92-a213-b0b16817ca48</t>
  </si>
  <si>
    <t>1010_19305115</t>
  </si>
  <si>
    <t>19444358</t>
  </si>
  <si>
    <t>Mosvatnet, Stavanger, Ro \ /[Kvant.:] 1 Trees</t>
  </si>
  <si>
    <t>https://www.artsobservasjoner.no/Sighting/19444358</t>
  </si>
  <si>
    <t>POINT (-33720 6572478)</t>
  </si>
  <si>
    <t>urn:uuid:c00b78fb-085e-43de-a00d-fc3dcea32d0a</t>
  </si>
  <si>
    <t>1010_19444358</t>
  </si>
  <si>
    <t>21272869</t>
  </si>
  <si>
    <t>Jens Kristiansen|Anette E. Jakobsen</t>
  </si>
  <si>
    <t>https://www.artsobservasjoner.no/Sighting/21272869</t>
  </si>
  <si>
    <t>POINT (-33262 6572412)</t>
  </si>
  <si>
    <t>urn:uuid:51a95f42-efe5-48aa-81ce-ca395026dd89</t>
  </si>
  <si>
    <t>1010_21272869</t>
  </si>
  <si>
    <t>21430524</t>
  </si>
  <si>
    <t>https://www.artsobservasjoner.no/Sighting/21430524</t>
  </si>
  <si>
    <t>POINT (-33715 6572353)</t>
  </si>
  <si>
    <t>urn:uuid:d81fef4a-767f-469c-a844-db3ffa5e5a38</t>
  </si>
  <si>
    <t>1010_21430524</t>
  </si>
  <si>
    <t>23211282</t>
  </si>
  <si>
    <t>Ledaal, Stavanger, Ro \NA T43 Plener, parker og liknende</t>
  </si>
  <si>
    <t>tre nummer 243.</t>
  </si>
  <si>
    <t>https://www.artsobservasjoner.no/Sighting/23211282</t>
  </si>
  <si>
    <t>POINT (-32542 6573344)</t>
  </si>
  <si>
    <t>urn:uuid:027335b5-51aa-4dc8-b271-bba6be8fa3ca</t>
  </si>
  <si>
    <t>1010_23211282</t>
  </si>
  <si>
    <t>23212254</t>
  </si>
  <si>
    <t>tre nummer 239. Quantity: 1 Trees</t>
  </si>
  <si>
    <t>https://www.artsobservasjoner.no/Sighting/23212254</t>
  </si>
  <si>
    <t>POINT (-32534 6573349)</t>
  </si>
  <si>
    <t>urn:uuid:51536e2a-c0a4-43e8-b5c7-917f3788262a</t>
  </si>
  <si>
    <t>1010_23212254</t>
  </si>
  <si>
    <t>25495928</t>
  </si>
  <si>
    <t>tre nummer 212. Quantity: 1 Trees</t>
  </si>
  <si>
    <t>https://www.artsobservasjoner.no/Sighting/25495928</t>
  </si>
  <si>
    <t>urn:uuid:a001b5ef-97b3-43ee-9578-b377d7f0dd53</t>
  </si>
  <si>
    <t>1010_25495928</t>
  </si>
  <si>
    <t>25496184</t>
  </si>
  <si>
    <t>tre nummer 243. Quantity: 1 Trees</t>
  </si>
  <si>
    <t>https://www.artsobservasjoner.no/Sighting/25496184</t>
  </si>
  <si>
    <t>urn:uuid:37305fb8-f13d-4178-bb2f-ab5375a86260</t>
  </si>
  <si>
    <t>1010_25496184</t>
  </si>
  <si>
    <t>27472168</t>
  </si>
  <si>
    <t>Mostunveien, Mosvatnet, Stavanger, Stavanger, Ro \Grøftekant langs turveg</t>
  </si>
  <si>
    <t>https://www.artsobservasjoner.no/Sighting/27472168</t>
  </si>
  <si>
    <t>POINT (-33449 6572152)</t>
  </si>
  <si>
    <t>urn:uuid:8fa18f28-b290-4298-a7ae-3d8f2f9660b6</t>
  </si>
  <si>
    <t>1010_27472168</t>
  </si>
  <si>
    <t>14558129</t>
  </si>
  <si>
    <t>-35_6571</t>
  </si>
  <si>
    <t>Øvre Tjensvoll, Stavanger, Ro \NA T43 Plener, parker og liknende Opprinnelig r... /[Kvant.:] 1 Trees</t>
  </si>
  <si>
    <t>https://www.artsobservasjoner.no/Sighting/14558129</t>
  </si>
  <si>
    <t>POINT (-34031 6571371)</t>
  </si>
  <si>
    <t>urn:uuid:fd11c5cf-6974-4188-914f-9968569f3416</t>
  </si>
  <si>
    <t>1010_14558129</t>
  </si>
  <si>
    <t>14558135</t>
  </si>
  <si>
    <t>https://www.artsobservasjoner.no/Sighting/14558135</t>
  </si>
  <si>
    <t>POINT (-34020 6571362)</t>
  </si>
  <si>
    <t>urn:uuid:d5ed1266-11ba-461a-83ef-aa85d09b3df9</t>
  </si>
  <si>
    <t>1010_14558135</t>
  </si>
  <si>
    <t>21215519</t>
  </si>
  <si>
    <t>Universitet i Stavanger 34, Stavanger, Ro</t>
  </si>
  <si>
    <t>https://www.artsobservasjoner.no/Sighting/21215519</t>
  </si>
  <si>
    <t>POINT (-34056 6570356)</t>
  </si>
  <si>
    <t>urn:uuid:08131e4f-65bd-476a-858b-9d54c8cc3486</t>
  </si>
  <si>
    <t>1010_21215519</t>
  </si>
  <si>
    <t>25045240</t>
  </si>
  <si>
    <t>Madlalia, Stavanger, Ro \Kant-kratt</t>
  </si>
  <si>
    <t>https://www.artsobservasjoner.no/Sighting/25045240</t>
  </si>
  <si>
    <t>POINT (-35174 6570585)</t>
  </si>
  <si>
    <t>urn:uuid:9a2b74e7-ff9c-4426-a02b-0a28bc8f84b5</t>
  </si>
  <si>
    <t>1010_25045240</t>
  </si>
  <si>
    <t>19197661</t>
  </si>
  <si>
    <t>-35_6573</t>
  </si>
  <si>
    <t>Longebakke, Stavanger, Ro</t>
  </si>
  <si>
    <t>Gammelt tre, bare stubbe igjen, men skyter fortsatt knopper på noen få greiner.</t>
  </si>
  <si>
    <t>https://www.artsobservasjoner.no/Sighting/19197661</t>
  </si>
  <si>
    <t>POINT (-35738 6572490)</t>
  </si>
  <si>
    <t>urn:uuid:f52804d7-3e38-4723-9440-877cd895629f</t>
  </si>
  <si>
    <t>1010_19197661</t>
  </si>
  <si>
    <t>19487593</t>
  </si>
  <si>
    <t>Sandal, Stavanger, Ro \ /[Kvant.:] 1 Trees</t>
  </si>
  <si>
    <t>https://www.artsobservasjoner.no/Sighting/19487593</t>
  </si>
  <si>
    <t>POINT (-34680 6572937)</t>
  </si>
  <si>
    <t>urn:uuid:5e9017c2-bb83-4c8e-8db8-dc31a5f6695d</t>
  </si>
  <si>
    <t>1010_19487593</t>
  </si>
  <si>
    <t>24222486</t>
  </si>
  <si>
    <t>Sandal, Stavanger, Ro \Skogholt, blandingsskog</t>
  </si>
  <si>
    <t>https://www.artsobservasjoner.no/Sighting/24222486</t>
  </si>
  <si>
    <t>POINT (-34850 6572942)</t>
  </si>
  <si>
    <t>urn:uuid:69021561-f2b2-463b-bbda-c040dec9e2ea</t>
  </si>
  <si>
    <t>1010_24222486</t>
  </si>
  <si>
    <t>27150764</t>
  </si>
  <si>
    <t>-35_6575</t>
  </si>
  <si>
    <t>Grusvei Gabbas sør 2, Stavanger, Ro</t>
  </si>
  <si>
    <t>Espen Sundet Nilsen|John Inge Johnsen|Ove Sander Førland|Svein Imsland</t>
  </si>
  <si>
    <t>Med Rogaland Botaniske Forening og Styrk Lote.</t>
  </si>
  <si>
    <t>https://www.artsobservasjoner.no/Sighting/27150764</t>
  </si>
  <si>
    <t>POLYGON ((-35446 6575213, -35454 6575215, -35477 6575202, -35483 6575192, -35496 6575075, -35484 6575073, -35475 6575138, -35447 6575147, -35436 6575156, -35433 6575172, -35438 6575205, -35446 6575213))</t>
  </si>
  <si>
    <t>urn:uuid:14942b92-9b99-4c51-9d63-f50365fcb1f3</t>
  </si>
  <si>
    <t>1010_27150764</t>
  </si>
  <si>
    <t>19467192</t>
  </si>
  <si>
    <t>-37_6571</t>
  </si>
  <si>
    <t>Kompani Linges vei, Stavanger, Ro \NA T45 Oppdyrket varig eng vegkant Opprinnelig ...</t>
  </si>
  <si>
    <t>https://www.artsobservasjoner.no/Sighting/19467192</t>
  </si>
  <si>
    <t>POINT (-36103 6571573)</t>
  </si>
  <si>
    <t>urn:uuid:9a8d1650-dec4-497e-aa0c-fa71c9ad8241</t>
  </si>
  <si>
    <t>1010_19467192</t>
  </si>
  <si>
    <t>19211279</t>
  </si>
  <si>
    <t>-37_6573</t>
  </si>
  <si>
    <t>Revheim, Stavanger, Ro \NA T4 Skogsmark ved tursti Opprinnelig rapporte... /[Kvant.:] 1</t>
  </si>
  <si>
    <t>1 stort tre, noen mindre.</t>
  </si>
  <si>
    <t>https://www.artsobservasjoner.no/Sighting/19211279</t>
  </si>
  <si>
    <t>POINT (-37730 6572400)</t>
  </si>
  <si>
    <t>urn:uuid:6907ecf5-59be-45d0-9cb8-ff99160e0595</t>
  </si>
  <si>
    <t>1010_19211279</t>
  </si>
  <si>
    <t>24883580</t>
  </si>
  <si>
    <t>-39_6575</t>
  </si>
  <si>
    <t>Kvernevikbekken, Stavanger, Ro \Langs bekk, veikant</t>
  </si>
  <si>
    <t>https://www.artsobservasjoner.no/Sighting/24883580</t>
  </si>
  <si>
    <t>POINT (-38435 6575479)</t>
  </si>
  <si>
    <t>urn:uuid:e056adc4-8734-4347-8b9b-90ce7ae4ed41</t>
  </si>
  <si>
    <t>1010_24883580</t>
  </si>
  <si>
    <t>26585573</t>
  </si>
  <si>
    <t>Kvernevik havn, Stavanger, Ro \Vegkant</t>
  </si>
  <si>
    <t>https://www.artsobservasjoner.no/Sighting/26585573</t>
  </si>
  <si>
    <t>POINT (-39270 6574987)</t>
  </si>
  <si>
    <t>urn:uuid:fee73e33-a823-4583-8f94-8762183c501c</t>
  </si>
  <si>
    <t>1010_26585573</t>
  </si>
  <si>
    <t>17375775</t>
  </si>
  <si>
    <t>-49_6627</t>
  </si>
  <si>
    <t>Haugesund</t>
  </si>
  <si>
    <t>Arkavatnet sør, Arkavatnet, Haugesund, Ro \ /[Kvant.:] 1</t>
  </si>
  <si>
    <t>Jens Kristiansen</t>
  </si>
  <si>
    <t>https://www.artsobservasjoner.no/Sighting/17375775</t>
  </si>
  <si>
    <t>POINT (-49466 6627684)</t>
  </si>
  <si>
    <t>urn:uuid:ec803ed8-0982-4bbc-936b-a2ea6a5978ad</t>
  </si>
  <si>
    <t>1010_17375775</t>
  </si>
  <si>
    <t>17931555</t>
  </si>
  <si>
    <t>Arkavatnet sør, Arkavatnet, Haugesund, Ro</t>
  </si>
  <si>
    <t>https://www.artsobservasjoner.no/Sighting/17931555</t>
  </si>
  <si>
    <t>urn:uuid:1e8b3e1a-b893-480c-9a6d-af80dbc22d0d</t>
  </si>
  <si>
    <t>1010_17931555</t>
  </si>
  <si>
    <t>19505030</t>
  </si>
  <si>
    <t>Bekken ned mot Laksafossen..</t>
  </si>
  <si>
    <t>https://www.artsobservasjoner.no/Sighting/19505030</t>
  </si>
  <si>
    <t>urn:uuid:51d163b6-f4f7-4693-80cd-355dd2b6b35c</t>
  </si>
  <si>
    <t>1010_19505030</t>
  </si>
  <si>
    <t>20106666</t>
  </si>
  <si>
    <t>Laksefosselva, Arkavatnet, Haugesund, Ro</t>
  </si>
  <si>
    <t>https://www.artsobservasjoner.no/Sighting/20106666</t>
  </si>
  <si>
    <t>POINT (-49696 6627635)</t>
  </si>
  <si>
    <t>urn:uuid:02e4055f-f116-4920-97a5-defcee0bac26</t>
  </si>
  <si>
    <t>1010_20106666</t>
  </si>
  <si>
    <t>22205428</t>
  </si>
  <si>
    <t>https://www.artsobservasjoner.no/Sighting/22205428</t>
  </si>
  <si>
    <t>urn:uuid:90b606bb-cc87-4607-9e1b-1d5df9f68617</t>
  </si>
  <si>
    <t>1010_22205428</t>
  </si>
  <si>
    <t>22517423</t>
  </si>
  <si>
    <t>Laksefosselva, Arkavatnet, Haugesund, Ro \Grøntområde, skogholt.</t>
  </si>
  <si>
    <t>https://www.artsobservasjoner.no/Sighting/22517423</t>
  </si>
  <si>
    <t>urn:uuid:308bfa72-4e4a-4fa5-862f-ecf07005e335</t>
  </si>
  <si>
    <t>1010_22517423</t>
  </si>
  <si>
    <t>25275119</t>
  </si>
  <si>
    <t>Sørhaug, Haugesund, Ro \Tursti gjennom grøntområde i villastrøk.</t>
  </si>
  <si>
    <t>https://www.artsobservasjoner.no/Sighting/25275119</t>
  </si>
  <si>
    <t>POINT (-49833 6626683)</t>
  </si>
  <si>
    <t>urn:uuid:df9e0888-d9fc-42a6-bcc7-44829cf1de2b</t>
  </si>
  <si>
    <t>1010_25275119</t>
  </si>
  <si>
    <t>16115839</t>
  </si>
  <si>
    <t>-51_6627</t>
  </si>
  <si>
    <t>Byparken Haugesund, Haugesund sentrum, Haugesund, Ro \ /[Kvant.:] 2</t>
  </si>
  <si>
    <t>https://www.artsobservasjoner.no/Sighting/16115839</t>
  </si>
  <si>
    <t>POINT (-51274 6627004)</t>
  </si>
  <si>
    <t>urn:uuid:aae779cb-4d1f-4e27-bfb1-be38260edc49</t>
  </si>
  <si>
    <t>1010_16115839</t>
  </si>
  <si>
    <t>17245390</t>
  </si>
  <si>
    <t>Byparken Haugesund, Haugesund sentrum, Haugesund, Ro \ /[Kvant.:] 1</t>
  </si>
  <si>
    <t>https://www.artsobservasjoner.no/Sighting/17245390</t>
  </si>
  <si>
    <t>urn:uuid:1bc65594-a66a-4e62-80ca-59201a60260d</t>
  </si>
  <si>
    <t>1010_17245390</t>
  </si>
  <si>
    <t>19719938</t>
  </si>
  <si>
    <t>Hollenderhaugen, Haugesund, Ro</t>
  </si>
  <si>
    <t>https://www.artsobservasjoner.no/Sighting/19719938</t>
  </si>
  <si>
    <t>POINT (-50400 6626171)</t>
  </si>
  <si>
    <t>urn:uuid:7897041e-0bca-4863-abf7-325a8905c4f0</t>
  </si>
  <si>
    <t>1010_19719938</t>
  </si>
  <si>
    <t>20130494</t>
  </si>
  <si>
    <t>Ofringsparken, Haugesund, Ro \ /[Kvant.:] 1</t>
  </si>
  <si>
    <t>https://www.artsobservasjoner.no/Sighting/20130494</t>
  </si>
  <si>
    <t>POINT (-51063 6627136)</t>
  </si>
  <si>
    <t>urn:uuid:05cfef97-f56c-42c9-89bc-671cac0169e5</t>
  </si>
  <si>
    <t>1010_20130494</t>
  </si>
  <si>
    <t>20283099</t>
  </si>
  <si>
    <t>Sumpen, Røyrvatnet, Haugesund, Ro</t>
  </si>
  <si>
    <t>https://www.artsobservasjoner.no/Sighting/20283099</t>
  </si>
  <si>
    <t>POINT (-50017 6627625)</t>
  </si>
  <si>
    <t>urn:uuid:7036203a-cf15-49a0-b8e3-fca9425bf23e</t>
  </si>
  <si>
    <t>1010_20283099</t>
  </si>
  <si>
    <t>21505043</t>
  </si>
  <si>
    <t>https://www.artsobservasjoner.no/Sighting/21505043</t>
  </si>
  <si>
    <t>urn:uuid:00ac934a-55a9-4f49-af95-848f269acf35</t>
  </si>
  <si>
    <t>1010_21505043</t>
  </si>
  <si>
    <t>21832989</t>
  </si>
  <si>
    <t>Ofringsparken, Haugesund, Ro \NA T43 Plener, parker og liknende Opprinnelig r...</t>
  </si>
  <si>
    <t>https://www.artsobservasjoner.no/Sighting/21832989</t>
  </si>
  <si>
    <t>urn:uuid:cf6cdfa9-1004-407b-89f4-6895a0251a02</t>
  </si>
  <si>
    <t>1010_21832989</t>
  </si>
  <si>
    <t>23193742</t>
  </si>
  <si>
    <t>Byparken, Haugesund, Ro \Park /[Kvant.:] 1 Trees</t>
  </si>
  <si>
    <t>Ingrid Ebne</t>
  </si>
  <si>
    <t>40-365*38 er Tre-ID, satt sammen av Gnr-Brnr*trenummer. Park. Omkretsen er 245 cm, uten hulrom. Med &gt;70 prosent mose og lav, barkstruktur er &lt;2cm cm.. Quantity: 1 Trees</t>
  </si>
  <si>
    <t>https://www.artsobservasjoner.no/Sighting/23193742</t>
  </si>
  <si>
    <t>POINT (-51302 6627019)</t>
  </si>
  <si>
    <t>urn:uuid:16b788ab-07b3-4e46-a17e-21039354f281</t>
  </si>
  <si>
    <t>1010_23193742</t>
  </si>
  <si>
    <t>25358078</t>
  </si>
  <si>
    <t>Hollenderhaugen, Haugesund, Ro \Park/grøntområde.</t>
  </si>
  <si>
    <t>https://www.artsobservasjoner.no/Sighting/25358078</t>
  </si>
  <si>
    <t>urn:uuid:46ee267a-a92a-442f-bd00-fc3c949a1961</t>
  </si>
  <si>
    <t>1010_25358078</t>
  </si>
  <si>
    <t>25622827</t>
  </si>
  <si>
    <t>-51_6631</t>
  </si>
  <si>
    <t>Fagerheim 1, Haugesund, Ro \NA T32 Semi-naturlig eng NA T32-C-3 intermediær...</t>
  </si>
  <si>
    <t>Solbjørg Engen Torvik</t>
  </si>
  <si>
    <t>https://www.artsobservasjoner.no/Sighting/25622827</t>
  </si>
  <si>
    <t>POINT (-50881 6630459)</t>
  </si>
  <si>
    <t>urn:uuid:52ba40eb-bedc-4e75-a779-6f5b37debf18</t>
  </si>
  <si>
    <t>1010_25622827</t>
  </si>
  <si>
    <t>47523</t>
  </si>
  <si>
    <t>-1_6493</t>
  </si>
  <si>
    <t>Sokndal</t>
  </si>
  <si>
    <t>Aensire: Loug // (Plantet)</t>
  </si>
  <si>
    <t>S. Thele</t>
  </si>
  <si>
    <t>POINT (-1406 6493619)</t>
  </si>
  <si>
    <t>urn:catalog:KMN:V:47523</t>
  </si>
  <si>
    <t>33_47523</t>
  </si>
  <si>
    <t>KMN_47523</t>
  </si>
  <si>
    <t>JBJordal</t>
  </si>
  <si>
    <t>10068</t>
  </si>
  <si>
    <t>-13_6499</t>
  </si>
  <si>
    <t>Gautlandsfjellet aust</t>
  </si>
  <si>
    <t>Johnsen, John Inge; Jordal, John Bjarne</t>
  </si>
  <si>
    <t>POINT (-12397 6499405)</t>
  </si>
  <si>
    <t>urn:catalog:JBJordal:FunnBot:10068</t>
  </si>
  <si>
    <t>funnbot</t>
  </si>
  <si>
    <t>95_10068</t>
  </si>
  <si>
    <t>19619948</t>
  </si>
  <si>
    <t>-17_6503</t>
  </si>
  <si>
    <t>Birkeland, Sokndal, Ro</t>
  </si>
  <si>
    <t>Jarl S.  Birkeland|Frank  Tønnesen|Øivind Egeland|Kjell Mjølsnes|Arjen Leendertse</t>
  </si>
  <si>
    <t>https://www.artsobservasjoner.no/Sighting/19619948</t>
  </si>
  <si>
    <t>POINT (-16693 6502456)</t>
  </si>
  <si>
    <t>urn:uuid:ccf7798b-78b8-4d05-a608-bfd790281ead</t>
  </si>
  <si>
    <t>1010_19619948</t>
  </si>
  <si>
    <t>13318647</t>
  </si>
  <si>
    <t>-35_6523</t>
  </si>
  <si>
    <t>Hå</t>
  </si>
  <si>
    <t>Ogna aust for rv 44, Hå, Ro \Beitemark</t>
  </si>
  <si>
    <t>Harald Vik-Mo</t>
  </si>
  <si>
    <t>https://www.artsobservasjoner.no/Sighting/13318647</t>
  </si>
  <si>
    <t>POINT (-34010 6522275)</t>
  </si>
  <si>
    <t>urn:uuid:e0d875b4-7d0d-4cf7-a253-202bd3976196</t>
  </si>
  <si>
    <t>1010_13318647</t>
  </si>
  <si>
    <t>15629650</t>
  </si>
  <si>
    <t>-35_6525</t>
  </si>
  <si>
    <t>Varden, Ogna, Hå, Ro</t>
  </si>
  <si>
    <t>https://www.artsobservasjoner.no/Sighting/15629650</t>
  </si>
  <si>
    <t>POINT (-35664 6524454)</t>
  </si>
  <si>
    <t>urn:uuid:15d8312d-5ffe-4223-94e5-330a04393340</t>
  </si>
  <si>
    <t>1010_15629650</t>
  </si>
  <si>
    <t>21215574</t>
  </si>
  <si>
    <t>-39_6537</t>
  </si>
  <si>
    <t>Åna fengsel 10, Hå, Ro</t>
  </si>
  <si>
    <t>https://www.artsobservasjoner.no/Sighting/21215574</t>
  </si>
  <si>
    <t>POINT (-39846 6537913)</t>
  </si>
  <si>
    <t>urn:uuid:9e7ce71c-367c-4d30-853f-ab4d106b10e0</t>
  </si>
  <si>
    <t>1010_21215574</t>
  </si>
  <si>
    <t>160367</t>
  </si>
  <si>
    <t>-37_6547</t>
  </si>
  <si>
    <t>Time</t>
  </si>
  <si>
    <t>Lye \Fyllplass</t>
  </si>
  <si>
    <t>Styrk Lote</t>
  </si>
  <si>
    <t>POINT (-36379 6546913)</t>
  </si>
  <si>
    <t>urn:catalog:BG:S:160367</t>
  </si>
  <si>
    <t>105_160367</t>
  </si>
  <si>
    <t>BG_160367</t>
  </si>
  <si>
    <t>12700431</t>
  </si>
  <si>
    <t>-39_6549</t>
  </si>
  <si>
    <t>Vardheia, ved jernbanelinja, Time, Ro</t>
  </si>
  <si>
    <t>Dag Holtan|Kjetil Mork</t>
  </si>
  <si>
    <t>Frøspredd fra trær i gata her.</t>
  </si>
  <si>
    <t>https://www.artsobservasjoner.no/Sighting/12700431</t>
  </si>
  <si>
    <t>POINT (-39667 6549076)</t>
  </si>
  <si>
    <t>urn:uuid:5fd891c3-d90b-4eaf-87e9-af5d0f4a7acc</t>
  </si>
  <si>
    <t>1010_12700431</t>
  </si>
  <si>
    <t>25111310</t>
  </si>
  <si>
    <t>-39_6567</t>
  </si>
  <si>
    <t>Sola</t>
  </si>
  <si>
    <t>Sømme 2, Sola, Ro \NA T4 Skogsmark NA T4-C-3 lågurtskog</t>
  </si>
  <si>
    <t>Åshild Idsø</t>
  </si>
  <si>
    <t>https://www.artsobservasjoner.no/Sighting/25111310</t>
  </si>
  <si>
    <t>POINT (-38735 6566410)</t>
  </si>
  <si>
    <t>urn:uuid:4bea14f5-0800-4037-94da-0e9eb47d0bb3</t>
  </si>
  <si>
    <t>1010_25111310</t>
  </si>
  <si>
    <t>MFU</t>
  </si>
  <si>
    <t>610971</t>
  </si>
  <si>
    <t>-43_6565</t>
  </si>
  <si>
    <t>Litle Trælen sør for</t>
  </si>
  <si>
    <t>Hanssen, U.</t>
  </si>
  <si>
    <t>POINT (-42562 6564161)</t>
  </si>
  <si>
    <t>mfu</t>
  </si>
  <si>
    <t>59_610971</t>
  </si>
  <si>
    <t>19515907</t>
  </si>
  <si>
    <t>23_6577</t>
  </si>
  <si>
    <t>Forsand</t>
  </si>
  <si>
    <t>Lysebotn, Sandnes, Ro</t>
  </si>
  <si>
    <t>Pål Klevan|Solvår Reiten</t>
  </si>
  <si>
    <t>https://www.artsobservasjoner.no/Sighting/19515907</t>
  </si>
  <si>
    <t>POINT (22164 6576344)</t>
  </si>
  <si>
    <t>urn:uuid:b30093c0-cbda-4b00-94d2-65ffb53b784c</t>
  </si>
  <si>
    <t>1010_19515907</t>
  </si>
  <si>
    <t>24010254</t>
  </si>
  <si>
    <t>-3_6599</t>
  </si>
  <si>
    <t>Hjelmeland</t>
  </si>
  <si>
    <t>Hjelmeland, Hjelmeland, Hjelmeland, Ro \Edelløvskog /[Kvant.:] 1 Trees</t>
  </si>
  <si>
    <t>https://www.artsobservasjoner.no/Sighting/24010254</t>
  </si>
  <si>
    <t>POINT (-3248 6599206)</t>
  </si>
  <si>
    <t>urn:uuid:a49757b0-e583-4262-9bd2-b7275e16d153</t>
  </si>
  <si>
    <t>1010_24010254</t>
  </si>
  <si>
    <t>588539</t>
  </si>
  <si>
    <t>-45_6615</t>
  </si>
  <si>
    <t>Tysvær</t>
  </si>
  <si>
    <t>Tysvær: Gismarvik \Frøtre i edellauvskog, skogkant</t>
  </si>
  <si>
    <t>John Inge Johnsen</t>
  </si>
  <si>
    <t>POINT (-45154 6615418)</t>
  </si>
  <si>
    <t>urn:catalog:O:V:588539</t>
  </si>
  <si>
    <t>8_588539</t>
  </si>
  <si>
    <t>O_588539</t>
  </si>
  <si>
    <t>476867</t>
  </si>
  <si>
    <t>-51_6613</t>
  </si>
  <si>
    <t>Karmøy</t>
  </si>
  <si>
    <t>Karmøy: Kopervik. Planta.</t>
  </si>
  <si>
    <t>Vigleik Rosseland</t>
  </si>
  <si>
    <t>https://www.unimus.no/felles/bilder/web_hent_bilde.php?id=13339834&amp;type=jpeg</t>
  </si>
  <si>
    <t>POINT (-50730 6612151)</t>
  </si>
  <si>
    <t>urn:catalog:O:V:476867</t>
  </si>
  <si>
    <t>8_476867</t>
  </si>
  <si>
    <t>O_476867</t>
  </si>
  <si>
    <t>Karmø. Kapervik.</t>
  </si>
  <si>
    <t>V. Rosseland</t>
  </si>
  <si>
    <t>https://www.unimus.no/felles/bilder/web_hent_bilde.php?id=13339833&amp;type=jpeg</t>
  </si>
  <si>
    <t>O_476866</t>
  </si>
  <si>
    <t>32V KL 89-90,77-78</t>
  </si>
  <si>
    <t>ED50</t>
  </si>
  <si>
    <t>21570897</t>
  </si>
  <si>
    <t>-51_6617</t>
  </si>
  <si>
    <t>Håvik øst, Håvik, Karmøy, Ro \Veikant, beitemark, kratt.</t>
  </si>
  <si>
    <t>https://www.artsobservasjoner.no/Sighting/21570897</t>
  </si>
  <si>
    <t>POINT (-51119 6616258)</t>
  </si>
  <si>
    <t>urn:uuid:94b2b683-586b-42b7-bdd3-c944a40160c6</t>
  </si>
  <si>
    <t>1010_21570897</t>
  </si>
  <si>
    <t>13300371</t>
  </si>
  <si>
    <t>-53_6603</t>
  </si>
  <si>
    <t>Leirplassen, Blikshavn, Karmøy, Ro</t>
  </si>
  <si>
    <t>Merete Stava</t>
  </si>
  <si>
    <t>https://www.artsobservasjoner.no/Sighting/13300371</t>
  </si>
  <si>
    <t>POINT (-52016 6602650)</t>
  </si>
  <si>
    <t>urn:uuid:adfe3ccd-e952-440a-8e66-5778c5bc9fd6</t>
  </si>
  <si>
    <t>1010_13300371</t>
  </si>
  <si>
    <t>8479</t>
  </si>
  <si>
    <t>-55_6597</t>
  </si>
  <si>
    <t>Skudenes : Skudenes, Vikevågen, i vegkanten.</t>
  </si>
  <si>
    <t>Anders Lundberg</t>
  </si>
  <si>
    <t>POINT (-54905 6597772)</t>
  </si>
  <si>
    <t>urn:catalog:BG:S:8479</t>
  </si>
  <si>
    <t>105_8479</t>
  </si>
  <si>
    <t>BG_8479</t>
  </si>
  <si>
    <t>23097247</t>
  </si>
  <si>
    <t>-59_6603</t>
  </si>
  <si>
    <t>Mjåvatnvegen, Karmøy, Ro</t>
  </si>
  <si>
    <t>Bente Sved Skottvoll</t>
  </si>
  <si>
    <t>https://www.artsobservasjoner.no/Sighting/23097247</t>
  </si>
  <si>
    <t>POINT (-58896 6603017)</t>
  </si>
  <si>
    <t>urn:uuid:1a9b48e9-3160-47b1-b4bd-03b196c1a5e8</t>
  </si>
  <si>
    <t>1010_23097247</t>
  </si>
  <si>
    <t>588836</t>
  </si>
  <si>
    <t>-21_6639</t>
  </si>
  <si>
    <t>Vindafjord</t>
  </si>
  <si>
    <t>Vindafjord: Osen, Ølen</t>
  </si>
  <si>
    <t>Torstein Haugen</t>
  </si>
  <si>
    <t>POINT (-20038 6638329)</t>
  </si>
  <si>
    <t>urn:catalog:O:V:588836</t>
  </si>
  <si>
    <t>8_588836</t>
  </si>
  <si>
    <t>O_588836</t>
  </si>
  <si>
    <t>27380</t>
  </si>
  <si>
    <t>-29_6731</t>
  </si>
  <si>
    <t>Vestland</t>
  </si>
  <si>
    <t>Bergen</t>
  </si>
  <si>
    <t>Ho</t>
  </si>
  <si>
    <t>På Landås.</t>
  </si>
  <si>
    <t>S. K. Slettemark</t>
  </si>
  <si>
    <t>POINT (-29848 6730827)</t>
  </si>
  <si>
    <t>urn:catalog:BG:S:27380</t>
  </si>
  <si>
    <t>105_27380</t>
  </si>
  <si>
    <t>BG_27380</t>
  </si>
  <si>
    <t>2626366793</t>
  </si>
  <si>
    <t>Fredrik</t>
  </si>
  <si>
    <t>http://www.gbif.org/occurrence/2626366793</t>
  </si>
  <si>
    <t>https://www.inaturalist.org/observations/45514962</t>
  </si>
  <si>
    <t>POINT (-29704 6731533)</t>
  </si>
  <si>
    <t>40_2626366793</t>
  </si>
  <si>
    <t>S</t>
  </si>
  <si>
    <t>BG_27379</t>
  </si>
  <si>
    <t>32V 0299913,6697506</t>
  </si>
  <si>
    <t>21215261</t>
  </si>
  <si>
    <t>-31_6727</t>
  </si>
  <si>
    <t>Eikelund 79, Bergen, Ve</t>
  </si>
  <si>
    <t>https://www.artsobservasjoner.no/Sighting/21215261</t>
  </si>
  <si>
    <t>POINT (-31320 6727729)</t>
  </si>
  <si>
    <t>urn:uuid:d4222b2b-6b89-4705-bac4-e4e4567e95a5</t>
  </si>
  <si>
    <t>1010_21215261</t>
  </si>
  <si>
    <t>24281595</t>
  </si>
  <si>
    <t>-31_6731</t>
  </si>
  <si>
    <t>Christieparken, Landås, Bergen, Ve</t>
  </si>
  <si>
    <t>Cecilie Helen Hansen</t>
  </si>
  <si>
    <t>https://www.artsobservasjoner.no/Sighting/24281595</t>
  </si>
  <si>
    <t>POINT (-30323 6731288)</t>
  </si>
  <si>
    <t>urn:uuid:eee61550-b9f9-4101-b412-7d21c4db5dbd</t>
  </si>
  <si>
    <t>1010_24281595</t>
  </si>
  <si>
    <t>26747959</t>
  </si>
  <si>
    <t>https://www.artsobservasjoner.no/Sighting/26747959</t>
  </si>
  <si>
    <t>urn:uuid:1b9e2c51-4281-4d93-9031-a8951c236986</t>
  </si>
  <si>
    <t>1010_26747959</t>
  </si>
  <si>
    <t>27378</t>
  </si>
  <si>
    <t>-31_6733</t>
  </si>
  <si>
    <t>Nær Bergen jbst., fylling ved Store Lungegårdsvann.</t>
  </si>
  <si>
    <t>POINT (-31090 6733745)</t>
  </si>
  <si>
    <t>urn:catalog:BG:S:27378</t>
  </si>
  <si>
    <t>105_27378</t>
  </si>
  <si>
    <t>BG_27378</t>
  </si>
  <si>
    <t>2626544259</t>
  </si>
  <si>
    <t>bjorgolfur</t>
  </si>
  <si>
    <t>http://www.gbif.org/occurrence/2626544259</t>
  </si>
  <si>
    <t>https://www.inaturalist.org/observations/46361645</t>
  </si>
  <si>
    <t>POINT (-31876 6733185)</t>
  </si>
  <si>
    <t>40_2626544259</t>
  </si>
  <si>
    <t>25200075</t>
  </si>
  <si>
    <t>Møllendal gravplass, Bergen, Ve</t>
  </si>
  <si>
    <t>https://www.artsobservasjoner.no/Sighting/25200075</t>
  </si>
  <si>
    <t>POINT (-30592 6732389)</t>
  </si>
  <si>
    <t>urn:uuid:56356995-0cd2-4276-b170-a1844064bc98</t>
  </si>
  <si>
    <t>1010_25200075</t>
  </si>
  <si>
    <t>27381</t>
  </si>
  <si>
    <t>Div</t>
  </si>
  <si>
    <t>-31_6735</t>
  </si>
  <si>
    <t>POINT (-31835 6734634)</t>
  </si>
  <si>
    <t>urn:catalog:BG:S:27381</t>
  </si>
  <si>
    <t>105_27381</t>
  </si>
  <si>
    <t>BG_27381</t>
  </si>
  <si>
    <t>27382</t>
  </si>
  <si>
    <t>Pollenprep. 11-95. JB.</t>
  </si>
  <si>
    <t>urn:catalog:BG:S:27382</t>
  </si>
  <si>
    <t>105_27382</t>
  </si>
  <si>
    <t>BG_27382</t>
  </si>
  <si>
    <t>urn:uuid:c3225c6b-ef26-11e9-9c88-891c2040a2f0</t>
  </si>
  <si>
    <t>\Hard sterkt endret fastmark</t>
  </si>
  <si>
    <t>POINT (-31772 6734225)</t>
  </si>
  <si>
    <t>267_urn:uuid:c3225c6b-ef26-11e9-9c88-891c2040a2f0</t>
  </si>
  <si>
    <t>BG_27383</t>
  </si>
  <si>
    <t>32V 0297596,6701103</t>
  </si>
  <si>
    <t>21766489</t>
  </si>
  <si>
    <t>-33_6719</t>
  </si>
  <si>
    <t>Fana prestegård, Bergen, Ve \NA T43 Plener, parker og liknende Opprinnelig r...</t>
  </si>
  <si>
    <t>Reidun Myking</t>
  </si>
  <si>
    <t>https://www.artsobservasjoner.no/Sighting/21766489</t>
  </si>
  <si>
    <t>POINT (-32636 6719653)</t>
  </si>
  <si>
    <t>urn:uuid:8b0ce901-b9c6-4f96-bdf6-5c0004f0bc04</t>
  </si>
  <si>
    <t>1010_21766489</t>
  </si>
  <si>
    <t>12242694</t>
  </si>
  <si>
    <t>-33_6725</t>
  </si>
  <si>
    <t>Ramstad, Bergen, Ve</t>
  </si>
  <si>
    <t>Henrik Weibull</t>
  </si>
  <si>
    <t>Exkursioner kring Bergen med Hans Blom, Tomas Hallingbäck och Niklas Lönnell .</t>
  </si>
  <si>
    <t>https://www.artsobservasjoner.no/Sighting/12242694</t>
  </si>
  <si>
    <t>POINT (-32434 6725653)</t>
  </si>
  <si>
    <t>urn:uuid:8ae2847b-7815-46c6-9479-1d4e40214362</t>
  </si>
  <si>
    <t>1010_12242694</t>
  </si>
  <si>
    <t>445</t>
  </si>
  <si>
    <t>-33_6739</t>
  </si>
  <si>
    <t>Sør for Helleneset, kratt ovenfor Helleveien.</t>
  </si>
  <si>
    <t>T. Ouren</t>
  </si>
  <si>
    <t>POINT (-33628 6739014)</t>
  </si>
  <si>
    <t>urn:catalog:BG:S:445</t>
  </si>
  <si>
    <t>105_445</t>
  </si>
  <si>
    <t>BG_445</t>
  </si>
  <si>
    <t>817938</t>
  </si>
  <si>
    <t>-35_6731</t>
  </si>
  <si>
    <t>Lynghaugparken</t>
  </si>
  <si>
    <t>Løvås Oppveksttun/Avd skole, Bente Cathrine Bakke, Malin Ch, Margrethe MB</t>
  </si>
  <si>
    <t>POINT (-34038 6730416)</t>
  </si>
  <si>
    <t>67_817938</t>
  </si>
  <si>
    <t>15539550</t>
  </si>
  <si>
    <t>-35_6735</t>
  </si>
  <si>
    <t>Lyreneset, Gravdal, Bergen, Ve \ /[Kvant.:] 1 Trees</t>
  </si>
  <si>
    <t>Lars-Henrik Jensen</t>
  </si>
  <si>
    <t>https://www.artsobservasjoner.no/Sighting/15539550</t>
  </si>
  <si>
    <t>POINT (-34720 6734951)</t>
  </si>
  <si>
    <t>urn:uuid:52571309-7887-45e3-942a-af5662627519</t>
  </si>
  <si>
    <t>1010_15539550</t>
  </si>
  <si>
    <t>597339</t>
  </si>
  <si>
    <t>-9_6659</t>
  </si>
  <si>
    <t>Etne</t>
  </si>
  <si>
    <t>Etne. Skånevik sentrum \frøforvilla i boligområde</t>
  </si>
  <si>
    <t>POINT (-8682 6658394)</t>
  </si>
  <si>
    <t>urn:catalog:O:V:597339</t>
  </si>
  <si>
    <t>8_597339</t>
  </si>
  <si>
    <t>O_597339</t>
  </si>
  <si>
    <t>26689399</t>
  </si>
  <si>
    <t>-37_6647</t>
  </si>
  <si>
    <t>Sveio</t>
  </si>
  <si>
    <t>Førde, Sveio, Ve</t>
  </si>
  <si>
    <t>Arne Vatten</t>
  </si>
  <si>
    <t>https://www.artsobservasjoner.no/Sighting/26689399</t>
  </si>
  <si>
    <t>POINT (-36015 6646919)</t>
  </si>
  <si>
    <t>urn:uuid:d38cce57-be4f-42e4-90f5-3fe90eecae44</t>
  </si>
  <si>
    <t>1010_26689399</t>
  </si>
  <si>
    <t>27606312</t>
  </si>
  <si>
    <t>-29_6665</t>
  </si>
  <si>
    <t>Stord</t>
  </si>
  <si>
    <t>Midtøyo, Stord, Ve</t>
  </si>
  <si>
    <t>https://www.artsobservasjoner.no/Sighting/27606312</t>
  </si>
  <si>
    <t>POINT (-29866 6664760)</t>
  </si>
  <si>
    <t>urn:uuid:bbb32c04-bfdb-495f-b77b-f4a671400412</t>
  </si>
  <si>
    <t>1010_27606312</t>
  </si>
  <si>
    <t>18484046</t>
  </si>
  <si>
    <t>-29_6669</t>
  </si>
  <si>
    <t>Stord, Stord, Ve \NA T2 Åpen grunnlendt mark Opprinnelig rapporte...</t>
  </si>
  <si>
    <t>https://www.artsobservasjoner.no/Sighting/18484046</t>
  </si>
  <si>
    <t>POINT (-29840 6668886)</t>
  </si>
  <si>
    <t>urn:uuid:edb7c873-a86f-4e59-ad69-802f4e4fcc85</t>
  </si>
  <si>
    <t>1010_18484046</t>
  </si>
  <si>
    <t>21215382</t>
  </si>
  <si>
    <t>Rommetveit 37, Stord, Ve</t>
  </si>
  <si>
    <t>https://www.artsobservasjoner.no/Sighting/21215382</t>
  </si>
  <si>
    <t>POINT (-29867 6668886)</t>
  </si>
  <si>
    <t>urn:uuid:ffdd44e0-5394-4328-a5a5-004f017350f8</t>
  </si>
  <si>
    <t>1010_21215382</t>
  </si>
  <si>
    <t>12180081</t>
  </si>
  <si>
    <t>-29_6675</t>
  </si>
  <si>
    <t>Jektevik, Stord, Ve \Bratte berg ned mot sjøen</t>
  </si>
  <si>
    <t>Per Fadnes</t>
  </si>
  <si>
    <t>https://www.artsobservasjoner.no/Sighting/12180081</t>
  </si>
  <si>
    <t>POINT (-29326 6675533)</t>
  </si>
  <si>
    <t>urn:uuid:d72fbb7b-9899-475e-a951-64e8bd40365f</t>
  </si>
  <si>
    <t>1010_12180081</t>
  </si>
  <si>
    <t>21215367</t>
  </si>
  <si>
    <t>-31_6669</t>
  </si>
  <si>
    <t>Rommetveit 22, Stord, Ve</t>
  </si>
  <si>
    <t>https://www.artsobservasjoner.no/Sighting/21215367</t>
  </si>
  <si>
    <t>POINT (-30046 6668876)</t>
  </si>
  <si>
    <t>urn:uuid:dd7d6380-c3b6-4652-b586-f098547a31be</t>
  </si>
  <si>
    <t>1010_21215367</t>
  </si>
  <si>
    <t>21215439</t>
  </si>
  <si>
    <t>Rommetveit 94, Stord, Ve</t>
  </si>
  <si>
    <t>https://www.artsobservasjoner.no/Sighting/21215439</t>
  </si>
  <si>
    <t>POINT (-30019 6668936)</t>
  </si>
  <si>
    <t>urn:uuid:48887187-b36c-4120-9468-855d504b3141</t>
  </si>
  <si>
    <t>1010_21215439</t>
  </si>
  <si>
    <t>21215482</t>
  </si>
  <si>
    <t>Rommetveit 137, Stord, Ve</t>
  </si>
  <si>
    <t>https://www.artsobservasjoner.no/Sighting/21215482</t>
  </si>
  <si>
    <t>POINT (-30407 6669058)</t>
  </si>
  <si>
    <t>urn:uuid:8e43aabe-4a81-4b5c-88b7-caaa88c3279a</t>
  </si>
  <si>
    <t>1010_21215482</t>
  </si>
  <si>
    <t>25537912</t>
  </si>
  <si>
    <t>-33_6667</t>
  </si>
  <si>
    <t>Kattatveit, Stord, Ve \NA T45 Oppdyrket varig eng NA T45 /[Kvant.:] 2 Trees</t>
  </si>
  <si>
    <t>Christine Pötsch</t>
  </si>
  <si>
    <t>https://www.artsobservasjoner.no/Sighting/25537912</t>
  </si>
  <si>
    <t>POINT (-32559 6666127)</t>
  </si>
  <si>
    <t>urn:uuid:301540bd-f90f-4f6b-837b-7864bb22cf89</t>
  </si>
  <si>
    <t>1010_25537912</t>
  </si>
  <si>
    <t>27384</t>
  </si>
  <si>
    <t>-35_6663</t>
  </si>
  <si>
    <t>Stordøen, Kaarevik. \Cult.</t>
  </si>
  <si>
    <t>H. Th. Meinich</t>
  </si>
  <si>
    <t>POINT (-34103 6662802)</t>
  </si>
  <si>
    <t>urn:catalog:BG:S:27384</t>
  </si>
  <si>
    <t>105_27384</t>
  </si>
  <si>
    <t>BG_27384</t>
  </si>
  <si>
    <t>25523833</t>
  </si>
  <si>
    <t>-35_6699</t>
  </si>
  <si>
    <t>Tysnes</t>
  </si>
  <si>
    <t>Reksteren, Tysnes, Ve</t>
  </si>
  <si>
    <t>Ardian Høgøy Abaz|Kirstin Maria Flynn Steinsvåg|Sara Margrete Gilberg Nyjordet</t>
  </si>
  <si>
    <t>https://www.artsobservasjoner.no/Sighting/25523833</t>
  </si>
  <si>
    <t>POINT (-35328 6698552)</t>
  </si>
  <si>
    <t>urn:uuid:8ae756d1-0b50-4728-9ce2-bf9f626f57c5</t>
  </si>
  <si>
    <t>1010_25523833</t>
  </si>
  <si>
    <t>12143333</t>
  </si>
  <si>
    <t>-1_6685</t>
  </si>
  <si>
    <t>Kvinnherad</t>
  </si>
  <si>
    <t>Melselvo sør, Kvinnherad, Ve \Kulturlandskap/Skog /[Kvant.:] 1 Plants</t>
  </si>
  <si>
    <t>Thoralf Gjuvsland</t>
  </si>
  <si>
    <t>https://www.artsobservasjoner.no/Sighting/12143333</t>
  </si>
  <si>
    <t>POINT (-181 6684000)</t>
  </si>
  <si>
    <t>urn:uuid:f5eda465-1075-4c12-8c79-69a1d6cd436e</t>
  </si>
  <si>
    <t>1010_12143333</t>
  </si>
  <si>
    <t>616/58</t>
  </si>
  <si>
    <t>-23_6665</t>
  </si>
  <si>
    <t xml:space="preserve">Halsnøy klosterruiner med nærmeste omgivelser </t>
  </si>
  <si>
    <t>KMN_XL_616/58</t>
  </si>
  <si>
    <t>476868</t>
  </si>
  <si>
    <t>13_6725</t>
  </si>
  <si>
    <t>Kvam</t>
  </si>
  <si>
    <t>Hardanger: Strandebarm; Tangeraas, allè hos J. Ugletveit.</t>
  </si>
  <si>
    <t>T. Lillefosse</t>
  </si>
  <si>
    <t>Mangler koordinat - satt til kommunesenter basert på navn:Kvam</t>
  </si>
  <si>
    <t>https://www.unimus.no/felles/bilder/web_hent_bilde.php?id=13339835&amp;type=jpeg</t>
  </si>
  <si>
    <t>POINT (12068 6725728)</t>
  </si>
  <si>
    <t>urn:catalog:O:V:476868</t>
  </si>
  <si>
    <t>8_476868</t>
  </si>
  <si>
    <t>O_476868</t>
  </si>
  <si>
    <t>476869</t>
  </si>
  <si>
    <t>Hardanger; Strandebarm; Tangerås, allé hos J. Ugletveit.</t>
  </si>
  <si>
    <t>https://www.unimus.no/felles/bilder/web_hent_bilde.php?id=13339836&amp;type=jpeg</t>
  </si>
  <si>
    <t>urn:catalog:O:V:476869</t>
  </si>
  <si>
    <t>8_476869</t>
  </si>
  <si>
    <t>O_476869</t>
  </si>
  <si>
    <t>12145392</t>
  </si>
  <si>
    <t>19_6725</t>
  </si>
  <si>
    <t>Berge i Øystese, Kvam, Ve</t>
  </si>
  <si>
    <t>Sigrid Berge</t>
  </si>
  <si>
    <t>https://www.artsobservasjoner.no/Sighting/12145392</t>
  </si>
  <si>
    <t>POINT (18318 6725813)</t>
  </si>
  <si>
    <t>urn:uuid:6dfab361-8f39-46bc-bdb7-d7ae8ca87255</t>
  </si>
  <si>
    <t>1010_12145392</t>
  </si>
  <si>
    <t>12515202</t>
  </si>
  <si>
    <t>5_6715</t>
  </si>
  <si>
    <t>Røo, Kvam, Ve</t>
  </si>
  <si>
    <t>Dag Holtan</t>
  </si>
  <si>
    <t>Naturalisert ved vegen.</t>
  </si>
  <si>
    <t>https://www.artsobservasjoner.no/Sighting/12515202</t>
  </si>
  <si>
    <t>POINT (5829 6714348)</t>
  </si>
  <si>
    <t>urn:uuid:fe36af95-fcb7-4667-bfcd-96cf35d867c9</t>
  </si>
  <si>
    <t>1010_12515202</t>
  </si>
  <si>
    <t>21766481</t>
  </si>
  <si>
    <t>-27_6717</t>
  </si>
  <si>
    <t>Bjørnafjorden</t>
  </si>
  <si>
    <t>Os</t>
  </si>
  <si>
    <t>Søfteland, Bjørnafjorden, Ve \NA T43 Plener, parker og liknende Opprinnelig r...</t>
  </si>
  <si>
    <t>https://www.artsobservasjoner.no/Sighting/21766481</t>
  </si>
  <si>
    <t>POINT (-27251 6716429)</t>
  </si>
  <si>
    <t>urn:uuid:f923ff53-78a9-4e7a-b811-7c3c29b60f1c</t>
  </si>
  <si>
    <t>1010_21766481</t>
  </si>
  <si>
    <t>18037047</t>
  </si>
  <si>
    <t>-41_6741</t>
  </si>
  <si>
    <t>Askøy</t>
  </si>
  <si>
    <t>Buaren, Haugland (Askøy sør), Askøy, Ve \ /[Kvant.:] 1 Trees</t>
  </si>
  <si>
    <t>Lars-Henrik Jensen|Espen Tveit Nilsen</t>
  </si>
  <si>
    <t>https://www.artsobservasjoner.no/Sighting/18037047</t>
  </si>
  <si>
    <t>POINT (-40316 6741786)</t>
  </si>
  <si>
    <t>urn:uuid:876826fe-3706-4a16-b23c-60621dacd937</t>
  </si>
  <si>
    <t>1010_18037047</t>
  </si>
  <si>
    <t>14327373</t>
  </si>
  <si>
    <t>-57_6767</t>
  </si>
  <si>
    <t>Øygarden</t>
  </si>
  <si>
    <t>Hjelme vest, Øygarden, Ve</t>
  </si>
  <si>
    <t>Ken Adelsten Jensen|Eli Sørensen</t>
  </si>
  <si>
    <t>https://www.artsobservasjoner.no/Sighting/14327373</t>
  </si>
  <si>
    <t>POINT (-56639 6767303)</t>
  </si>
  <si>
    <t>urn:uuid:09ad1a69-45f7-4fc6-9bec-51e5a834db98</t>
  </si>
  <si>
    <t>1010_14327373</t>
  </si>
  <si>
    <t>1135/70</t>
  </si>
  <si>
    <t>-45_6819</t>
  </si>
  <si>
    <t>Solund</t>
  </si>
  <si>
    <t>SF</t>
  </si>
  <si>
    <t xml:space="preserve">Sula, vestre del </t>
  </si>
  <si>
    <t>Elven, Reidar, Fremstad, Eli</t>
  </si>
  <si>
    <t>forv.</t>
  </si>
  <si>
    <t>POINT (-45244 6819870)</t>
  </si>
  <si>
    <t>urn:uuid:1d828f7d-8a9e-4622-a27d-ed3ff5fc343b</t>
  </si>
  <si>
    <t>xl</t>
  </si>
  <si>
    <t>47_XL-1135_urn:uuid:9b00295f-7e8f-4e29-86fd-9222f247f929</t>
  </si>
  <si>
    <t>25842444</t>
  </si>
  <si>
    <t>15_6847</t>
  </si>
  <si>
    <t>Sunnfjord</t>
  </si>
  <si>
    <t>Førde</t>
  </si>
  <si>
    <t>Kyrkjevegen, Sunnfjord, Ve</t>
  </si>
  <si>
    <t>Eli Mundhjeld</t>
  </si>
  <si>
    <t>I hage..</t>
  </si>
  <si>
    <t>https://www.artsobservasjoner.no/Sighting/25842444</t>
  </si>
  <si>
    <t>POINT (14116 6847703)</t>
  </si>
  <si>
    <t>urn:uuid:ae62d808-d8f7-4498-8acd-09f1a94a17c7</t>
  </si>
  <si>
    <t>1010_25842444</t>
  </si>
  <si>
    <t>12177521</t>
  </si>
  <si>
    <t>-7_6903</t>
  </si>
  <si>
    <t>Stad</t>
  </si>
  <si>
    <t>Vågsøy</t>
  </si>
  <si>
    <t>Kroken, Stad, Ve \Kulturmark</t>
  </si>
  <si>
    <t>Ved nedlagt småbruk .</t>
  </si>
  <si>
    <t>https://www.artsobservasjoner.no/Sighting/12177521</t>
  </si>
  <si>
    <t>POINT (-6198 6902302)</t>
  </si>
  <si>
    <t>urn:uuid:2ea779bc-818d-4f96-a18b-d4bc854b7d0e</t>
  </si>
  <si>
    <t>1010_12177521</t>
  </si>
  <si>
    <t>6635</t>
  </si>
  <si>
    <t>-1_6921</t>
  </si>
  <si>
    <t>Selje</t>
  </si>
  <si>
    <t>Myklebust.</t>
  </si>
  <si>
    <t>A. Melheim</t>
  </si>
  <si>
    <t>Mangler koordinat - satt til kommunesenter basert på navn:Stad</t>
  </si>
  <si>
    <t>POINT (-954 6920465)</t>
  </si>
  <si>
    <t>urn:catalog:BG:S:6635</t>
  </si>
  <si>
    <t>105_6635</t>
  </si>
  <si>
    <t>BG_6635</t>
  </si>
  <si>
    <t>23575304</t>
  </si>
  <si>
    <t>103_6981</t>
  </si>
  <si>
    <t>Møre og Romsdal</t>
  </si>
  <si>
    <t>Molde</t>
  </si>
  <si>
    <t>MR</t>
  </si>
  <si>
    <t>Retiroparken, Molde, Mr</t>
  </si>
  <si>
    <t>Geir Gaarder|Steinar Vatne</t>
  </si>
  <si>
    <t>Gammel park - plantet.</t>
  </si>
  <si>
    <t>https://www.artsobservasjoner.no/Sighting/23575304</t>
  </si>
  <si>
    <t>POINT (102954 6980816)</t>
  </si>
  <si>
    <t>urn:uuid:80ca7885-b54f-4ebe-a6fa-564a9bdf7a60</t>
  </si>
  <si>
    <t>1010_23575304</t>
  </si>
  <si>
    <t>17228371</t>
  </si>
  <si>
    <t>Molde: Retiro, Molde, Mr</t>
  </si>
  <si>
    <t>Naturalisert, frøspredd.</t>
  </si>
  <si>
    <t>https://www.artsobservasjoner.no/Sighting/17228371</t>
  </si>
  <si>
    <t>POINT (102924 6980745)</t>
  </si>
  <si>
    <t>urn:uuid:5be971da-7eac-41b9-b06e-ce6427ebd6b8</t>
  </si>
  <si>
    <t>1010_17228371</t>
  </si>
  <si>
    <t>597637</t>
  </si>
  <si>
    <t>Molde. Molde Ø, Retiroparken \frøforvilla i parkskog</t>
  </si>
  <si>
    <t>POINT (102838 6980189)</t>
  </si>
  <si>
    <t>urn:catalog:O:V:597637</t>
  </si>
  <si>
    <t>8_597637</t>
  </si>
  <si>
    <t>O_597637</t>
  </si>
  <si>
    <t>25441668</t>
  </si>
  <si>
    <t>131_6987</t>
  </si>
  <si>
    <t>Steinløysa, Molde, Mr</t>
  </si>
  <si>
    <t>Mathilde Norby Lorentzen</t>
  </si>
  <si>
    <t>https://www.artsobservasjoner.no/Sighting/25441668</t>
  </si>
  <si>
    <t>POINT (131351 6986393)</t>
  </si>
  <si>
    <t>urn:uuid:917ae0de-c6df-4c17-9edc-9492afa91203</t>
  </si>
  <si>
    <t>1010_25441668</t>
  </si>
  <si>
    <t>2641318839</t>
  </si>
  <si>
    <t>133_7019</t>
  </si>
  <si>
    <t>Kristiansund</t>
  </si>
  <si>
    <t>Trond R. Oskars</t>
  </si>
  <si>
    <t>http://www.gbif.org/occurrence/2641318839</t>
  </si>
  <si>
    <t>https://www.inaturalist.org/observations/48665281</t>
  </si>
  <si>
    <t>POINT (133590 7019166)</t>
  </si>
  <si>
    <t>40_2641318839</t>
  </si>
  <si>
    <t>12176071</t>
  </si>
  <si>
    <t>139_7019</t>
  </si>
  <si>
    <t>Byskogen, Kristiansund, Mr \skog og park</t>
  </si>
  <si>
    <t>https://www.artsobservasjoner.no/Sighting/12176071</t>
  </si>
  <si>
    <t>POINT (138910 7018080)</t>
  </si>
  <si>
    <t>urn:uuid:34440159-484a-4ce4-8d8a-fa1d3c125814</t>
  </si>
  <si>
    <t>1010_12176071</t>
  </si>
  <si>
    <t>17294115</t>
  </si>
  <si>
    <t>47_6957</t>
  </si>
  <si>
    <t>Ålesund</t>
  </si>
  <si>
    <t>Nørvevika ved rundkjøringa, Ålesund, Mr \ /[Kvant.:] 2 Bushes</t>
  </si>
  <si>
    <t>Frøspredd fra ett av de to store trærne her. Quantity: 2 Bushes</t>
  </si>
  <si>
    <t>https://www.artsobservasjoner.no/Sighting/17294115</t>
  </si>
  <si>
    <t>POINT (47272 6957392)</t>
  </si>
  <si>
    <t>urn:uuid:c9693069-8352-4d75-af7f-2ef20cca14b2</t>
  </si>
  <si>
    <t>1010_17294115</t>
  </si>
  <si>
    <t>27367983</t>
  </si>
  <si>
    <t>Volsdalsberga, Ålesund, Mr \Veikant</t>
  </si>
  <si>
    <t>Perry Gunnar Larsen</t>
  </si>
  <si>
    <t>https://www.artsobservasjoner.no/Sighting/27367983</t>
  </si>
  <si>
    <t>POINT (47288 6957385)</t>
  </si>
  <si>
    <t>urn:uuid:7b58213b-1db4-4de0-864f-a047102821b5</t>
  </si>
  <si>
    <t>1010_27367983</t>
  </si>
  <si>
    <t>15266418</t>
  </si>
  <si>
    <t>49_6961</t>
  </si>
  <si>
    <t>Botn, Ålesund, Mr</t>
  </si>
  <si>
    <t>Tor-Amund Røsberg|Tore Christian Michaelsen</t>
  </si>
  <si>
    <t>https://www.artsobservasjoner.no/Sighting/15266418</t>
  </si>
  <si>
    <t>POINT (49481 6960553)</t>
  </si>
  <si>
    <t>urn:uuid:c837f019-989e-47bb-b2ff-409e97880497</t>
  </si>
  <si>
    <t>1010_15266418</t>
  </si>
  <si>
    <t>21996493</t>
  </si>
  <si>
    <t>51_6955</t>
  </si>
  <si>
    <t>Turløypa Bogneset/Geileberget: Hatlevika/Snopeneset, Ålesund, Mr \ /[Kvant.:] 1 Bushes</t>
  </si>
  <si>
    <t>Quantity: 1 Bushes</t>
  </si>
  <si>
    <t>https://www.artsobservasjoner.no/Sighting/21996493</t>
  </si>
  <si>
    <t>POINT (51672 6955789)</t>
  </si>
  <si>
    <t>urn:uuid:d2553fd1-c10b-48ad-aa13-8b8c6f97b3b7</t>
  </si>
  <si>
    <t>1010_21996493</t>
  </si>
  <si>
    <t>141160</t>
  </si>
  <si>
    <t>19_6943</t>
  </si>
  <si>
    <t>Herøy</t>
  </si>
  <si>
    <t>Herøya</t>
  </si>
  <si>
    <t>Grimstad, Karl Johan; Jordal, John Bjarne</t>
  </si>
  <si>
    <t>POINT (18016 6943877)</t>
  </si>
  <si>
    <t>urn:uuid:ad1fac28-3a8a-4e1a-b581-db5ffaf67743</t>
  </si>
  <si>
    <t>95_141160</t>
  </si>
  <si>
    <t>184357</t>
  </si>
  <si>
    <t>19_6945</t>
  </si>
  <si>
    <t>Herøya \kulturlandskap</t>
  </si>
  <si>
    <t>Karl Johan Grimstad, John Bjarne Jordal</t>
  </si>
  <si>
    <t>Naturtypekartlegging for Herøy kommune</t>
  </si>
  <si>
    <t>POINT (18079 6944002)</t>
  </si>
  <si>
    <t>urn:uuid:d9afa8ff-3e07-4489-8fa5-dd55df741887</t>
  </si>
  <si>
    <t>95_184357</t>
  </si>
  <si>
    <t>15472796</t>
  </si>
  <si>
    <t>31_6933</t>
  </si>
  <si>
    <t>Ørsta</t>
  </si>
  <si>
    <t>Raudøya, Ørsta, Mr \Hage /[Kvant.:] 1 Trees</t>
  </si>
  <si>
    <t>Øystein Folden|Oddvar Olsen</t>
  </si>
  <si>
    <t>Stor. Eit tre til litt bortom.. Quantity: 1 Trees</t>
  </si>
  <si>
    <t>https://www.artsobservasjoner.no/Sighting/15472796</t>
  </si>
  <si>
    <t>POINT (31375 6933544)</t>
  </si>
  <si>
    <t>urn:uuid:60bfe8d7-15d5-47fa-af02-37879e3dfe29</t>
  </si>
  <si>
    <t>1010_15472796</t>
  </si>
  <si>
    <t>12176627</t>
  </si>
  <si>
    <t>39_6929</t>
  </si>
  <si>
    <t>Møre folkehøgskule, Ørsta, Mr \park /[Kvant.:] 1 Plants</t>
  </si>
  <si>
    <t>https://www.artsobservasjoner.no/Sighting/12176627</t>
  </si>
  <si>
    <t>POINT (39091 6928408)</t>
  </si>
  <si>
    <t>urn:uuid:0c521fdf-23fc-4ed2-a81c-4e9566a012dc</t>
  </si>
  <si>
    <t>1010_12176627</t>
  </si>
  <si>
    <t>12144125</t>
  </si>
  <si>
    <t>45_6927</t>
  </si>
  <si>
    <t>Barstad, Ørsta, Mr \Tun /[Kvant.:] 1 Plants</t>
  </si>
  <si>
    <t>Øystein Folden|Finn Gunnar Oldervik</t>
  </si>
  <si>
    <t>https://www.artsobservasjoner.no/Sighting/12144125</t>
  </si>
  <si>
    <t>POINT (44322 6926285)</t>
  </si>
  <si>
    <t>urn:uuid:19abdbbf-9286-4823-b96a-896a2d6b3fc4</t>
  </si>
  <si>
    <t>1010_12144125</t>
  </si>
  <si>
    <t>19481401</t>
  </si>
  <si>
    <t>103_6935</t>
  </si>
  <si>
    <t>Fjord</t>
  </si>
  <si>
    <t>Norddal</t>
  </si>
  <si>
    <t>Valldal ved jordbærstova, Fjord, Mr \ /[Kvant.:] 2 Trees</t>
  </si>
  <si>
    <t>Vegkanten ved vegen opp til skytebana. Quantity: 2 Trees</t>
  </si>
  <si>
    <t>https://www.artsobservasjoner.no/Sighting/19481401</t>
  </si>
  <si>
    <t>POINT (102686 6934062)</t>
  </si>
  <si>
    <t>urn:uuid:4d23942d-9422-4276-a235-8a43790857d5</t>
  </si>
  <si>
    <t>1010_19481401</t>
  </si>
  <si>
    <t>22593957</t>
  </si>
  <si>
    <t>95_6927</t>
  </si>
  <si>
    <t>Lilleås, Fjord, Mr \ /[Kvant.:] 4 Trees</t>
  </si>
  <si>
    <t>Oscar Lilleås</t>
  </si>
  <si>
    <t>Har vokst 50 cm på 20 år. Quantity: 4 Trees</t>
  </si>
  <si>
    <t>https://www.artsobservasjoner.no/Sighting/22593957</t>
  </si>
  <si>
    <t>POINT (95785 6926529)</t>
  </si>
  <si>
    <t>urn:uuid:99a6b8be-17b1-4067-aa54-0fa3f432bab7</t>
  </si>
  <si>
    <t>1010_22593957</t>
  </si>
  <si>
    <t>13039196</t>
  </si>
  <si>
    <t>99_6931</t>
  </si>
  <si>
    <t>Muriås vest, vegkant, Fjord, Mr \ /[Kvant.:] 2</t>
  </si>
  <si>
    <t>Jon Grunde  Roland</t>
  </si>
  <si>
    <t>Forvillet.</t>
  </si>
  <si>
    <t>https://www.artsobservasjoner.no/Sighting/13039196</t>
  </si>
  <si>
    <t>POINT (98370 6931692)</t>
  </si>
  <si>
    <t>urn:uuid:5a4243e3-a5d2-4a8e-99bc-5f5cbc3451d6</t>
  </si>
  <si>
    <t>1010_13039196</t>
  </si>
  <si>
    <t>45243</t>
  </si>
  <si>
    <t>67_6947</t>
  </si>
  <si>
    <t>Sykkylven</t>
  </si>
  <si>
    <t>Aure</t>
  </si>
  <si>
    <t>Sigurd Grebstad</t>
  </si>
  <si>
    <t>https://www.unimus.no/felles/bilder/web_hent_bilde.php?id=14733762&amp;type=jpeg</t>
  </si>
  <si>
    <t>POINT (66186 6946466)</t>
  </si>
  <si>
    <t>urn:catalog:TRH:V:45243</t>
  </si>
  <si>
    <t>37_45243</t>
  </si>
  <si>
    <t>TRH_45243</t>
  </si>
  <si>
    <t>12146337</t>
  </si>
  <si>
    <t>93_6969</t>
  </si>
  <si>
    <t>Vestnes</t>
  </si>
  <si>
    <t>Eriksplassen, Øygarden, Vestnes, Mr \ /[Kvant.:] 1 Plants</t>
  </si>
  <si>
    <t>Trygve Weidemann Moxness</t>
  </si>
  <si>
    <t>plantet, den trives ikke... . Quantity: 1 Plants</t>
  </si>
  <si>
    <t>https://www.artsobservasjoner.no/Sighting/12146337</t>
  </si>
  <si>
    <t>POINT (93997 6969820)</t>
  </si>
  <si>
    <t>urn:uuid:14b6069f-ee00-46da-b773-8ddfb153a6c0</t>
  </si>
  <si>
    <t>1010_12146337</t>
  </si>
  <si>
    <t>12143331</t>
  </si>
  <si>
    <t>99_6969</t>
  </si>
  <si>
    <t>Gjermundnes landbruksskule, Vestnes, Mr \Park /[Kvant.:] 3 Plants</t>
  </si>
  <si>
    <t>Quantity: 3 Plants</t>
  </si>
  <si>
    <t>https://www.artsobservasjoner.no/Sighting/12143331</t>
  </si>
  <si>
    <t>POINT (98811 6968153)</t>
  </si>
  <si>
    <t>urn:uuid:b9f67cd0-42e8-41e6-8f79-8617ec457a96</t>
  </si>
  <si>
    <t>1010_12143331</t>
  </si>
  <si>
    <t>13585337</t>
  </si>
  <si>
    <t>113_6957</t>
  </si>
  <si>
    <t>Rauma</t>
  </si>
  <si>
    <t>Otterholm V, Rauma, Mr \strandkant, 5 moh /[Kvant.:] 1 Trees</t>
  </si>
  <si>
    <t>Steinar Stueflotten</t>
  </si>
  <si>
    <t>stort gammelt tre nede i strandkanten. Quantity: 1 Trees</t>
  </si>
  <si>
    <t>https://www.artsobservasjoner.no/Sighting/13585337</t>
  </si>
  <si>
    <t>POINT (112802 6956287)</t>
  </si>
  <si>
    <t>urn:uuid:ec011dd6-d8be-4211-ab02-6f3c3c53e0bf</t>
  </si>
  <si>
    <t>1010_13585337</t>
  </si>
  <si>
    <t>13643247</t>
  </si>
  <si>
    <t>115_6967</t>
  </si>
  <si>
    <t>Rødven, Rauma, Mr \50 moh</t>
  </si>
  <si>
    <t>planta tre.</t>
  </si>
  <si>
    <t>https://www.artsobservasjoner.no/Sighting/13643247</t>
  </si>
  <si>
    <t>POINT (115635 6966853)</t>
  </si>
  <si>
    <t>urn:uuid:a84b7bc9-718e-4c76-a1b6-aea5ca7cd377</t>
  </si>
  <si>
    <t>1010_13643247</t>
  </si>
  <si>
    <t>19929978</t>
  </si>
  <si>
    <t>Vollan, Rødven, Rauma, Mr \ /[Kvant.:] 1 Trees</t>
  </si>
  <si>
    <t>Relativt stort planta tre ved innkjøringa til gården... Quantity: 1 Trees</t>
  </si>
  <si>
    <t>https://www.artsobservasjoner.no/Sighting/19929978</t>
  </si>
  <si>
    <t>POINT (115225 6966432)</t>
  </si>
  <si>
    <t>urn:uuid:ae107565-285d-40e3-ab08-211f633c4d67</t>
  </si>
  <si>
    <t>1010_19929978</t>
  </si>
  <si>
    <t>15109393</t>
  </si>
  <si>
    <t>117_6953</t>
  </si>
  <si>
    <t>Grisetbakken, Rauma, Mr</t>
  </si>
  <si>
    <t>stort tre i veikant.</t>
  </si>
  <si>
    <t>https://www.artsobservasjoner.no/Sighting/15109393</t>
  </si>
  <si>
    <t>POINT (117817 6952433)</t>
  </si>
  <si>
    <t>urn:uuid:5e04a92d-2761-46ea-8541-d64822feb1ac</t>
  </si>
  <si>
    <t>1010_15109393</t>
  </si>
  <si>
    <t>14187803</t>
  </si>
  <si>
    <t>125_6955</t>
  </si>
  <si>
    <t>Løtane, Devoll, Rauma, Mr \10 moh</t>
  </si>
  <si>
    <t>flere store trær er planta ved hyttene på Løtane..</t>
  </si>
  <si>
    <t>https://www.artsobservasjoner.no/Sighting/14187803</t>
  </si>
  <si>
    <t>POINT (125442 6954660)</t>
  </si>
  <si>
    <t>urn:uuid:cb3700b2-0822-4572-8f29-040b7359b0ab</t>
  </si>
  <si>
    <t>1010_14187803</t>
  </si>
  <si>
    <t>14785364</t>
  </si>
  <si>
    <t>Løtane, Devoll, Rauma, Mr /[Kvant.:] Trees</t>
  </si>
  <si>
    <t>flere store trær i full blomstring.</t>
  </si>
  <si>
    <t>https://www.artsobservasjoner.no/Sighting/14785364</t>
  </si>
  <si>
    <t>urn:uuid:71cefca0-2127-4cd2-bf8a-b0497a9adbe4</t>
  </si>
  <si>
    <t>1010_14785364</t>
  </si>
  <si>
    <t>14125976</t>
  </si>
  <si>
    <t>125_6959</t>
  </si>
  <si>
    <t>Åndalsnes, Rauma, Mr \5 moh</t>
  </si>
  <si>
    <t>planta noen steder.</t>
  </si>
  <si>
    <t>https://www.artsobservasjoner.no/Sighting/14125976</t>
  </si>
  <si>
    <t>POINT (124900 6958342)</t>
  </si>
  <si>
    <t>urn:uuid:5270f5c1-332f-4b5c-9666-dc5a558c077e</t>
  </si>
  <si>
    <t>1010_14125976</t>
  </si>
  <si>
    <t>13497400</t>
  </si>
  <si>
    <t>Åndalsnes, Rauma, Mr \park</t>
  </si>
  <si>
    <t>https://www.artsobservasjoner.no/Sighting/13497400</t>
  </si>
  <si>
    <t>POINT (124668 6958359)</t>
  </si>
  <si>
    <t>urn:uuid:5398eb46-5edf-4dfd-b885-462b3c12ac6f</t>
  </si>
  <si>
    <t>1010_13497400</t>
  </si>
  <si>
    <t>12174564</t>
  </si>
  <si>
    <t>133_6979</t>
  </si>
  <si>
    <t>Nesset</t>
  </si>
  <si>
    <t>Barsteinen, Molde, Mr \gardstun</t>
  </si>
  <si>
    <t>Mortre, tverrmål ca. 40 cm og 3 mindre som må vere frøspreidde. .</t>
  </si>
  <si>
    <t>https://www.artsobservasjoner.no/Sighting/12174564</t>
  </si>
  <si>
    <t>POINT (133048 6978558)</t>
  </si>
  <si>
    <t>urn:uuid:b1277fe9-7a4c-4278-9f48-41c8bdcbcbd8</t>
  </si>
  <si>
    <t>1010_12174564</t>
  </si>
  <si>
    <t>20735789</t>
  </si>
  <si>
    <t>117_6999</t>
  </si>
  <si>
    <t>Hustadvika</t>
  </si>
  <si>
    <t>Eide</t>
  </si>
  <si>
    <t>Eide, Myravegen, Hustadvika, Mr \ /[Kvant.:] 2 Plants</t>
  </si>
  <si>
    <t>Halvard Hatlen</t>
  </si>
  <si>
    <t>Kun foto – ikke belegg. Disse to trærne er helt sikkert plantet der av mennesker.. Quantity: 2 Plants</t>
  </si>
  <si>
    <t>https://www.artsobservasjoner.no/Sighting/20735789</t>
  </si>
  <si>
    <t>POINT (116891 6999135)</t>
  </si>
  <si>
    <t>urn:uuid:12e131fb-a7c6-4688-b657-f2e867b8dc2e</t>
  </si>
  <si>
    <t>1010_20735789</t>
  </si>
  <si>
    <t>12176105</t>
  </si>
  <si>
    <t>147_7005</t>
  </si>
  <si>
    <t>Tingvoll</t>
  </si>
  <si>
    <t>Kjærvika, Tingvoll, Mr \hage/skog</t>
  </si>
  <si>
    <t>https://www.artsobservasjoner.no/Sighting/12176105</t>
  </si>
  <si>
    <t>POINT (146636 7005670)</t>
  </si>
  <si>
    <t>urn:uuid:ab2256b4-1584-477a-95df-96696385e7d6</t>
  </si>
  <si>
    <t>1010_12176105</t>
  </si>
  <si>
    <t>25461163</t>
  </si>
  <si>
    <t>147_7011</t>
  </si>
  <si>
    <t>Straumsnes kyrkje, Tingvoll, Mr \hage</t>
  </si>
  <si>
    <t>https://www.artsobservasjoner.no/Sighting/25461163</t>
  </si>
  <si>
    <t>POINT (147964 7010912)</t>
  </si>
  <si>
    <t>urn:uuid:ab1c91ae-1d1a-4ea1-bfed-2fbacc20ea6a</t>
  </si>
  <si>
    <t>1010_25461163</t>
  </si>
  <si>
    <t>12146336</t>
  </si>
  <si>
    <t>155_6995</t>
  </si>
  <si>
    <t>prestgardsalleen, Tingvoll, Mr \lauvskog /[Kvant.:] 1 Plants</t>
  </si>
  <si>
    <t>Ø ca. 100 cm. Mesteparten av kjerna er rotna vekk. Nemnt som gamalt alletre alt i 1920-åra. . Quantity: 1 Plants</t>
  </si>
  <si>
    <t>https://www.artsobservasjoner.no/Sighting/12146336</t>
  </si>
  <si>
    <t>POINT (154179 6994090)</t>
  </si>
  <si>
    <t>urn:uuid:fc32cac5-8a66-4e23-8056-c9b44d9b97f4</t>
  </si>
  <si>
    <t>1010_12146336</t>
  </si>
  <si>
    <t>12174040</t>
  </si>
  <si>
    <t>Tingvoll kyrkjegard, Tingvoll, Mr \Komposthaug /[Kvant.:] 1 Plants</t>
  </si>
  <si>
    <t>Høgde 20 cm, spira frå frø 2012. Mortre står truleg ved prestebustaden. . Quantity: 1 Plants</t>
  </si>
  <si>
    <t>https://www.artsobservasjoner.no/Sighting/12174040</t>
  </si>
  <si>
    <t>POINT (154032 6994213)</t>
  </si>
  <si>
    <t>urn:uuid:83181b6f-fcbb-45fb-bdb9-b29129d59431</t>
  </si>
  <si>
    <t>1010_12174040</t>
  </si>
  <si>
    <t>12180093</t>
  </si>
  <si>
    <t>Tingvoll kyrkjegard, Tingvoll, Mr \park /[Kvant.:] 1 Plants</t>
  </si>
  <si>
    <t>Nøtt som har rota seg. . Quantity: 1 Plants</t>
  </si>
  <si>
    <t>https://www.artsobservasjoner.no/Sighting/12180093</t>
  </si>
  <si>
    <t>POINT (154086 6994113)</t>
  </si>
  <si>
    <t>urn:uuid:313bd8d9-c46e-4059-8f79-4eb2d0b267a1</t>
  </si>
  <si>
    <t>1010_12180093</t>
  </si>
  <si>
    <t>16272416</t>
  </si>
  <si>
    <t>Megarden, Tingvoll, Mr \Gamal hage /[Kvant.:] 1 Trees</t>
  </si>
  <si>
    <t>Stor. Quantity: 1 Trees</t>
  </si>
  <si>
    <t>https://www.artsobservasjoner.no/Sighting/16272416</t>
  </si>
  <si>
    <t>POINT (154882 6994499)</t>
  </si>
  <si>
    <t>urn:uuid:473d06d3-95d4-4710-aada-da68497a9839</t>
  </si>
  <si>
    <t>1010_16272416</t>
  </si>
  <si>
    <t>18554697</t>
  </si>
  <si>
    <t>Tingvoll prestgard, Tingvoll, Mr \Allé</t>
  </si>
  <si>
    <t>..</t>
  </si>
  <si>
    <t>https://www.artsobservasjoner.no/Sighting/18554697</t>
  </si>
  <si>
    <t>POINT (154185 6994088)</t>
  </si>
  <si>
    <t>urn:uuid:c3e5d9a3-4b7e-469b-b1b4-197453699e93</t>
  </si>
  <si>
    <t>1010_18554697</t>
  </si>
  <si>
    <t>20689796</t>
  </si>
  <si>
    <t>Tingvoll prestegard, Tingvoll, Mr \hage</t>
  </si>
  <si>
    <t>https://www.artsobservasjoner.no/Sighting/20689796</t>
  </si>
  <si>
    <t>POINT (154187 6994098)</t>
  </si>
  <si>
    <t>urn:uuid:7d0e0cf3-2e2b-4976-b6b2-fed4a33d9e01</t>
  </si>
  <si>
    <t>1010_20689796</t>
  </si>
  <si>
    <t>12180092</t>
  </si>
  <si>
    <t>167_6995</t>
  </si>
  <si>
    <t>Surnadal</t>
  </si>
  <si>
    <t>Rønnan, Stangvik, Surnadal, Mr \Veikant/ekrekant /[Kvant.:] 1 Plants</t>
  </si>
  <si>
    <t>Planta ca 1905-1910. . Quantity: 1 Plants</t>
  </si>
  <si>
    <t>https://www.artsobservasjoner.no/Sighting/12180092</t>
  </si>
  <si>
    <t>POINT (167875 6994355)</t>
  </si>
  <si>
    <t>urn:uuid:9fe9db56-4cc2-4822-b48b-2e8c25138b68</t>
  </si>
  <si>
    <t>1010_12180092</t>
  </si>
  <si>
    <t>21858904</t>
  </si>
  <si>
    <t>171_6997</t>
  </si>
  <si>
    <t>Torvik, Surnadal, Surnadal, Mr \ /[Kvant.:] 4</t>
  </si>
  <si>
    <t>Jo Heggset</t>
  </si>
  <si>
    <t>Prydtrær. Kanskje flere.</t>
  </si>
  <si>
    <t>https://www.artsobservasjoner.no/Sighting/21858904</t>
  </si>
  <si>
    <t>POINT (170200 6997540)</t>
  </si>
  <si>
    <t>urn:uuid:dd522068-57d6-4771-be97-6516cf59808d</t>
  </si>
  <si>
    <t>1010_21858904</t>
  </si>
  <si>
    <t>25909290</t>
  </si>
  <si>
    <t>175_6987</t>
  </si>
  <si>
    <t>Nordvik, Surnadal, Mr</t>
  </si>
  <si>
    <t>https://www.artsobservasjoner.no/Sighting/25909290</t>
  </si>
  <si>
    <t>POINT (175974 6987890)</t>
  </si>
  <si>
    <t>urn:uuid:c1bb85f8-0776-4b0a-814f-88a9c0f22e1d</t>
  </si>
  <si>
    <t>1010_25909290</t>
  </si>
  <si>
    <t>14963895</t>
  </si>
  <si>
    <t>177_7001</t>
  </si>
  <si>
    <t>Gartrønningan, Surnadal, Mr \ /[Kvant.:] 2 Trees</t>
  </si>
  <si>
    <t>https://www.artsobservasjoner.no/Sighting/14963895</t>
  </si>
  <si>
    <t>POINT (176000 7000820)</t>
  </si>
  <si>
    <t>urn:uuid:ee72cc72-7c0f-41e8-bf30-974a13ac1eaf</t>
  </si>
  <si>
    <t>1010_14963895</t>
  </si>
  <si>
    <t>19842132</t>
  </si>
  <si>
    <t>Gartrønningan, Surnadal, Mr</t>
  </si>
  <si>
    <t>Jo Heggset|Marita Sæter</t>
  </si>
  <si>
    <t>https://www.artsobservasjoner.no/Sighting/19842132</t>
  </si>
  <si>
    <t>urn:uuid:5a8c0d33-e893-4d5d-8e38-71288b0474f0</t>
  </si>
  <si>
    <t>1010_19842132</t>
  </si>
  <si>
    <t>21858804</t>
  </si>
  <si>
    <t>181_6997</t>
  </si>
  <si>
    <t>Setergarden, Surnadal, Mr \ /[Kvant.:] 2</t>
  </si>
  <si>
    <t>"Tuntre" i hver sin hage.</t>
  </si>
  <si>
    <t>https://www.artsobservasjoner.no/Sighting/21858804</t>
  </si>
  <si>
    <t>POINT (180120 6997950)</t>
  </si>
  <si>
    <t>urn:uuid:d2e495dd-5fdf-4d52-b8a4-175b8acb9fde</t>
  </si>
  <si>
    <t>1010_21858804</t>
  </si>
  <si>
    <t>21858687</t>
  </si>
  <si>
    <t>183_6999</t>
  </si>
  <si>
    <t>Skei, Surnadal, Mr \ /[Kvant.:] 1</t>
  </si>
  <si>
    <t>"Tuntre" ved Surnadal Hotell.</t>
  </si>
  <si>
    <t>https://www.artsobservasjoner.no/Sighting/21858687</t>
  </si>
  <si>
    <t>POINT (182248 6998310)</t>
  </si>
  <si>
    <t>urn:uuid:011edeac-d15c-43a3-9b1e-eba7a666b026</t>
  </si>
  <si>
    <t>1010_21858687</t>
  </si>
  <si>
    <t>21858843</t>
  </si>
  <si>
    <t>Sommerro, Surnadal, Mr \ /[Kvant.:] 1</t>
  </si>
  <si>
    <t>"Tuntre" ved Nordmøre Folkehøyskole.</t>
  </si>
  <si>
    <t>https://www.artsobservasjoner.no/Sighting/21858843</t>
  </si>
  <si>
    <t>POINT (182316 6998721)</t>
  </si>
  <si>
    <t>urn:uuid:31c0cf8a-da46-4a77-b5d7-2edc0786e6bb</t>
  </si>
  <si>
    <t>1010_21858843</t>
  </si>
  <si>
    <t>21858858</t>
  </si>
  <si>
    <t>Bårdshaugen, Skei, Surnadal, Mr \ /[Kvant.:] 1</t>
  </si>
  <si>
    <t>"Tuntre" ved Surnadal Sykehjem.</t>
  </si>
  <si>
    <t>https://www.artsobservasjoner.no/Sighting/21858858</t>
  </si>
  <si>
    <t>POINT (182232 6998498)</t>
  </si>
  <si>
    <t>urn:uuid:f5f4e4d4-d8be-4538-8440-e328c6d6dd96</t>
  </si>
  <si>
    <t>1010_21858858</t>
  </si>
  <si>
    <t>25895006</t>
  </si>
  <si>
    <t>Skei, Surnadal, Mr</t>
  </si>
  <si>
    <t>https://www.artsobservasjoner.no/Sighting/25895006</t>
  </si>
  <si>
    <t>urn:uuid:1ddf842b-cc5a-4a53-bbde-19f06a73a234</t>
  </si>
  <si>
    <t>1010_25895006</t>
  </si>
  <si>
    <t>26956830</t>
  </si>
  <si>
    <t>https://www.artsobservasjoner.no/Sighting/26956830</t>
  </si>
  <si>
    <t>urn:uuid:bcdc18be-a6bd-4290-9a27-5cc108c85f7e</t>
  </si>
  <si>
    <t>1010_26956830</t>
  </si>
  <si>
    <t>22184176</t>
  </si>
  <si>
    <t>263_7033</t>
  </si>
  <si>
    <t>Trøndelag</t>
  </si>
  <si>
    <t>Trondheim</t>
  </si>
  <si>
    <t>ST</t>
  </si>
  <si>
    <t>Ringvålvegen 362, Trondheim, Tø \ /[Kvant.:] 8</t>
  </si>
  <si>
    <t>Ronny Sætherhaug</t>
  </si>
  <si>
    <t>Trærne utgjør en plantet alé.</t>
  </si>
  <si>
    <t>https://www.artsobservasjoner.no/Sighting/22184176</t>
  </si>
  <si>
    <t>POINT (262495 7033736)</t>
  </si>
  <si>
    <t>urn:uuid:aaf653c6-ee7c-47fb-9862-bb54eff8124f</t>
  </si>
  <si>
    <t>1010_22184176</t>
  </si>
  <si>
    <t>24507757</t>
  </si>
  <si>
    <t>Ringvålvegen 362, Trondheim, Tø \ /[Kvant.:] 7 Trees</t>
  </si>
  <si>
    <t>Quantity: 7 Trees</t>
  </si>
  <si>
    <t>https://www.artsobservasjoner.no/Sighting/24507757</t>
  </si>
  <si>
    <t>urn:uuid:1d013564-402b-460f-82e9-f3a25390cba9</t>
  </si>
  <si>
    <t>1010_24507757</t>
  </si>
  <si>
    <t>27674434</t>
  </si>
  <si>
    <t>265_7031</t>
  </si>
  <si>
    <t>Klett, Trondheim, Tø \ /[Kvant.:] 1</t>
  </si>
  <si>
    <t>Svein Harald Selliseth</t>
  </si>
  <si>
    <t>https://www.artsobservasjoner.no/Sighting/27674434</t>
  </si>
  <si>
    <t>POINT (265157 7030353)</t>
  </si>
  <si>
    <t>urn:uuid:e73b1c4e-9553-4755-8bc0-d813c3f656ec</t>
  </si>
  <si>
    <t>1010_27674434</t>
  </si>
  <si>
    <t>95893</t>
  </si>
  <si>
    <t>269_7035</t>
  </si>
  <si>
    <t>Ved Møllebakken.</t>
  </si>
  <si>
    <t>Helge Evensen</t>
  </si>
  <si>
    <t>Mangler koordinat - satt til kommunesenter basert på navn:Trondheim</t>
  </si>
  <si>
    <t>POINT (269917 7035055)</t>
  </si>
  <si>
    <t>urn:catalog:TRH:V:95893</t>
  </si>
  <si>
    <t>37_95893</t>
  </si>
  <si>
    <t>TRH_95893</t>
  </si>
  <si>
    <t>15472064</t>
  </si>
  <si>
    <t>269_7041</t>
  </si>
  <si>
    <t>Nidarø, Trondheim, Tø</t>
  </si>
  <si>
    <t>Terje O. Nordvik</t>
  </si>
  <si>
    <t>https://www.artsobservasjoner.no/Sighting/15472064</t>
  </si>
  <si>
    <t>POINT (269327 7041616)</t>
  </si>
  <si>
    <t>urn:uuid:0f1d9a6d-7bf8-4681-971e-dc60af555e59</t>
  </si>
  <si>
    <t>1010_15472064</t>
  </si>
  <si>
    <t>28493</t>
  </si>
  <si>
    <t>271_7041</t>
  </si>
  <si>
    <t>T.heim (Cult.)</t>
  </si>
  <si>
    <t>Halfdan Bryn</t>
  </si>
  <si>
    <t>https://www.unimus.no/felles/bilder/web_hent_bilde.php?id=14713415&amp;type=jpeg</t>
  </si>
  <si>
    <t>POINT (270147 7041014)</t>
  </si>
  <si>
    <t>urn:catalog:TRH:V:28493</t>
  </si>
  <si>
    <t>37_28493</t>
  </si>
  <si>
    <t>TRH_28493</t>
  </si>
  <si>
    <t>28494</t>
  </si>
  <si>
    <t>Elgeseter Thjm.</t>
  </si>
  <si>
    <t>O. Anderssen</t>
  </si>
  <si>
    <t>https://www.unimus.no/felles/bilder/web_hent_bilde.php?id=14713417&amp;type=jpeg</t>
  </si>
  <si>
    <t>urn:catalog:TRH:V:28494</t>
  </si>
  <si>
    <t>37_28494</t>
  </si>
  <si>
    <t>TRH_28494</t>
  </si>
  <si>
    <t>28492</t>
  </si>
  <si>
    <t>Tor Skjånes</t>
  </si>
  <si>
    <t>https://www.unimus.no/felles/bilder/web_hent_bilde.php?id=14713413&amp;type=jpeg</t>
  </si>
  <si>
    <t>urn:catalog:TRH:V:28492</t>
  </si>
  <si>
    <t>37_28492</t>
  </si>
  <si>
    <t>TRH_28492</t>
  </si>
  <si>
    <t>28496</t>
  </si>
  <si>
    <t>Nedre Allé Pl. hos Høstad</t>
  </si>
  <si>
    <t>Einar Fondal</t>
  </si>
  <si>
    <t>https://www.unimus.no/felles/bilder/web_hent_bilde.php?id=14713421&amp;type=jpeg</t>
  </si>
  <si>
    <t>POINT (271142 7040920)</t>
  </si>
  <si>
    <t>urn:catalog:TRH:V:28496</t>
  </si>
  <si>
    <t>37_28496</t>
  </si>
  <si>
    <t>TRH_28496</t>
  </si>
  <si>
    <t>28495</t>
  </si>
  <si>
    <t>Ved Olavsbrønnen Elgeseter bru \Park</t>
  </si>
  <si>
    <t>Bjørn Sæther, Randi Kleveland Baadsvik</t>
  </si>
  <si>
    <t>https://www.unimus.no/felles/bilder/web_hent_bilde.php?id=14713419&amp;type=jpeg</t>
  </si>
  <si>
    <t>POINT (270125 7040848)</t>
  </si>
  <si>
    <t>urn:catalog:TRH:V:28495</t>
  </si>
  <si>
    <t>37_28495</t>
  </si>
  <si>
    <t>TRH_28495</t>
  </si>
  <si>
    <t>1530/109</t>
  </si>
  <si>
    <t xml:space="preserve">Elgeseter - Øya - Domkirkeomr. ? </t>
  </si>
  <si>
    <t>Jakobsen, Arne</t>
  </si>
  <si>
    <t>POINT (270043 7040816)</t>
  </si>
  <si>
    <t>urn:uuid:0f60cf23-fff1-4cc9-8e86-1888d2f5a532</t>
  </si>
  <si>
    <t>47_XL-1530_urn:uuid:19d0c8fd-ad1f-41f5-86f7-17560b856628</t>
  </si>
  <si>
    <t>urn:uuid:b</t>
  </si>
  <si>
    <t>Trondheim urban grid \ /[Kvant.:] 1/1 individualCount</t>
  </si>
  <si>
    <t>Eli Fremstad</t>
  </si>
  <si>
    <t>POINT (271902 7041001)</t>
  </si>
  <si>
    <t>urn:uuid:b7edcb2b-4345-4788-84e5-e17c5e4a13db</t>
  </si>
  <si>
    <t>285_urn:uuid:b7edcb2b-4345-4788-84e5-e17c5e4a13db</t>
  </si>
  <si>
    <t>2265901201</t>
  </si>
  <si>
    <t>jabo0021</t>
  </si>
  <si>
    <t>http://www.gbif.org/occurrence/2265901201</t>
  </si>
  <si>
    <t>https://www.inaturalist.org/observations/26922009</t>
  </si>
  <si>
    <t>POINT (270500 7040695)</t>
  </si>
  <si>
    <t>40_2265901201</t>
  </si>
  <si>
    <t>2265902222</t>
  </si>
  <si>
    <t>http://www.gbif.org/occurrence/2265902222</t>
  </si>
  <si>
    <t>https://www.inaturalist.org/observations/26922060</t>
  </si>
  <si>
    <t>POINT (270446 7040696)</t>
  </si>
  <si>
    <t>40_2265902222</t>
  </si>
  <si>
    <t>2265902354</t>
  </si>
  <si>
    <t>http://www.gbif.org/occurrence/2265902354</t>
  </si>
  <si>
    <t>https://www.inaturalist.org/observations/26922064</t>
  </si>
  <si>
    <t>POINT (270439 7040759)</t>
  </si>
  <si>
    <t>40_2265902354</t>
  </si>
  <si>
    <t>138371</t>
  </si>
  <si>
    <t>271_7043</t>
  </si>
  <si>
    <t>Innheredsveien, ved Bakke gård \Skrotemark/bakhage</t>
  </si>
  <si>
    <t>Tommy Prestø</t>
  </si>
  <si>
    <t>https://www.unimus.no/felles/bilder/web_hent_bilde.php?id=14766981&amp;type=jpeg</t>
  </si>
  <si>
    <t>POINT (271231 7042099)</t>
  </si>
  <si>
    <t>urn:catalog:TRH:V:138371</t>
  </si>
  <si>
    <t>37_138371</t>
  </si>
  <si>
    <t>TRH_138371</t>
  </si>
  <si>
    <t>1519/236</t>
  </si>
  <si>
    <t>273_7043</t>
  </si>
  <si>
    <t xml:space="preserve">Lade - Østmarka - Ringve - Devle </t>
  </si>
  <si>
    <t>Båtvik, S. T.</t>
  </si>
  <si>
    <t>POINT (273312 7043524)</t>
  </si>
  <si>
    <t>urn:uuid:04d5f781-e5c9-4cff-97fd-cb5d6a786faf</t>
  </si>
  <si>
    <t>47_XL-1519_urn:uuid:c8237ff9-a943-4f75-a035-8a770e83fc98</t>
  </si>
  <si>
    <t>17225845</t>
  </si>
  <si>
    <t>Fagerheimskogen, Trondheim, Tø \Lågurtskog</t>
  </si>
  <si>
    <t>Jim-Andre Stene|Ole Reitan|Marthe Gjestland|Maria Hegge|Ingunn Moslet|Inger Kristoffersen|Heidi Tangen Eriksen|Hege Loholt|Harald Kristian Johnsen|Hanne Edvardsen|Eva Marie Bestvold|Bente Haarstad|Anna Baadsvik|Ulla-Britt Bøe|Tijana Gajic|Thyra So...</t>
  </si>
  <si>
    <t>https://www.artsobservasjoner.no/Sighting/17225845</t>
  </si>
  <si>
    <t>POINT (273881 7043439)</t>
  </si>
  <si>
    <t>urn:uuid:cba1fb9a-aad9-4998-b308-cea29a308035</t>
  </si>
  <si>
    <t>1010_17225845</t>
  </si>
  <si>
    <t>17226248</t>
  </si>
  <si>
    <t>Fagerheimskogen, Trondheim, Tø</t>
  </si>
  <si>
    <t>Thyra Solem|Hege Loholt|Inger Kristoffersen|Ingunn Moslet|Sofia Sjøblom|Ulla-Britt Bøe|Tijana Gajic|Ole Reitan|Marthe Gjestland|Maria Hegge|Jim-Andre Stene|Harald Kristian Johnsen|Hanne Edvardsen|Eva Marie Bestvold|Bente Haarstad|Anna Baadsvik</t>
  </si>
  <si>
    <t>https://www.artsobservasjoner.no/Sighting/17226248</t>
  </si>
  <si>
    <t>POINT (273860 7043431)</t>
  </si>
  <si>
    <t>urn:uuid:d1915797-d63b-4b2e-aa73-8b41cb872c16</t>
  </si>
  <si>
    <t>1010_17226248</t>
  </si>
  <si>
    <t>2366147934</t>
  </si>
  <si>
    <t>hersau</t>
  </si>
  <si>
    <t>http://www.gbif.org/occurrence/2366147934</t>
  </si>
  <si>
    <t>https://www.inaturalist.org/observations/31282689</t>
  </si>
  <si>
    <t>POINT (273074 7042625)</t>
  </si>
  <si>
    <t>40_2366147934</t>
  </si>
  <si>
    <t>14313561</t>
  </si>
  <si>
    <t>275_7041</t>
  </si>
  <si>
    <t>Chamonix1, Trondheim, Tø \ /[Kvant.:] 1 Trees</t>
  </si>
  <si>
    <t>Mari Stræte</t>
  </si>
  <si>
    <t>https://www.artsobservasjoner.no/Sighting/14313561</t>
  </si>
  <si>
    <t>POLYGON ((275900 7040542, 275870 7040536, 275850 7040516, 275826 7040472, 275861 7040450, 275874 7040429, 275912 7040414, 275925 7040474, 275946 7040476, 275931 7040517, 275919 7040534, 275900 7040542))</t>
  </si>
  <si>
    <t>urn:uuid:ce2f4145-adab-4dc8-a890-2ca1a9d21fae</t>
  </si>
  <si>
    <t>1010_14313561</t>
  </si>
  <si>
    <t>27020581</t>
  </si>
  <si>
    <t>Ranheimsvegen, Trondheim, Tø \ /[Kvant.:] 2</t>
  </si>
  <si>
    <t>https://www.artsobservasjoner.no/Sighting/27020581</t>
  </si>
  <si>
    <t>POINT (275225 7041704)</t>
  </si>
  <si>
    <t>urn:uuid:00999193-421a-4a81-a05d-f3909a027f3e</t>
  </si>
  <si>
    <t>1010_27020581</t>
  </si>
  <si>
    <t>1520/271</t>
  </si>
  <si>
    <t>275_7043</t>
  </si>
  <si>
    <t xml:space="preserve">Leangenbukta </t>
  </si>
  <si>
    <t>POINT (274215 7042434)</t>
  </si>
  <si>
    <t>urn:uuid:147c476e-0285-42ec-8cc9-b58454b0600c</t>
  </si>
  <si>
    <t>47_XL-1520_urn:uuid:49abbf06-f48f-4bee-8af5-2013862c067c</t>
  </si>
  <si>
    <t>247922</t>
  </si>
  <si>
    <t>Leangen, \Skogsområde nedenfor gården</t>
  </si>
  <si>
    <t>Selvsådd fra gamle, plantede trær</t>
  </si>
  <si>
    <t>https://www.unimus.no/felles/bilder/web_hent_bilde.php?id=14902096&amp;type=jpeg</t>
  </si>
  <si>
    <t>POINT (274252 7042487)</t>
  </si>
  <si>
    <t>urn:catalog:TRH:V:247922</t>
  </si>
  <si>
    <t>37_247922</t>
  </si>
  <si>
    <t>TRH_247922</t>
  </si>
  <si>
    <t>12143962</t>
  </si>
  <si>
    <t>Leangbukta, Trondheim, Tø</t>
  </si>
  <si>
    <t>https://www.artsobservasjoner.no/Sighting/12143962</t>
  </si>
  <si>
    <t>POINT (274223 7042630)</t>
  </si>
  <si>
    <t>urn:uuid:adcd2044-183c-4d0a-b22e-2eaee392563b</t>
  </si>
  <si>
    <t>1010_12143962</t>
  </si>
  <si>
    <t>12179264</t>
  </si>
  <si>
    <t>Rotvoll - 39 moh, Trondheim, Tø</t>
  </si>
  <si>
    <t>Trond Kristoffersen</t>
  </si>
  <si>
    <t>Allé .</t>
  </si>
  <si>
    <t>https://www.artsobservasjoner.no/Sighting/12179264</t>
  </si>
  <si>
    <t>POINT (274802 7042396)</t>
  </si>
  <si>
    <t>urn:uuid:81268dcd-b9ee-4c00-9e8c-7aac836080ec</t>
  </si>
  <si>
    <t>1010_12179264</t>
  </si>
  <si>
    <t>13264695</t>
  </si>
  <si>
    <t>Leangenbukta (2) - 5 moh, Trondheim, Tø</t>
  </si>
  <si>
    <t>Skog, strand.</t>
  </si>
  <si>
    <t>https://www.artsobservasjoner.no/Sighting/13264695</t>
  </si>
  <si>
    <t>POINT (274228 7042629)</t>
  </si>
  <si>
    <t>urn:uuid:c9285f8b-08bf-43ca-8a59-6a9bc225c987</t>
  </si>
  <si>
    <t>1010_13264695</t>
  </si>
  <si>
    <t>17331966</t>
  </si>
  <si>
    <t>Devlebukta, Trondheim, Tø \ /[Kvant.:] 1</t>
  </si>
  <si>
    <t>Toril L. Moen</t>
  </si>
  <si>
    <t>https://www.artsobservasjoner.no/Sighting/17331966</t>
  </si>
  <si>
    <t>POLYGON ((274093 7043265, 273873 7043227, 274098 7042664, 274265 7042699, 274093 7043265))</t>
  </si>
  <si>
    <t>urn:uuid:42948530-a658-43ae-9929-d2a1bc22b111</t>
  </si>
  <si>
    <t>1010_17331966</t>
  </si>
  <si>
    <t>25546935</t>
  </si>
  <si>
    <t>Leangenbukta V5, Trondheim, Tø \NA T4 Skogsmark NA T4-C-3 lågurtskog</t>
  </si>
  <si>
    <t>https://www.artsobservasjoner.no/Sighting/25546935</t>
  </si>
  <si>
    <t>POINT (274214 7042582)</t>
  </si>
  <si>
    <t>urn:uuid:99c34c1d-2e0f-4d29-af43-e7485e4f819f</t>
  </si>
  <si>
    <t>1010_25546935</t>
  </si>
  <si>
    <t>25547320</t>
  </si>
  <si>
    <t>Leangenbukta V6, Trondheim, Tø \NA T4 Skogsmark NA T4-C-3 lågurtskog</t>
  </si>
  <si>
    <t>https://www.artsobservasjoner.no/Sighting/25547320</t>
  </si>
  <si>
    <t>POINT (274213 7042644)</t>
  </si>
  <si>
    <t>urn:uuid:8f18fef1-7d36-4a8c-a56c-f6e33b62da27</t>
  </si>
  <si>
    <t>1010_25547320</t>
  </si>
  <si>
    <t>14313585</t>
  </si>
  <si>
    <t>277_7041</t>
  </si>
  <si>
    <t>Chamonix3, Trondheim, Tø \ /[Kvant.:] 1 Trees</t>
  </si>
  <si>
    <t>https://www.artsobservasjoner.no/Sighting/14313585</t>
  </si>
  <si>
    <t>POLYGON ((276021 7040645, 276051 7040672, 276108 7040663, 276118 7040608, 276117 7040581, 276086 7040536, 276091 7040513, 276079 7040491, 276072 7040464, 276043 7040448, 276035 7040495, 276030 7040523, 276027 7040545, 276044 7040551, 276048 7040566, 276032 7040598, 276029 7040609, 276021 7040645))</t>
  </si>
  <si>
    <t>urn:uuid:6889761d-0282-45d8-8b7e-862e506ff319</t>
  </si>
  <si>
    <t>1010_14313585</t>
  </si>
  <si>
    <t>25895500</t>
  </si>
  <si>
    <t>193_7021</t>
  </si>
  <si>
    <t>Heim</t>
  </si>
  <si>
    <t>Hemne</t>
  </si>
  <si>
    <t>Grønset, Heim, Tø</t>
  </si>
  <si>
    <t>Solveig Angell-Petersen|Kjersti Misfjord</t>
  </si>
  <si>
    <t>https://www.artsobservasjoner.no/Sighting/25895500</t>
  </si>
  <si>
    <t>POINT (192608 7021946)</t>
  </si>
  <si>
    <t>urn:uuid:e4d09e49-33a0-4c86-96df-cbad77531813</t>
  </si>
  <si>
    <t>1010_25895500</t>
  </si>
  <si>
    <t>572/131</t>
  </si>
  <si>
    <t>201_7049</t>
  </si>
  <si>
    <t xml:space="preserve">Magerøya </t>
  </si>
  <si>
    <t>Aune, Egil Ingvar</t>
  </si>
  <si>
    <t>POINT (200027 7049910)</t>
  </si>
  <si>
    <t>urn:uuid:2d7eb03f-31b2-4ba3-b100-fd2f5dbd7e51</t>
  </si>
  <si>
    <t>47_XL-572_urn:uuid:0c906266-4def-4b42-9be5-a70036ad3650</t>
  </si>
  <si>
    <t>15836953</t>
  </si>
  <si>
    <t>Magerøya, Heim, Tø</t>
  </si>
  <si>
    <t>i allé.</t>
  </si>
  <si>
    <t>https://www.artsobservasjoner.no/Sighting/15836953</t>
  </si>
  <si>
    <t>POINT (200207 7049512)</t>
  </si>
  <si>
    <t>urn:uuid:725bfefb-f27d-4172-96d2-0fb9e335284c</t>
  </si>
  <si>
    <t>1010_15836953</t>
  </si>
  <si>
    <t>28497</t>
  </si>
  <si>
    <t>241_7075</t>
  </si>
  <si>
    <t>Ørland</t>
  </si>
  <si>
    <t>Ved gammel park. Østråt</t>
  </si>
  <si>
    <t>Arnfinn Skogen</t>
  </si>
  <si>
    <t>https://www.unimus.no/felles/bilder/web_hent_bilde.php?id=14713422&amp;type=jpeg</t>
  </si>
  <si>
    <t>POINT (240173 7074993)</t>
  </si>
  <si>
    <t>urn:catalog:TRH:V:28497</t>
  </si>
  <si>
    <t>37_28497</t>
  </si>
  <si>
    <t>TRH_28497</t>
  </si>
  <si>
    <t>614/82</t>
  </si>
  <si>
    <t>247_7059</t>
  </si>
  <si>
    <t>Rissa</t>
  </si>
  <si>
    <t xml:space="preserve">Reins kloster </t>
  </si>
  <si>
    <t>KMN_XL_614/82</t>
  </si>
  <si>
    <t>26971236</t>
  </si>
  <si>
    <t>Indre Fosen</t>
  </si>
  <si>
    <t>Reinskloster, Indre Fosen, Tø</t>
  </si>
  <si>
    <t>https://www.artsobservasjoner.no/Sighting/26971236</t>
  </si>
  <si>
    <t>POLYGON ((248008 7058570, 247965 7058580, 247924 7058568, 247888 7058560, 247888 7058525, 247816 7058509, 247740 7058508, 247709 7058468, 247731 7058442, 247818 7058460, 247907 7058490, 247941 7058495, 247954 7058456, 247958 7058405, 248088 7058422, 248075 7058467, 248023 7058471, 248032 7058553, 248008 7058570))</t>
  </si>
  <si>
    <t>urn:uuid:c0abcbda-1e8c-4621-b4d8-f2de10f82cb7</t>
  </si>
  <si>
    <t>1010_26971236</t>
  </si>
  <si>
    <t>12144438</t>
  </si>
  <si>
    <t>Reinsklosteret, Rissa., Indre Fosen, Tø</t>
  </si>
  <si>
    <t>Gunn Nyborg</t>
  </si>
  <si>
    <t>https://www.artsobservasjoner.no/Sighting/12144438</t>
  </si>
  <si>
    <t>POINT (247818 7058424)</t>
  </si>
  <si>
    <t>urn:uuid:7c1d5b6f-65d8-4579-b036-2c410882bfc0</t>
  </si>
  <si>
    <t>1010_12144438</t>
  </si>
  <si>
    <t>12175555</t>
  </si>
  <si>
    <t>https://www.artsobservasjoner.no/Sighting/12175555</t>
  </si>
  <si>
    <t>urn:uuid:844dedbe-e7e8-4088-8cc7-aa5134a1bfa0</t>
  </si>
  <si>
    <t>1010_12175555</t>
  </si>
  <si>
    <t>18058968</t>
  </si>
  <si>
    <t>https://www.artsobservasjoner.no/Sighting/18058968</t>
  </si>
  <si>
    <t>urn:uuid:35ae62f8-894e-4561-a47a-04a1a39cfd04</t>
  </si>
  <si>
    <t>1010_18058968</t>
  </si>
  <si>
    <t>19183960</t>
  </si>
  <si>
    <t>https://www.artsobservasjoner.no/Sighting/19183960</t>
  </si>
  <si>
    <t>urn:uuid:06aff739-5947-4684-b781-3f243c69f35f</t>
  </si>
  <si>
    <t>1010_19183960</t>
  </si>
  <si>
    <t>21684565</t>
  </si>
  <si>
    <t>Gunn Nyborg|Jan Egil Nyborg</t>
  </si>
  <si>
    <t>https://www.artsobservasjoner.no/Sighting/21684565</t>
  </si>
  <si>
    <t>urn:uuid:dcbc6bed-0a41-4fb5-ad46-7be234b1c805</t>
  </si>
  <si>
    <t>1010_21684565</t>
  </si>
  <si>
    <t>24412146</t>
  </si>
  <si>
    <t>https://www.artsobservasjoner.no/Sighting/24412146</t>
  </si>
  <si>
    <t>urn:uuid:71fedb4e-70b0-4951-a7c2-1bbe56079ec4</t>
  </si>
  <si>
    <t>1010_24412146</t>
  </si>
  <si>
    <t>14419588</t>
  </si>
  <si>
    <t>235_6993</t>
  </si>
  <si>
    <t>Rennebu</t>
  </si>
  <si>
    <t>Reitås, Grindal, Rennebu, Tø /[Kvant.:] Trees</t>
  </si>
  <si>
    <t>John Jostein Reitås</t>
  </si>
  <si>
    <t>Validationstatus: Approved Documented</t>
  </si>
  <si>
    <t>https://www.artsobservasjoner.no/Sighting/14419588</t>
  </si>
  <si>
    <t>POINT (235251 6992539)</t>
  </si>
  <si>
    <t>urn:uuid:57f0f34e-9970-4457-9595-5809c67f1a31</t>
  </si>
  <si>
    <t>1010_14419588</t>
  </si>
  <si>
    <t>452458</t>
  </si>
  <si>
    <t>297_7043</t>
  </si>
  <si>
    <t>Stjørdal</t>
  </si>
  <si>
    <t>NT</t>
  </si>
  <si>
    <t>Værnes hovedgård – I parken</t>
  </si>
  <si>
    <t>Olsen, K.M.; Solvang, R.</t>
  </si>
  <si>
    <t>POINT (297921 7042611)</t>
  </si>
  <si>
    <t>59_452458</t>
  </si>
  <si>
    <t>12144065</t>
  </si>
  <si>
    <t>Værnes hovedgård, Stjørdal, Tø</t>
  </si>
  <si>
    <t>Line Selvaag</t>
  </si>
  <si>
    <t>Status: Eksisterer. Observatør/Kilde: Kjell Magne Olsen .</t>
  </si>
  <si>
    <t>https://www.artsobservasjoner.no/Sighting/12144065</t>
  </si>
  <si>
    <t>POINT (297931 7042626)</t>
  </si>
  <si>
    <t>urn:uuid:b5cf4c7d-a493-48d8-8fbe-dc4b179fc571</t>
  </si>
  <si>
    <t>1010_12144065</t>
  </si>
  <si>
    <t>12145358</t>
  </si>
  <si>
    <t>299_7043</t>
  </si>
  <si>
    <t>Værnes garnison, ved hinderbane, Stjørdal, Tø</t>
  </si>
  <si>
    <t>Gry Støvind Hoell|Line Selvaag</t>
  </si>
  <si>
    <t>Deponi for hageavfall .</t>
  </si>
  <si>
    <t>https://www.artsobservasjoner.no/Sighting/12145358</t>
  </si>
  <si>
    <t>POINT (298246 7042347)</t>
  </si>
  <si>
    <t>urn:uuid:d57c1128-aaa9-4a19-9231-9adee86f505f</t>
  </si>
  <si>
    <t>1010_12145358</t>
  </si>
  <si>
    <t>18246166</t>
  </si>
  <si>
    <t>309_7079</t>
  </si>
  <si>
    <t>Levanger</t>
  </si>
  <si>
    <t>Kjølsvikbukta, Ytterøy, Levanger, Tø</t>
  </si>
  <si>
    <t>Are Nakrem</t>
  </si>
  <si>
    <t>https://www.artsobservasjoner.no/Sighting/18246166</t>
  </si>
  <si>
    <t>POINT (309744 7079237)</t>
  </si>
  <si>
    <t>urn:uuid:10c443d1-ca5e-45a8-8153-151c2edd8b69</t>
  </si>
  <si>
    <t>1010_18246166</t>
  </si>
  <si>
    <t>TROM</t>
  </si>
  <si>
    <t>66948</t>
  </si>
  <si>
    <t>313_7067</t>
  </si>
  <si>
    <t>Staup. \Planta.</t>
  </si>
  <si>
    <t>Peter Benum</t>
  </si>
  <si>
    <t>Mangler koordinat - satt til kommunesenter basert på navn:Levanger</t>
  </si>
  <si>
    <t>POINT (313794 7066635)</t>
  </si>
  <si>
    <t>urn:catalog:TROM:V:66948</t>
  </si>
  <si>
    <t>Tromsø museum - Universitetsmuseet</t>
  </si>
  <si>
    <t>trom-v</t>
  </si>
  <si>
    <t>117_66948</t>
  </si>
  <si>
    <t>TROM_66948</t>
  </si>
  <si>
    <t>17703507</t>
  </si>
  <si>
    <t>313_7071</t>
  </si>
  <si>
    <t>Tangen, Levanger, Tø \ /[Kvant.:] 1 Trees</t>
  </si>
  <si>
    <t>Tore Reinsborg</t>
  </si>
  <si>
    <t>https://www.artsobservasjoner.no/Sighting/17703507</t>
  </si>
  <si>
    <t>POINT (313070 7071890)</t>
  </si>
  <si>
    <t>urn:uuid:9efbb32a-f925-4835-9707-250bf004806d</t>
  </si>
  <si>
    <t>1010_17703507</t>
  </si>
  <si>
    <t>18444291</t>
  </si>
  <si>
    <t>317_7073</t>
  </si>
  <si>
    <t>smistad, Halsan, Levanger, Tø \ /[Kvant.:] 1</t>
  </si>
  <si>
    <t>Ole Martin Sæterhaug</t>
  </si>
  <si>
    <t>https://www.artsobservasjoner.no/Sighting/18444291</t>
  </si>
  <si>
    <t>POINT (317295 7072750)</t>
  </si>
  <si>
    <t>urn:uuid:1f54f69a-ffae-41d9-9630-9df11e354a0e</t>
  </si>
  <si>
    <t>1010_18444291</t>
  </si>
  <si>
    <t>20125829</t>
  </si>
  <si>
    <t>Sykehuset Levanger, Halsan, Levanger, Tø \ /[Kvant.:] 1</t>
  </si>
  <si>
    <t>https://www.artsobservasjoner.no/Sighting/20125829</t>
  </si>
  <si>
    <t>POINT (317006 7073379)</t>
  </si>
  <si>
    <t>urn:uuid:2775087b-b40d-44d3-b221-5b21f716eab9</t>
  </si>
  <si>
    <t>1010_20125829</t>
  </si>
  <si>
    <t>22911226</t>
  </si>
  <si>
    <t>317_7075</t>
  </si>
  <si>
    <t>Levanger torg, Levanger, Tø \ /[Kvant.:] 4</t>
  </si>
  <si>
    <t>https://www.artsobservasjoner.no/Sighting/22911226</t>
  </si>
  <si>
    <t>POINT (317430 7074065)</t>
  </si>
  <si>
    <t>urn:uuid:af0bdcd3-b5ab-49bc-a06e-60f7d5ab0ec8</t>
  </si>
  <si>
    <t>1010_22911226</t>
  </si>
  <si>
    <t>12179056</t>
  </si>
  <si>
    <t>321_7075</t>
  </si>
  <si>
    <t>BØRSÅSEN, Levanger, Tø \ /[Kvant.:] 1 Plants</t>
  </si>
  <si>
    <t>Marthe Haukdal</t>
  </si>
  <si>
    <t>https://www.artsobservasjoner.no/Sighting/12179056</t>
  </si>
  <si>
    <t>POINT (320449 7075841)</t>
  </si>
  <si>
    <t>urn:uuid:e563cae4-79d9-49f0-92cc-c3d6f97a6199</t>
  </si>
  <si>
    <t>1010_12179056</t>
  </si>
  <si>
    <t>13313457</t>
  </si>
  <si>
    <t>327_7079</t>
  </si>
  <si>
    <t>Verdal</t>
  </si>
  <si>
    <t>Kvisla, Verdalsøra, Verdal, Tø \ /[Kvant.:] 1</t>
  </si>
  <si>
    <t>https://www.artsobservasjoner.no/Sighting/13313457</t>
  </si>
  <si>
    <t>POINT (327218 7078842)</t>
  </si>
  <si>
    <t>urn:uuid:67e2cadf-11f0-4d7f-9865-f0c44ab9d0f0</t>
  </si>
  <si>
    <t>1010_13313457</t>
  </si>
  <si>
    <t>urn:uuid:c3220e8e-ef26-11e9-9c88-891c2040a2f0</t>
  </si>
  <si>
    <t>\Plener parker og liknende</t>
  </si>
  <si>
    <t>POINT (327564 7078981)</t>
  </si>
  <si>
    <t>267_urn:uuid:c3220e8e-ef26-11e9-9c88-891c2040a2f0</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</si>
  <si>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</si>
  <si>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</si>
  <si>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</si>
  <si>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</si>
  <si>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</si>
  <si>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</si>
  <si>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</si>
  <si>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</si>
  <si>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</si>
  <si>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</si>
  <si>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</si>
  <si>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</si>
  <si>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</si>
  <si>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</si>
  <si>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</si>
  <si>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</si>
  <si>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</si>
  <si>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</si>
  <si>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</si>
  <si>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</si>
  <si>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</si>
  <si>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</si>
  <si>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</si>
  <si>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</si>
  <si>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</si>
  <si>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</si>
  <si>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</si>
  <si>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</si>
  <si>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</si>
  <si>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</si>
  <si>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</si>
  <si>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</si>
  <si>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</si>
  <si>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</si>
  <si>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</si>
  <si>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</si>
  <si>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</si>
  <si>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</si>
  <si>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</si>
  <si>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</si>
  <si>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</si>
  <si>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</si>
  <si>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</si>
  <si>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</si>
  <si>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</si>
  <si>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</si>
  <si>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</si>
  <si>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</si>
  <si>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</si>
  <si>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</si>
  <si>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</si>
  <si>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</si>
  <si>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</si>
  <si>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</si>
  <si>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</si>
  <si>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</si>
  <si>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</si>
  <si>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</si>
  <si>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</si>
  <si>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</si>
  <si>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</si>
  <si>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</si>
  <si>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</si>
  <si>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</si>
  <si>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</si>
  <si>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</si>
  <si>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</si>
  <si>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</si>
  <si>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</si>
  <si>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Cult?</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</si>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</sst>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0" borderId="0" xfId="0" applyAlignment="1">
      <alignment horizontal="right"/>
    </xf>
    <xf numFmtId="0" fontId="2" fillId="0" borderId="0" xfId="1"/>
    <xf numFmtId="0" fontId="0" fillId="5" borderId="0" xfId="0" applyFill="1"/>
    <xf numFmtId="0" fontId="2" fillId="0" borderId="0" xfId="1" applyFill="1"/>
    <xf numFmtId="0" fontId="0" fillId="6" borderId="0" xfId="0" applyFill="1"/>
    <xf numFmtId="0" fontId="0" fillId="7" borderId="0" xfId="0"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0" fontId="0" fillId="8"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A8E6-A512-4148-B2F2-C540E19485D9}">
  <dimension ref="A1:BT873"/>
  <sheetViews>
    <sheetView tabSelected="1" topLeftCell="A696" workbookViewId="0">
      <selection activeCell="M2" sqref="A2:XFD717"/>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9" max="9" width="5.109375" bestFit="1" customWidth="1"/>
    <col min="10" max="10" width="5.6640625" bestFit="1" customWidth="1"/>
    <col min="11" max="11" width="4.88671875" bestFit="1" customWidth="1"/>
    <col min="12" max="12" width="3.77734375" bestFit="1" customWidth="1"/>
    <col min="13" max="13" width="7" bestFit="1" customWidth="1"/>
    <col min="14" max="14" width="21"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7.6640625" customWidth="1"/>
    <col min="23" max="23" width="8.21875" customWidth="1"/>
    <col min="24" max="24" width="3.77734375" bestFit="1" customWidth="1"/>
    <col min="25" max="25" width="3.88671875" bestFit="1" customWidth="1"/>
    <col min="26" max="26" width="5.21875" bestFit="1" customWidth="1"/>
    <col min="27" max="27" width="13.88671875" bestFit="1" customWidth="1"/>
    <col min="28" max="28" width="70" customWidth="1"/>
    <col min="29" max="29" width="5" bestFit="1" customWidth="1"/>
    <col min="30" max="30" width="4.5546875" bestFit="1" customWidth="1"/>
    <col min="31" max="31" width="3.44140625" bestFit="1" customWidth="1"/>
    <col min="32" max="32" width="23.77734375" customWidth="1"/>
    <col min="33" max="33" width="19.44140625" customWidth="1"/>
    <col min="34" max="34" width="9.109375" customWidth="1"/>
    <col min="35" max="35" width="9.88671875" customWidth="1"/>
    <col min="41" max="41" width="29" customWidth="1"/>
  </cols>
  <sheetData>
    <row r="1" spans="1:72" x14ac:dyDescent="0.3">
      <c r="A1" s="14" t="s">
        <v>6090</v>
      </c>
      <c r="B1" s="14" t="s">
        <v>6091</v>
      </c>
      <c r="C1" s="14" t="s">
        <v>6092</v>
      </c>
      <c r="D1" s="14" t="s">
        <v>6093</v>
      </c>
      <c r="E1" s="14" t="s">
        <v>6094</v>
      </c>
      <c r="F1" s="14" t="s">
        <v>6095</v>
      </c>
      <c r="G1" s="14" t="s">
        <v>6096</v>
      </c>
      <c r="H1" s="15" t="s">
        <v>6097</v>
      </c>
      <c r="I1" s="14" t="s">
        <v>6098</v>
      </c>
      <c r="J1" s="14" t="s">
        <v>6099</v>
      </c>
      <c r="K1" s="14" t="s">
        <v>6100</v>
      </c>
      <c r="L1" s="14" t="s">
        <v>6101</v>
      </c>
      <c r="M1" s="14" t="s">
        <v>6102</v>
      </c>
      <c r="N1" s="14" t="s">
        <v>6103</v>
      </c>
      <c r="O1" s="16" t="s">
        <v>6104</v>
      </c>
      <c r="P1" s="17" t="s">
        <v>6105</v>
      </c>
      <c r="Q1" s="18" t="s">
        <v>6106</v>
      </c>
      <c r="R1" s="18" t="s">
        <v>6107</v>
      </c>
      <c r="S1" s="18" t="s">
        <v>6108</v>
      </c>
      <c r="T1" s="19" t="s">
        <v>6109</v>
      </c>
      <c r="U1" s="14" t="s">
        <v>6110</v>
      </c>
      <c r="V1" s="14" t="s">
        <v>6111</v>
      </c>
      <c r="W1" s="14" t="s">
        <v>6112</v>
      </c>
      <c r="X1" s="3" t="s">
        <v>6113</v>
      </c>
      <c r="Y1" s="3" t="s">
        <v>6114</v>
      </c>
      <c r="Z1" s="14" t="s">
        <v>6115</v>
      </c>
      <c r="AA1" s="14" t="s">
        <v>6116</v>
      </c>
      <c r="AB1" s="14" t="s">
        <v>6117</v>
      </c>
      <c r="AC1" s="14" t="s">
        <v>6118</v>
      </c>
      <c r="AD1" s="14" t="s">
        <v>6119</v>
      </c>
      <c r="AE1" s="14" t="s">
        <v>6120</v>
      </c>
      <c r="AF1" s="14" t="s">
        <v>6121</v>
      </c>
      <c r="AG1" s="14" t="s">
        <v>6122</v>
      </c>
      <c r="AH1" s="19" t="s">
        <v>6123</v>
      </c>
      <c r="AI1" s="19" t="s">
        <v>6124</v>
      </c>
      <c r="AJ1" s="19" t="s">
        <v>6125</v>
      </c>
      <c r="AK1" s="19" t="s">
        <v>6126</v>
      </c>
      <c r="AL1" s="14" t="s">
        <v>6127</v>
      </c>
      <c r="AM1" s="20" t="s">
        <v>6128</v>
      </c>
      <c r="AN1" s="21" t="s">
        <v>6129</v>
      </c>
      <c r="AO1" s="14" t="s">
        <v>6130</v>
      </c>
      <c r="AP1" s="9" t="s">
        <v>6131</v>
      </c>
      <c r="AQ1" s="14" t="s">
        <v>6102</v>
      </c>
      <c r="AR1" s="14" t="s">
        <v>6132</v>
      </c>
      <c r="AS1" s="14" t="s">
        <v>6133</v>
      </c>
      <c r="AT1" s="14" t="s">
        <v>6134</v>
      </c>
      <c r="AU1" s="14" t="s">
        <v>6135</v>
      </c>
      <c r="AV1" s="14" t="s">
        <v>6136</v>
      </c>
      <c r="AW1" s="14" t="s">
        <v>6137</v>
      </c>
      <c r="AX1" s="14" t="s">
        <v>6138</v>
      </c>
      <c r="AY1" s="14" t="s">
        <v>6139</v>
      </c>
      <c r="AZ1" s="14" t="s">
        <v>6140</v>
      </c>
      <c r="BA1" s="14" t="s">
        <v>6141</v>
      </c>
      <c r="BB1" s="22" t="s">
        <v>6142</v>
      </c>
      <c r="BC1" s="14" t="s">
        <v>6143</v>
      </c>
      <c r="BD1" s="14" t="s">
        <v>6108</v>
      </c>
      <c r="BE1" s="14" t="s">
        <v>6144</v>
      </c>
      <c r="BF1" s="14" t="s">
        <v>6145</v>
      </c>
      <c r="BG1" s="7" t="s">
        <v>6146</v>
      </c>
      <c r="BH1" s="14" t="s">
        <v>6147</v>
      </c>
      <c r="BI1" s="14" t="s">
        <v>6148</v>
      </c>
      <c r="BJ1" s="14" t="s">
        <v>6149</v>
      </c>
      <c r="BK1" s="14" t="s">
        <v>6150</v>
      </c>
      <c r="BL1" t="s">
        <v>6151</v>
      </c>
      <c r="BM1" t="s">
        <v>6152</v>
      </c>
      <c r="BN1" t="s">
        <v>6153</v>
      </c>
      <c r="BO1" t="s">
        <v>6154</v>
      </c>
      <c r="BP1" s="14" t="s">
        <v>6155</v>
      </c>
      <c r="BQ1" s="14" t="s">
        <v>6156</v>
      </c>
      <c r="BR1" s="14" t="s">
        <v>6157</v>
      </c>
      <c r="BS1" s="14" t="s">
        <v>6158</v>
      </c>
      <c r="BT1" s="14" t="s">
        <v>6090</v>
      </c>
    </row>
    <row r="2" spans="1:72" x14ac:dyDescent="0.3">
      <c r="A2">
        <v>141600</v>
      </c>
      <c r="C2">
        <v>1</v>
      </c>
      <c r="D2">
        <v>1</v>
      </c>
      <c r="E2">
        <v>1</v>
      </c>
      <c r="F2" t="s">
        <v>0</v>
      </c>
      <c r="G2" t="s">
        <v>20</v>
      </c>
      <c r="H2" t="s">
        <v>4062</v>
      </c>
      <c r="I2" t="s">
        <v>22</v>
      </c>
      <c r="K2">
        <v>1</v>
      </c>
      <c r="L2" t="s">
        <v>4</v>
      </c>
      <c r="M2">
        <v>103564</v>
      </c>
      <c r="N2" t="s">
        <v>5</v>
      </c>
      <c r="T2" t="s">
        <v>4063</v>
      </c>
      <c r="U2" s="1">
        <v>1</v>
      </c>
      <c r="V2" t="s">
        <v>3822</v>
      </c>
      <c r="W2" t="s">
        <v>4064</v>
      </c>
      <c r="X2" t="s">
        <v>3824</v>
      </c>
      <c r="Y2" s="3">
        <v>9</v>
      </c>
      <c r="Z2" s="4">
        <v>926</v>
      </c>
      <c r="AA2" s="4" t="s">
        <v>4064</v>
      </c>
      <c r="AB2" t="s">
        <v>4065</v>
      </c>
      <c r="AC2">
        <v>2019</v>
      </c>
      <c r="AD2">
        <v>9</v>
      </c>
      <c r="AE2">
        <v>20</v>
      </c>
      <c r="AF2" t="s">
        <v>188</v>
      </c>
      <c r="AH2">
        <v>100395</v>
      </c>
      <c r="AI2">
        <v>6461816</v>
      </c>
      <c r="AJ2" s="4">
        <v>101000</v>
      </c>
      <c r="AK2" s="4">
        <v>6461000</v>
      </c>
      <c r="AL2">
        <v>10</v>
      </c>
      <c r="AN2">
        <v>1010</v>
      </c>
      <c r="AO2" t="s">
        <v>542</v>
      </c>
      <c r="AP2" s="5" t="s">
        <v>4066</v>
      </c>
      <c r="AQ2">
        <v>103564</v>
      </c>
      <c r="AS2" s="6" t="s">
        <v>12</v>
      </c>
      <c r="AT2">
        <v>1</v>
      </c>
      <c r="AU2" t="s">
        <v>13</v>
      </c>
      <c r="AV2" t="s">
        <v>4067</v>
      </c>
      <c r="AW2" t="s">
        <v>4068</v>
      </c>
      <c r="AX2">
        <v>1010</v>
      </c>
      <c r="AY2" t="s">
        <v>28</v>
      </c>
      <c r="AZ2" t="s">
        <v>29</v>
      </c>
      <c r="BB2" s="5">
        <v>43735.565451388902</v>
      </c>
      <c r="BC2" s="7" t="s">
        <v>18</v>
      </c>
      <c r="BE2">
        <v>6</v>
      </c>
      <c r="BF2">
        <v>219691</v>
      </c>
      <c r="BH2" t="s">
        <v>4069</v>
      </c>
      <c r="BT2">
        <v>141600</v>
      </c>
    </row>
    <row r="3" spans="1:72" x14ac:dyDescent="0.3">
      <c r="A3">
        <v>142379</v>
      </c>
      <c r="C3">
        <v>1</v>
      </c>
      <c r="D3">
        <v>1</v>
      </c>
      <c r="E3">
        <v>1</v>
      </c>
      <c r="F3" t="s">
        <v>0</v>
      </c>
      <c r="G3" t="s">
        <v>20</v>
      </c>
      <c r="H3" t="s">
        <v>5420</v>
      </c>
      <c r="I3" s="11" t="str">
        <f>HYPERLINK(AP3,"Foto")</f>
        <v>Foto</v>
      </c>
      <c r="K3">
        <v>1</v>
      </c>
      <c r="L3" t="s">
        <v>4</v>
      </c>
      <c r="M3">
        <v>103564</v>
      </c>
      <c r="N3" t="s">
        <v>5</v>
      </c>
      <c r="T3" t="s">
        <v>5421</v>
      </c>
      <c r="U3" s="1">
        <v>1</v>
      </c>
      <c r="V3" t="s">
        <v>5301</v>
      </c>
      <c r="W3" t="s">
        <v>5422</v>
      </c>
      <c r="X3" t="s">
        <v>5303</v>
      </c>
      <c r="Y3" s="3">
        <v>15</v>
      </c>
      <c r="Z3" s="4">
        <v>1524</v>
      </c>
      <c r="AA3" t="s">
        <v>5423</v>
      </c>
      <c r="AB3" t="s">
        <v>5424</v>
      </c>
      <c r="AC3">
        <v>2018</v>
      </c>
      <c r="AD3">
        <v>5</v>
      </c>
      <c r="AE3">
        <v>20</v>
      </c>
      <c r="AF3" t="s">
        <v>5224</v>
      </c>
      <c r="AH3">
        <v>102686</v>
      </c>
      <c r="AI3">
        <v>6934062</v>
      </c>
      <c r="AJ3" s="4">
        <v>103000</v>
      </c>
      <c r="AK3" s="4">
        <v>6935000</v>
      </c>
      <c r="AL3">
        <v>10</v>
      </c>
      <c r="AN3">
        <v>1010</v>
      </c>
      <c r="AO3" t="s">
        <v>5425</v>
      </c>
      <c r="AP3" s="5" t="s">
        <v>5426</v>
      </c>
      <c r="AQ3">
        <v>103564</v>
      </c>
      <c r="AS3" s="6" t="s">
        <v>12</v>
      </c>
      <c r="AT3">
        <v>1</v>
      </c>
      <c r="AU3" t="s">
        <v>13</v>
      </c>
      <c r="AV3" t="s">
        <v>5427</v>
      </c>
      <c r="AW3" t="s">
        <v>5428</v>
      </c>
      <c r="AX3">
        <v>1010</v>
      </c>
      <c r="AY3" t="s">
        <v>28</v>
      </c>
      <c r="AZ3" t="s">
        <v>29</v>
      </c>
      <c r="BA3">
        <v>1</v>
      </c>
      <c r="BB3" s="5">
        <v>43240.617118055598</v>
      </c>
      <c r="BC3" s="7" t="s">
        <v>18</v>
      </c>
      <c r="BE3">
        <v>6</v>
      </c>
      <c r="BF3">
        <v>154493</v>
      </c>
      <c r="BH3" t="s">
        <v>5429</v>
      </c>
      <c r="BT3">
        <v>142379</v>
      </c>
    </row>
    <row r="4" spans="1:72" x14ac:dyDescent="0.3">
      <c r="A4">
        <v>142514</v>
      </c>
      <c r="C4">
        <v>1</v>
      </c>
      <c r="D4">
        <v>1</v>
      </c>
      <c r="E4">
        <v>2</v>
      </c>
      <c r="F4" t="s">
        <v>0</v>
      </c>
      <c r="G4" t="s">
        <v>20</v>
      </c>
      <c r="H4" t="s">
        <v>5311</v>
      </c>
      <c r="I4" s="11" t="str">
        <f>HYPERLINK(AP4,"Foto")</f>
        <v>Foto</v>
      </c>
      <c r="K4">
        <v>1</v>
      </c>
      <c r="L4" t="s">
        <v>4</v>
      </c>
      <c r="M4">
        <v>103564</v>
      </c>
      <c r="N4" t="s">
        <v>5</v>
      </c>
      <c r="T4" t="s">
        <v>5300</v>
      </c>
      <c r="U4" s="1">
        <v>1</v>
      </c>
      <c r="V4" t="s">
        <v>5301</v>
      </c>
      <c r="W4" t="s">
        <v>5302</v>
      </c>
      <c r="X4" t="s">
        <v>5303</v>
      </c>
      <c r="Y4" s="3">
        <v>15</v>
      </c>
      <c r="Z4" s="4">
        <v>1502</v>
      </c>
      <c r="AA4" s="4" t="s">
        <v>5302</v>
      </c>
      <c r="AB4" t="s">
        <v>5312</v>
      </c>
      <c r="AC4">
        <v>2017</v>
      </c>
      <c r="AD4">
        <v>5</v>
      </c>
      <c r="AE4">
        <v>27</v>
      </c>
      <c r="AF4" t="s">
        <v>5224</v>
      </c>
      <c r="AH4">
        <v>102924</v>
      </c>
      <c r="AI4">
        <v>6980745</v>
      </c>
      <c r="AJ4" s="4">
        <v>103000</v>
      </c>
      <c r="AK4" s="4">
        <v>6981000</v>
      </c>
      <c r="AL4">
        <v>25</v>
      </c>
      <c r="AN4">
        <v>1010</v>
      </c>
      <c r="AO4" t="s">
        <v>5313</v>
      </c>
      <c r="AP4" s="5" t="s">
        <v>5314</v>
      </c>
      <c r="AQ4">
        <v>103564</v>
      </c>
      <c r="AS4" s="6" t="s">
        <v>12</v>
      </c>
      <c r="AT4">
        <v>1</v>
      </c>
      <c r="AU4" t="s">
        <v>13</v>
      </c>
      <c r="AV4" t="s">
        <v>5315</v>
      </c>
      <c r="AW4" t="s">
        <v>5316</v>
      </c>
      <c r="AX4">
        <v>1010</v>
      </c>
      <c r="AY4" t="s">
        <v>28</v>
      </c>
      <c r="AZ4" t="s">
        <v>29</v>
      </c>
      <c r="BA4">
        <v>1</v>
      </c>
      <c r="BB4" s="5">
        <v>43002.108333333301</v>
      </c>
      <c r="BC4" s="7" t="s">
        <v>18</v>
      </c>
      <c r="BE4">
        <v>6</v>
      </c>
      <c r="BF4">
        <v>121574</v>
      </c>
      <c r="BH4" t="s">
        <v>5317</v>
      </c>
      <c r="BT4">
        <v>142514</v>
      </c>
    </row>
    <row r="5" spans="1:72" x14ac:dyDescent="0.3">
      <c r="A5">
        <v>142441</v>
      </c>
      <c r="C5">
        <v>1</v>
      </c>
      <c r="D5">
        <v>1</v>
      </c>
      <c r="E5">
        <v>3</v>
      </c>
      <c r="F5" t="s">
        <v>0</v>
      </c>
      <c r="G5" t="s">
        <v>1</v>
      </c>
      <c r="H5" t="s">
        <v>5318</v>
      </c>
      <c r="I5" t="s">
        <v>115</v>
      </c>
      <c r="K5">
        <v>1</v>
      </c>
      <c r="L5" t="s">
        <v>4</v>
      </c>
      <c r="M5">
        <v>103564</v>
      </c>
      <c r="N5" t="s">
        <v>5</v>
      </c>
      <c r="T5" t="s">
        <v>5300</v>
      </c>
      <c r="U5" s="1">
        <v>1</v>
      </c>
      <c r="V5" t="s">
        <v>5301</v>
      </c>
      <c r="W5" t="s">
        <v>5302</v>
      </c>
      <c r="X5" t="s">
        <v>5303</v>
      </c>
      <c r="Y5" s="3">
        <v>15</v>
      </c>
      <c r="Z5" s="4">
        <v>1502</v>
      </c>
      <c r="AA5" s="4" t="s">
        <v>5302</v>
      </c>
      <c r="AB5" t="s">
        <v>5319</v>
      </c>
      <c r="AC5">
        <v>2019</v>
      </c>
      <c r="AD5">
        <v>6</v>
      </c>
      <c r="AE5">
        <v>10</v>
      </c>
      <c r="AF5" t="s">
        <v>404</v>
      </c>
      <c r="AG5" t="s">
        <v>404</v>
      </c>
      <c r="AH5">
        <v>102838</v>
      </c>
      <c r="AI5">
        <v>6980189</v>
      </c>
      <c r="AJ5" s="4">
        <v>103000</v>
      </c>
      <c r="AK5" s="4">
        <v>6981000</v>
      </c>
      <c r="AL5">
        <v>7</v>
      </c>
      <c r="AN5">
        <v>8</v>
      </c>
      <c r="AO5" t="s">
        <v>266</v>
      </c>
      <c r="AQ5">
        <v>103564</v>
      </c>
      <c r="AS5" s="6" t="s">
        <v>12</v>
      </c>
      <c r="AT5">
        <v>1</v>
      </c>
      <c r="AU5" t="s">
        <v>13</v>
      </c>
      <c r="AV5" t="s">
        <v>5320</v>
      </c>
      <c r="AW5" t="s">
        <v>5321</v>
      </c>
      <c r="AX5">
        <v>8</v>
      </c>
      <c r="AY5" t="s">
        <v>16</v>
      </c>
      <c r="AZ5" t="s">
        <v>123</v>
      </c>
      <c r="BB5" s="5">
        <v>44336</v>
      </c>
      <c r="BC5" s="7" t="s">
        <v>18</v>
      </c>
      <c r="BE5">
        <v>3</v>
      </c>
      <c r="BF5">
        <v>493788</v>
      </c>
      <c r="BH5" t="s">
        <v>5322</v>
      </c>
      <c r="BJ5" t="s">
        <v>5323</v>
      </c>
      <c r="BT5">
        <v>142441</v>
      </c>
    </row>
    <row r="6" spans="1:72" x14ac:dyDescent="0.3">
      <c r="A6">
        <v>145522</v>
      </c>
      <c r="C6">
        <v>1</v>
      </c>
      <c r="D6">
        <v>1</v>
      </c>
      <c r="E6">
        <v>1</v>
      </c>
      <c r="F6" t="s">
        <v>0</v>
      </c>
      <c r="G6" t="s">
        <v>20</v>
      </c>
      <c r="H6" t="s">
        <v>4070</v>
      </c>
      <c r="I6" t="s">
        <v>22</v>
      </c>
      <c r="K6">
        <v>1</v>
      </c>
      <c r="L6" t="s">
        <v>4</v>
      </c>
      <c r="M6">
        <v>103564</v>
      </c>
      <c r="N6" t="s">
        <v>5</v>
      </c>
      <c r="T6" t="s">
        <v>4071</v>
      </c>
      <c r="U6" s="1">
        <v>1</v>
      </c>
      <c r="V6" t="s">
        <v>3822</v>
      </c>
      <c r="W6" t="s">
        <v>4064</v>
      </c>
      <c r="X6" t="s">
        <v>3824</v>
      </c>
      <c r="Y6" s="3">
        <v>9</v>
      </c>
      <c r="Z6" s="4">
        <v>926</v>
      </c>
      <c r="AA6" s="4" t="s">
        <v>4064</v>
      </c>
      <c r="AB6" t="s">
        <v>4072</v>
      </c>
      <c r="AC6">
        <v>2015</v>
      </c>
      <c r="AD6">
        <v>9</v>
      </c>
      <c r="AE6">
        <v>25</v>
      </c>
      <c r="AF6" t="s">
        <v>4073</v>
      </c>
      <c r="AH6">
        <v>110428</v>
      </c>
      <c r="AI6">
        <v>6470485</v>
      </c>
      <c r="AJ6" s="4">
        <v>111000</v>
      </c>
      <c r="AK6" s="4">
        <v>6471000</v>
      </c>
      <c r="AL6">
        <v>300</v>
      </c>
      <c r="AN6">
        <v>1010</v>
      </c>
      <c r="AO6" t="s">
        <v>4074</v>
      </c>
      <c r="AP6" s="5" t="s">
        <v>4075</v>
      </c>
      <c r="AQ6">
        <v>103564</v>
      </c>
      <c r="AS6" s="6" t="s">
        <v>12</v>
      </c>
      <c r="AT6">
        <v>1</v>
      </c>
      <c r="AU6" t="s">
        <v>13</v>
      </c>
      <c r="AV6" t="s">
        <v>4076</v>
      </c>
      <c r="AW6" t="s">
        <v>4077</v>
      </c>
      <c r="AX6">
        <v>1010</v>
      </c>
      <c r="AY6" t="s">
        <v>28</v>
      </c>
      <c r="AZ6" t="s">
        <v>29</v>
      </c>
      <c r="BB6" s="5">
        <v>42924.8155555556</v>
      </c>
      <c r="BC6" s="7" t="s">
        <v>18</v>
      </c>
      <c r="BE6">
        <v>6</v>
      </c>
      <c r="BF6">
        <v>126426</v>
      </c>
      <c r="BH6" t="s">
        <v>4078</v>
      </c>
      <c r="BT6">
        <v>145522</v>
      </c>
    </row>
    <row r="7" spans="1:72" x14ac:dyDescent="0.3">
      <c r="A7">
        <v>148473</v>
      </c>
      <c r="C7">
        <v>1</v>
      </c>
      <c r="D7">
        <v>1</v>
      </c>
      <c r="E7">
        <v>1</v>
      </c>
      <c r="F7" t="s">
        <v>0</v>
      </c>
      <c r="G7" t="s">
        <v>20</v>
      </c>
      <c r="H7" t="s">
        <v>5546</v>
      </c>
      <c r="I7" s="11" t="str">
        <f>HYPERLINK(AP7,"Foto")</f>
        <v>Foto</v>
      </c>
      <c r="K7">
        <v>1</v>
      </c>
      <c r="L7" t="s">
        <v>4</v>
      </c>
      <c r="M7">
        <v>103564</v>
      </c>
      <c r="N7" t="s">
        <v>5</v>
      </c>
      <c r="T7" t="s">
        <v>5547</v>
      </c>
      <c r="U7" s="1">
        <v>1</v>
      </c>
      <c r="V7" t="s">
        <v>5301</v>
      </c>
      <c r="W7" t="s">
        <v>5548</v>
      </c>
      <c r="X7" t="s">
        <v>5303</v>
      </c>
      <c r="Y7" s="3">
        <v>15</v>
      </c>
      <c r="Z7" s="4">
        <v>1551</v>
      </c>
      <c r="AA7" s="4" t="s">
        <v>5549</v>
      </c>
      <c r="AB7" t="s">
        <v>5550</v>
      </c>
      <c r="AC7">
        <v>2018</v>
      </c>
      <c r="AD7">
        <v>10</v>
      </c>
      <c r="AE7">
        <v>20</v>
      </c>
      <c r="AF7" t="s">
        <v>5551</v>
      </c>
      <c r="AH7">
        <v>116891</v>
      </c>
      <c r="AI7">
        <v>6999135</v>
      </c>
      <c r="AJ7" s="4">
        <v>117000</v>
      </c>
      <c r="AK7" s="4">
        <v>6999000</v>
      </c>
      <c r="AL7">
        <v>100</v>
      </c>
      <c r="AN7">
        <v>1010</v>
      </c>
      <c r="AO7" t="s">
        <v>5552</v>
      </c>
      <c r="AP7" s="5" t="s">
        <v>5553</v>
      </c>
      <c r="AQ7">
        <v>103564</v>
      </c>
      <c r="AS7" s="6" t="s">
        <v>12</v>
      </c>
      <c r="AT7">
        <v>1</v>
      </c>
      <c r="AU7" t="s">
        <v>13</v>
      </c>
      <c r="AV7" t="s">
        <v>5554</v>
      </c>
      <c r="AW7" t="s">
        <v>5555</v>
      </c>
      <c r="AX7">
        <v>1010</v>
      </c>
      <c r="AY7" t="s">
        <v>28</v>
      </c>
      <c r="AZ7" t="s">
        <v>29</v>
      </c>
      <c r="BA7">
        <v>1</v>
      </c>
      <c r="BB7" s="5">
        <v>43453.613703703697</v>
      </c>
      <c r="BC7" s="7" t="s">
        <v>18</v>
      </c>
      <c r="BE7">
        <v>6</v>
      </c>
      <c r="BF7">
        <v>181336</v>
      </c>
      <c r="BH7" t="s">
        <v>5556</v>
      </c>
      <c r="BT7">
        <v>148473</v>
      </c>
    </row>
    <row r="8" spans="1:72" x14ac:dyDescent="0.3">
      <c r="A8">
        <v>152060</v>
      </c>
      <c r="C8">
        <v>1</v>
      </c>
      <c r="D8">
        <v>1</v>
      </c>
      <c r="E8">
        <v>1</v>
      </c>
      <c r="F8" t="s">
        <v>0</v>
      </c>
      <c r="G8" t="s">
        <v>81</v>
      </c>
      <c r="H8" t="s">
        <v>3869</v>
      </c>
      <c r="I8" t="s">
        <v>22</v>
      </c>
      <c r="K8">
        <v>1</v>
      </c>
      <c r="L8" t="s">
        <v>4</v>
      </c>
      <c r="M8">
        <v>103564</v>
      </c>
      <c r="N8" t="s">
        <v>5</v>
      </c>
      <c r="T8" t="s">
        <v>3870</v>
      </c>
      <c r="U8" s="1">
        <v>1</v>
      </c>
      <c r="V8" t="s">
        <v>3822</v>
      </c>
      <c r="W8" t="s">
        <v>3863</v>
      </c>
      <c r="X8" t="s">
        <v>3824</v>
      </c>
      <c r="Y8" s="3">
        <v>9</v>
      </c>
      <c r="Z8" s="4">
        <v>904</v>
      </c>
      <c r="AA8" s="4" t="s">
        <v>3863</v>
      </c>
      <c r="AB8" t="s">
        <v>3871</v>
      </c>
      <c r="AC8">
        <v>2019</v>
      </c>
      <c r="AD8">
        <v>6</v>
      </c>
      <c r="AE8">
        <v>19</v>
      </c>
      <c r="AF8" t="s">
        <v>1152</v>
      </c>
      <c r="AG8" t="s">
        <v>1152</v>
      </c>
      <c r="AH8">
        <v>124783</v>
      </c>
      <c r="AI8">
        <v>6480342</v>
      </c>
      <c r="AJ8" s="4">
        <v>125000</v>
      </c>
      <c r="AK8" s="4">
        <v>6481000</v>
      </c>
      <c r="AL8">
        <v>5</v>
      </c>
      <c r="AN8">
        <v>59</v>
      </c>
      <c r="AQ8">
        <v>103564</v>
      </c>
      <c r="AS8" s="6" t="s">
        <v>12</v>
      </c>
      <c r="AT8">
        <v>1</v>
      </c>
      <c r="AU8" t="s">
        <v>13</v>
      </c>
      <c r="AV8" t="s">
        <v>3872</v>
      </c>
      <c r="AW8" t="s">
        <v>3869</v>
      </c>
      <c r="AX8">
        <v>59</v>
      </c>
      <c r="AY8" t="s">
        <v>81</v>
      </c>
      <c r="AZ8" t="s">
        <v>88</v>
      </c>
      <c r="BB8" s="5">
        <v>44013</v>
      </c>
      <c r="BC8" s="7" t="s">
        <v>18</v>
      </c>
      <c r="BE8">
        <v>4</v>
      </c>
      <c r="BF8">
        <v>393229</v>
      </c>
      <c r="BH8" t="s">
        <v>3873</v>
      </c>
      <c r="BT8">
        <v>152060</v>
      </c>
    </row>
    <row r="9" spans="1:72" x14ac:dyDescent="0.3">
      <c r="A9">
        <v>156951</v>
      </c>
      <c r="C9">
        <v>1</v>
      </c>
      <c r="D9">
        <v>1</v>
      </c>
      <c r="E9">
        <v>1</v>
      </c>
      <c r="F9" t="s">
        <v>0</v>
      </c>
      <c r="G9" t="s">
        <v>20</v>
      </c>
      <c r="H9" t="s">
        <v>5324</v>
      </c>
      <c r="I9" t="s">
        <v>22</v>
      </c>
      <c r="K9">
        <v>1</v>
      </c>
      <c r="L9" t="s">
        <v>4</v>
      </c>
      <c r="M9">
        <v>103564</v>
      </c>
      <c r="N9" t="s">
        <v>5</v>
      </c>
      <c r="T9" t="s">
        <v>5325</v>
      </c>
      <c r="U9" s="1">
        <v>1</v>
      </c>
      <c r="V9" t="s">
        <v>5301</v>
      </c>
      <c r="W9" t="s">
        <v>5302</v>
      </c>
      <c r="X9" t="s">
        <v>5303</v>
      </c>
      <c r="Y9" s="3">
        <v>15</v>
      </c>
      <c r="Z9" s="4">
        <v>1502</v>
      </c>
      <c r="AA9" s="4" t="s">
        <v>5302</v>
      </c>
      <c r="AB9" t="s">
        <v>5326</v>
      </c>
      <c r="AC9">
        <v>2020</v>
      </c>
      <c r="AD9">
        <v>6</v>
      </c>
      <c r="AE9">
        <v>3</v>
      </c>
      <c r="AF9" t="s">
        <v>5327</v>
      </c>
      <c r="AH9">
        <v>131351</v>
      </c>
      <c r="AI9">
        <v>6986393</v>
      </c>
      <c r="AJ9" s="4">
        <v>131000</v>
      </c>
      <c r="AK9" s="4">
        <v>6987000</v>
      </c>
      <c r="AL9">
        <v>10</v>
      </c>
      <c r="AN9">
        <v>1010</v>
      </c>
      <c r="AP9" s="5" t="s">
        <v>5328</v>
      </c>
      <c r="AQ9">
        <v>103564</v>
      </c>
      <c r="AS9" s="6" t="s">
        <v>12</v>
      </c>
      <c r="AT9">
        <v>1</v>
      </c>
      <c r="AU9" t="s">
        <v>13</v>
      </c>
      <c r="AV9" t="s">
        <v>5329</v>
      </c>
      <c r="AW9" t="s">
        <v>5330</v>
      </c>
      <c r="AX9">
        <v>1010</v>
      </c>
      <c r="AY9" t="s">
        <v>28</v>
      </c>
      <c r="AZ9" t="s">
        <v>29</v>
      </c>
      <c r="BB9" s="5">
        <v>44129.493773148097</v>
      </c>
      <c r="BC9" s="7" t="s">
        <v>18</v>
      </c>
      <c r="BE9">
        <v>6</v>
      </c>
      <c r="BF9">
        <v>254127</v>
      </c>
      <c r="BH9" t="s">
        <v>5331</v>
      </c>
      <c r="BT9">
        <v>156951</v>
      </c>
    </row>
    <row r="10" spans="1:72" x14ac:dyDescent="0.3">
      <c r="A10">
        <v>157864</v>
      </c>
      <c r="C10">
        <v>1</v>
      </c>
      <c r="D10">
        <v>1</v>
      </c>
      <c r="E10">
        <v>1</v>
      </c>
      <c r="F10" t="s">
        <v>0</v>
      </c>
      <c r="G10" t="s">
        <v>20</v>
      </c>
      <c r="H10" t="s">
        <v>3932</v>
      </c>
      <c r="I10" s="11" t="str">
        <f>HYPERLINK(AP10,"Foto")</f>
        <v>Foto</v>
      </c>
      <c r="K10">
        <v>1</v>
      </c>
      <c r="L10" t="s">
        <v>4</v>
      </c>
      <c r="M10">
        <v>103564</v>
      </c>
      <c r="N10" t="s">
        <v>5</v>
      </c>
      <c r="T10" t="s">
        <v>3933</v>
      </c>
      <c r="U10" s="1">
        <v>1</v>
      </c>
      <c r="V10" t="s">
        <v>3822</v>
      </c>
      <c r="W10" t="s">
        <v>3893</v>
      </c>
      <c r="X10" t="s">
        <v>3824</v>
      </c>
      <c r="Y10" s="3">
        <v>9</v>
      </c>
      <c r="Z10" s="4">
        <v>906</v>
      </c>
      <c r="AA10" s="4" t="s">
        <v>3893</v>
      </c>
      <c r="AB10" t="s">
        <v>3934</v>
      </c>
      <c r="AC10">
        <v>2021</v>
      </c>
      <c r="AD10">
        <v>9</v>
      </c>
      <c r="AE10">
        <v>23</v>
      </c>
      <c r="AF10" t="s">
        <v>3886</v>
      </c>
      <c r="AH10">
        <v>132662</v>
      </c>
      <c r="AI10">
        <v>6494932</v>
      </c>
      <c r="AJ10" s="4">
        <v>133000</v>
      </c>
      <c r="AK10" s="4">
        <v>6495000</v>
      </c>
      <c r="AL10">
        <v>5</v>
      </c>
      <c r="AN10">
        <v>1010</v>
      </c>
      <c r="AP10" s="5" t="s">
        <v>3935</v>
      </c>
      <c r="AQ10">
        <v>103564</v>
      </c>
      <c r="AS10" s="6" t="s">
        <v>12</v>
      </c>
      <c r="AT10">
        <v>1</v>
      </c>
      <c r="AU10" t="s">
        <v>13</v>
      </c>
      <c r="AV10" t="s">
        <v>3936</v>
      </c>
      <c r="AW10" t="s">
        <v>3937</v>
      </c>
      <c r="AX10">
        <v>1010</v>
      </c>
      <c r="AY10" t="s">
        <v>28</v>
      </c>
      <c r="AZ10" t="s">
        <v>29</v>
      </c>
      <c r="BA10">
        <v>1</v>
      </c>
      <c r="BB10" s="5">
        <v>44467.485891203702</v>
      </c>
      <c r="BC10" s="7" t="s">
        <v>18</v>
      </c>
      <c r="BE10">
        <v>6</v>
      </c>
      <c r="BF10">
        <v>280957</v>
      </c>
      <c r="BH10" t="s">
        <v>3938</v>
      </c>
      <c r="BT10">
        <v>157864</v>
      </c>
    </row>
    <row r="11" spans="1:72" x14ac:dyDescent="0.3">
      <c r="A11">
        <v>159615</v>
      </c>
      <c r="C11">
        <v>1</v>
      </c>
      <c r="D11">
        <v>1</v>
      </c>
      <c r="E11">
        <v>1</v>
      </c>
      <c r="F11" t="s">
        <v>0</v>
      </c>
      <c r="G11" t="s">
        <v>113</v>
      </c>
      <c r="H11" t="s">
        <v>3963</v>
      </c>
      <c r="I11" t="s">
        <v>3</v>
      </c>
      <c r="K11">
        <v>1</v>
      </c>
      <c r="L11" t="s">
        <v>4</v>
      </c>
      <c r="M11">
        <v>103564</v>
      </c>
      <c r="N11" t="s">
        <v>5</v>
      </c>
      <c r="T11" t="s">
        <v>3964</v>
      </c>
      <c r="U11" s="10">
        <v>2</v>
      </c>
      <c r="V11" t="s">
        <v>3822</v>
      </c>
      <c r="W11" t="s">
        <v>3893</v>
      </c>
      <c r="X11" t="s">
        <v>3824</v>
      </c>
      <c r="Y11" s="3">
        <v>9</v>
      </c>
      <c r="Z11" s="4">
        <v>906</v>
      </c>
      <c r="AA11" s="4" t="s">
        <v>3893</v>
      </c>
      <c r="AC11">
        <v>1986</v>
      </c>
      <c r="AD11">
        <v>1</v>
      </c>
      <c r="AE11">
        <v>1</v>
      </c>
      <c r="AF11" t="s">
        <v>3942</v>
      </c>
      <c r="AG11" t="s">
        <v>3942</v>
      </c>
      <c r="AH11">
        <v>135584</v>
      </c>
      <c r="AI11">
        <v>6501761</v>
      </c>
      <c r="AJ11" s="4">
        <v>135000</v>
      </c>
      <c r="AK11" s="4">
        <v>6501000</v>
      </c>
      <c r="AL11">
        <v>5000</v>
      </c>
      <c r="AN11">
        <v>34</v>
      </c>
      <c r="AP11" s="5"/>
      <c r="AQ11">
        <v>103564</v>
      </c>
      <c r="AS11" s="6" t="s">
        <v>12</v>
      </c>
      <c r="AT11">
        <v>1</v>
      </c>
      <c r="AU11" t="s">
        <v>13</v>
      </c>
      <c r="AV11" t="s">
        <v>3965</v>
      </c>
      <c r="AW11" t="s">
        <v>3966</v>
      </c>
      <c r="AX11">
        <v>34</v>
      </c>
      <c r="AY11" t="s">
        <v>122</v>
      </c>
      <c r="AZ11" t="s">
        <v>17</v>
      </c>
      <c r="BB11" s="5">
        <v>36073</v>
      </c>
      <c r="BC11" s="7" t="s">
        <v>18</v>
      </c>
      <c r="BE11">
        <v>4</v>
      </c>
      <c r="BF11">
        <v>356115</v>
      </c>
      <c r="BH11" t="s">
        <v>3967</v>
      </c>
      <c r="BT11">
        <v>159615</v>
      </c>
    </row>
    <row r="12" spans="1:72" x14ac:dyDescent="0.3">
      <c r="A12">
        <v>159644</v>
      </c>
      <c r="C12">
        <v>1</v>
      </c>
      <c r="D12">
        <v>1</v>
      </c>
      <c r="E12">
        <v>2</v>
      </c>
      <c r="F12" t="s">
        <v>0</v>
      </c>
      <c r="G12" t="s">
        <v>113</v>
      </c>
      <c r="H12" t="s">
        <v>3968</v>
      </c>
      <c r="I12" t="s">
        <v>3</v>
      </c>
      <c r="K12">
        <v>1</v>
      </c>
      <c r="L12" t="s">
        <v>4</v>
      </c>
      <c r="M12">
        <v>103564</v>
      </c>
      <c r="N12" t="s">
        <v>5</v>
      </c>
      <c r="T12" t="s">
        <v>3964</v>
      </c>
      <c r="U12" s="10">
        <v>2</v>
      </c>
      <c r="V12" t="s">
        <v>3822</v>
      </c>
      <c r="W12" t="s">
        <v>3893</v>
      </c>
      <c r="X12" t="s">
        <v>3824</v>
      </c>
      <c r="Y12" s="3">
        <v>9</v>
      </c>
      <c r="Z12" s="4">
        <v>906</v>
      </c>
      <c r="AA12" s="4" t="s">
        <v>3893</v>
      </c>
      <c r="AC12">
        <v>1986</v>
      </c>
      <c r="AD12">
        <v>1</v>
      </c>
      <c r="AE12">
        <v>1</v>
      </c>
      <c r="AF12" t="s">
        <v>3942</v>
      </c>
      <c r="AG12" t="s">
        <v>3942</v>
      </c>
      <c r="AH12">
        <v>135584</v>
      </c>
      <c r="AI12">
        <v>6501761</v>
      </c>
      <c r="AJ12" s="4">
        <v>135000</v>
      </c>
      <c r="AK12" s="4">
        <v>6501000</v>
      </c>
      <c r="AL12">
        <v>5000</v>
      </c>
      <c r="AN12">
        <v>34</v>
      </c>
      <c r="AP12" s="5"/>
      <c r="AQ12">
        <v>103564</v>
      </c>
      <c r="AS12" s="6" t="s">
        <v>12</v>
      </c>
      <c r="AT12">
        <v>1</v>
      </c>
      <c r="AU12" t="s">
        <v>13</v>
      </c>
      <c r="AV12" t="s">
        <v>3965</v>
      </c>
      <c r="AW12" t="s">
        <v>3969</v>
      </c>
      <c r="AX12">
        <v>34</v>
      </c>
      <c r="AY12" t="s">
        <v>122</v>
      </c>
      <c r="AZ12" t="s">
        <v>17</v>
      </c>
      <c r="BB12" s="5">
        <v>36073</v>
      </c>
      <c r="BC12" s="7" t="s">
        <v>18</v>
      </c>
      <c r="BE12">
        <v>4</v>
      </c>
      <c r="BF12">
        <v>356144</v>
      </c>
      <c r="BH12" t="s">
        <v>3970</v>
      </c>
      <c r="BT12">
        <v>159644</v>
      </c>
    </row>
    <row r="13" spans="1:72" x14ac:dyDescent="0.3">
      <c r="A13">
        <v>159948</v>
      </c>
      <c r="C13">
        <v>1</v>
      </c>
      <c r="D13">
        <v>1</v>
      </c>
      <c r="E13">
        <v>3</v>
      </c>
      <c r="F13" t="s">
        <v>0</v>
      </c>
      <c r="G13" t="s">
        <v>113</v>
      </c>
      <c r="H13" t="s">
        <v>3971</v>
      </c>
      <c r="I13" t="s">
        <v>3</v>
      </c>
      <c r="K13">
        <v>1</v>
      </c>
      <c r="L13" t="s">
        <v>4</v>
      </c>
      <c r="M13">
        <v>103564</v>
      </c>
      <c r="N13" t="s">
        <v>5</v>
      </c>
      <c r="T13" t="s">
        <v>3964</v>
      </c>
      <c r="U13" s="10">
        <v>2</v>
      </c>
      <c r="V13" t="s">
        <v>3822</v>
      </c>
      <c r="W13" t="s">
        <v>3893</v>
      </c>
      <c r="X13" t="s">
        <v>3824</v>
      </c>
      <c r="Y13" s="3">
        <v>9</v>
      </c>
      <c r="Z13" s="4">
        <v>906</v>
      </c>
      <c r="AA13" s="4" t="s">
        <v>3893</v>
      </c>
      <c r="AC13">
        <v>1986</v>
      </c>
      <c r="AD13">
        <v>1</v>
      </c>
      <c r="AE13">
        <v>1</v>
      </c>
      <c r="AF13" t="s">
        <v>3942</v>
      </c>
      <c r="AG13" t="s">
        <v>3942</v>
      </c>
      <c r="AH13">
        <v>135584</v>
      </c>
      <c r="AI13">
        <v>6501761</v>
      </c>
      <c r="AJ13" s="4">
        <v>135000</v>
      </c>
      <c r="AK13" s="4">
        <v>6501000</v>
      </c>
      <c r="AL13">
        <v>5000</v>
      </c>
      <c r="AN13">
        <v>34</v>
      </c>
      <c r="AP13" s="5"/>
      <c r="AQ13">
        <v>103564</v>
      </c>
      <c r="AS13" s="6" t="s">
        <v>12</v>
      </c>
      <c r="AT13">
        <v>1</v>
      </c>
      <c r="AU13" t="s">
        <v>13</v>
      </c>
      <c r="AV13" t="s">
        <v>3965</v>
      </c>
      <c r="AW13" t="s">
        <v>3972</v>
      </c>
      <c r="AX13">
        <v>34</v>
      </c>
      <c r="AY13" t="s">
        <v>122</v>
      </c>
      <c r="AZ13" t="s">
        <v>17</v>
      </c>
      <c r="BB13" s="5">
        <v>36073</v>
      </c>
      <c r="BC13" s="7" t="s">
        <v>18</v>
      </c>
      <c r="BE13">
        <v>4</v>
      </c>
      <c r="BF13">
        <v>356449</v>
      </c>
      <c r="BH13" t="s">
        <v>3973</v>
      </c>
      <c r="BT13">
        <v>159948</v>
      </c>
    </row>
    <row r="14" spans="1:72" x14ac:dyDescent="0.3">
      <c r="A14">
        <v>167652</v>
      </c>
      <c r="C14">
        <v>1</v>
      </c>
      <c r="D14">
        <v>1</v>
      </c>
      <c r="E14">
        <v>1</v>
      </c>
      <c r="F14" t="s">
        <v>0</v>
      </c>
      <c r="G14" t="s">
        <v>113</v>
      </c>
      <c r="H14" t="s">
        <v>4049</v>
      </c>
      <c r="I14" t="s">
        <v>115</v>
      </c>
      <c r="K14">
        <v>1</v>
      </c>
      <c r="L14" t="s">
        <v>4</v>
      </c>
      <c r="M14">
        <v>103564</v>
      </c>
      <c r="N14" t="s">
        <v>5</v>
      </c>
      <c r="T14" t="s">
        <v>4050</v>
      </c>
      <c r="U14" s="1">
        <v>1</v>
      </c>
      <c r="V14" t="s">
        <v>3822</v>
      </c>
      <c r="W14" t="s">
        <v>4042</v>
      </c>
      <c r="X14" t="s">
        <v>3824</v>
      </c>
      <c r="Y14" s="3">
        <v>9</v>
      </c>
      <c r="Z14" s="4">
        <v>914</v>
      </c>
      <c r="AA14" s="4" t="s">
        <v>4042</v>
      </c>
      <c r="AB14" t="s">
        <v>4051</v>
      </c>
      <c r="AC14">
        <v>1917</v>
      </c>
      <c r="AD14">
        <v>9</v>
      </c>
      <c r="AE14">
        <v>8</v>
      </c>
      <c r="AF14" t="s">
        <v>4052</v>
      </c>
      <c r="AG14" t="s">
        <v>4052</v>
      </c>
      <c r="AH14">
        <v>147787</v>
      </c>
      <c r="AI14">
        <v>6514103</v>
      </c>
      <c r="AJ14" s="4">
        <v>147000</v>
      </c>
      <c r="AK14" s="4">
        <v>6515000</v>
      </c>
      <c r="AL14">
        <v>71</v>
      </c>
      <c r="AN14">
        <v>33</v>
      </c>
      <c r="AP14" s="5"/>
      <c r="AQ14">
        <v>103564</v>
      </c>
      <c r="AS14" s="6" t="s">
        <v>12</v>
      </c>
      <c r="AT14">
        <v>1</v>
      </c>
      <c r="AU14" t="s">
        <v>13</v>
      </c>
      <c r="AV14" t="s">
        <v>4053</v>
      </c>
      <c r="AW14" t="s">
        <v>4054</v>
      </c>
      <c r="AX14">
        <v>33</v>
      </c>
      <c r="AY14" t="s">
        <v>122</v>
      </c>
      <c r="AZ14" t="s">
        <v>123</v>
      </c>
      <c r="BB14" s="5">
        <v>42782</v>
      </c>
      <c r="BC14" s="7" t="s">
        <v>18</v>
      </c>
      <c r="BE14">
        <v>4</v>
      </c>
      <c r="BF14">
        <v>353530</v>
      </c>
      <c r="BH14" t="s">
        <v>4055</v>
      </c>
      <c r="BJ14" t="s">
        <v>4056</v>
      </c>
      <c r="BT14">
        <v>167652</v>
      </c>
    </row>
    <row r="15" spans="1:72" x14ac:dyDescent="0.3">
      <c r="A15">
        <v>77816</v>
      </c>
      <c r="C15">
        <v>1</v>
      </c>
      <c r="D15">
        <v>1</v>
      </c>
      <c r="E15">
        <v>1</v>
      </c>
      <c r="F15" t="s">
        <v>0</v>
      </c>
      <c r="G15" t="s">
        <v>20</v>
      </c>
      <c r="H15" t="s">
        <v>4309</v>
      </c>
      <c r="I15" t="s">
        <v>22</v>
      </c>
      <c r="K15">
        <v>1</v>
      </c>
      <c r="L15" t="s">
        <v>4</v>
      </c>
      <c r="M15">
        <v>103564</v>
      </c>
      <c r="N15" t="s">
        <v>5</v>
      </c>
      <c r="T15" t="s">
        <v>4310</v>
      </c>
      <c r="U15" s="1">
        <v>1</v>
      </c>
      <c r="V15" t="s">
        <v>3822</v>
      </c>
      <c r="W15" t="s">
        <v>4304</v>
      </c>
      <c r="X15" t="s">
        <v>4096</v>
      </c>
      <c r="Y15" s="3">
        <v>10</v>
      </c>
      <c r="Z15" s="4">
        <v>1003</v>
      </c>
      <c r="AA15" s="4" t="s">
        <v>4304</v>
      </c>
      <c r="AB15" t="s">
        <v>4311</v>
      </c>
      <c r="AC15">
        <v>2021</v>
      </c>
      <c r="AD15">
        <v>5</v>
      </c>
      <c r="AE15">
        <v>16</v>
      </c>
      <c r="AF15" t="s">
        <v>4312</v>
      </c>
      <c r="AH15">
        <v>15651</v>
      </c>
      <c r="AI15">
        <v>6467847</v>
      </c>
      <c r="AJ15" s="4">
        <v>15000</v>
      </c>
      <c r="AK15" s="4">
        <v>6467000</v>
      </c>
      <c r="AL15">
        <v>10</v>
      </c>
      <c r="AN15">
        <v>1010</v>
      </c>
      <c r="AP15" s="5" t="s">
        <v>4313</v>
      </c>
      <c r="AQ15">
        <v>103564</v>
      </c>
      <c r="AS15" s="6" t="s">
        <v>12</v>
      </c>
      <c r="AT15">
        <v>1</v>
      </c>
      <c r="AU15" t="s">
        <v>13</v>
      </c>
      <c r="AV15" t="s">
        <v>4314</v>
      </c>
      <c r="AW15" t="s">
        <v>4315</v>
      </c>
      <c r="AX15">
        <v>1010</v>
      </c>
      <c r="AY15" t="s">
        <v>28</v>
      </c>
      <c r="AZ15" t="s">
        <v>29</v>
      </c>
      <c r="BB15" s="5">
        <v>44334.939942129597</v>
      </c>
      <c r="BC15" s="7" t="s">
        <v>18</v>
      </c>
      <c r="BE15">
        <v>6</v>
      </c>
      <c r="BF15">
        <v>269049</v>
      </c>
      <c r="BH15" t="s">
        <v>4316</v>
      </c>
      <c r="BT15">
        <v>77816</v>
      </c>
    </row>
    <row r="16" spans="1:72" x14ac:dyDescent="0.3">
      <c r="A16">
        <v>176331</v>
      </c>
      <c r="C16">
        <v>1</v>
      </c>
      <c r="D16">
        <v>1</v>
      </c>
      <c r="E16">
        <v>1</v>
      </c>
      <c r="F16" t="s">
        <v>0</v>
      </c>
      <c r="G16" t="s">
        <v>20</v>
      </c>
      <c r="H16" t="s">
        <v>3831</v>
      </c>
      <c r="I16" t="s">
        <v>22</v>
      </c>
      <c r="K16">
        <v>1</v>
      </c>
      <c r="L16" t="s">
        <v>4</v>
      </c>
      <c r="M16">
        <v>103564</v>
      </c>
      <c r="N16" t="s">
        <v>5</v>
      </c>
      <c r="T16" t="s">
        <v>3832</v>
      </c>
      <c r="U16" s="1">
        <v>1</v>
      </c>
      <c r="V16" t="s">
        <v>3822</v>
      </c>
      <c r="W16" t="s">
        <v>3823</v>
      </c>
      <c r="X16" t="s">
        <v>3824</v>
      </c>
      <c r="Y16" s="3">
        <v>9</v>
      </c>
      <c r="Z16" s="4">
        <v>901</v>
      </c>
      <c r="AA16" t="s">
        <v>3823</v>
      </c>
      <c r="AB16" t="s">
        <v>3833</v>
      </c>
      <c r="AC16">
        <v>2017</v>
      </c>
      <c r="AD16">
        <v>4</v>
      </c>
      <c r="AE16">
        <v>8</v>
      </c>
      <c r="AF16" t="s">
        <v>515</v>
      </c>
      <c r="AH16">
        <v>159671</v>
      </c>
      <c r="AI16">
        <v>6527561</v>
      </c>
      <c r="AJ16" s="4">
        <v>159000</v>
      </c>
      <c r="AK16" s="4">
        <v>6527000</v>
      </c>
      <c r="AL16">
        <v>5</v>
      </c>
      <c r="AN16">
        <v>1010</v>
      </c>
      <c r="AP16" s="5" t="s">
        <v>3834</v>
      </c>
      <c r="AQ16">
        <v>103564</v>
      </c>
      <c r="AS16" s="6" t="s">
        <v>12</v>
      </c>
      <c r="AT16">
        <v>1</v>
      </c>
      <c r="AU16" t="s">
        <v>13</v>
      </c>
      <c r="AV16" t="s">
        <v>3835</v>
      </c>
      <c r="AW16" t="s">
        <v>3836</v>
      </c>
      <c r="AX16">
        <v>1010</v>
      </c>
      <c r="AY16" t="s">
        <v>28</v>
      </c>
      <c r="AZ16" t="s">
        <v>29</v>
      </c>
      <c r="BB16" s="5">
        <v>43710.333333333299</v>
      </c>
      <c r="BC16" s="7" t="s">
        <v>18</v>
      </c>
      <c r="BE16">
        <v>6</v>
      </c>
      <c r="BF16">
        <v>118878</v>
      </c>
      <c r="BH16" t="s">
        <v>3837</v>
      </c>
      <c r="BT16">
        <v>176331</v>
      </c>
    </row>
    <row r="17" spans="1:72" x14ac:dyDescent="0.3">
      <c r="A17">
        <v>177326</v>
      </c>
      <c r="C17">
        <v>1</v>
      </c>
      <c r="D17">
        <v>1</v>
      </c>
      <c r="E17">
        <v>1</v>
      </c>
      <c r="F17" t="s">
        <v>0</v>
      </c>
      <c r="G17" t="s">
        <v>20</v>
      </c>
      <c r="H17" t="s">
        <v>3838</v>
      </c>
      <c r="I17" t="s">
        <v>22</v>
      </c>
      <c r="K17">
        <v>1</v>
      </c>
      <c r="L17" t="s">
        <v>4</v>
      </c>
      <c r="M17">
        <v>103564</v>
      </c>
      <c r="N17" t="s">
        <v>5</v>
      </c>
      <c r="T17" t="s">
        <v>3839</v>
      </c>
      <c r="U17" s="1">
        <v>1</v>
      </c>
      <c r="V17" t="s">
        <v>3822</v>
      </c>
      <c r="W17" t="s">
        <v>3823</v>
      </c>
      <c r="X17" t="s">
        <v>3824</v>
      </c>
      <c r="Y17" s="3">
        <v>9</v>
      </c>
      <c r="Z17" s="4">
        <v>901</v>
      </c>
      <c r="AA17" t="s">
        <v>3823</v>
      </c>
      <c r="AB17" t="s">
        <v>3840</v>
      </c>
      <c r="AC17">
        <v>2017</v>
      </c>
      <c r="AD17">
        <v>8</v>
      </c>
      <c r="AE17">
        <v>2</v>
      </c>
      <c r="AF17" t="s">
        <v>515</v>
      </c>
      <c r="AH17">
        <v>160547</v>
      </c>
      <c r="AI17">
        <v>6517959</v>
      </c>
      <c r="AJ17" s="4">
        <v>161000</v>
      </c>
      <c r="AK17" s="4">
        <v>6517000</v>
      </c>
      <c r="AL17">
        <v>100</v>
      </c>
      <c r="AN17">
        <v>1010</v>
      </c>
      <c r="AP17" s="5" t="s">
        <v>3841</v>
      </c>
      <c r="AQ17">
        <v>103564</v>
      </c>
      <c r="AS17" s="6" t="s">
        <v>12</v>
      </c>
      <c r="AT17">
        <v>1</v>
      </c>
      <c r="AU17" t="s">
        <v>13</v>
      </c>
      <c r="AV17" t="s">
        <v>3842</v>
      </c>
      <c r="AW17" t="s">
        <v>3843</v>
      </c>
      <c r="AX17">
        <v>1010</v>
      </c>
      <c r="AY17" t="s">
        <v>28</v>
      </c>
      <c r="AZ17" t="s">
        <v>29</v>
      </c>
      <c r="BB17" s="5">
        <v>42949.846006944397</v>
      </c>
      <c r="BC17" s="7" t="s">
        <v>18</v>
      </c>
      <c r="BE17">
        <v>6</v>
      </c>
      <c r="BF17">
        <v>132792</v>
      </c>
      <c r="BH17" t="s">
        <v>3844</v>
      </c>
      <c r="BT17">
        <v>177326</v>
      </c>
    </row>
    <row r="18" spans="1:72" x14ac:dyDescent="0.3">
      <c r="A18">
        <v>177051</v>
      </c>
      <c r="C18">
        <v>1</v>
      </c>
      <c r="D18">
        <v>1</v>
      </c>
      <c r="E18">
        <v>1</v>
      </c>
      <c r="F18" t="s">
        <v>0</v>
      </c>
      <c r="G18" t="s">
        <v>20</v>
      </c>
      <c r="H18" t="s">
        <v>3762</v>
      </c>
      <c r="I18" t="s">
        <v>22</v>
      </c>
      <c r="K18">
        <v>1</v>
      </c>
      <c r="L18" t="s">
        <v>4</v>
      </c>
      <c r="M18">
        <v>103564</v>
      </c>
      <c r="N18" t="s">
        <v>5</v>
      </c>
      <c r="T18" t="s">
        <v>3763</v>
      </c>
      <c r="U18" s="1">
        <v>1</v>
      </c>
      <c r="V18" t="s">
        <v>2965</v>
      </c>
      <c r="W18" t="s">
        <v>3764</v>
      </c>
      <c r="X18" s="2" t="s">
        <v>3488</v>
      </c>
      <c r="Y18" s="3">
        <v>8</v>
      </c>
      <c r="Z18" s="4">
        <v>817</v>
      </c>
      <c r="AA18" s="4" t="s">
        <v>3764</v>
      </c>
      <c r="AB18" t="s">
        <v>3765</v>
      </c>
      <c r="AC18">
        <v>2017</v>
      </c>
      <c r="AD18">
        <v>6</v>
      </c>
      <c r="AE18">
        <v>29</v>
      </c>
      <c r="AF18" t="s">
        <v>515</v>
      </c>
      <c r="AH18">
        <v>160419</v>
      </c>
      <c r="AI18">
        <v>6562321</v>
      </c>
      <c r="AJ18" s="4">
        <v>161000</v>
      </c>
      <c r="AK18" s="4">
        <v>6563000</v>
      </c>
      <c r="AL18">
        <v>100</v>
      </c>
      <c r="AN18">
        <v>1010</v>
      </c>
      <c r="AP18" s="5" t="s">
        <v>3766</v>
      </c>
      <c r="AQ18">
        <v>103564</v>
      </c>
      <c r="AS18" s="6" t="s">
        <v>12</v>
      </c>
      <c r="AT18">
        <v>1</v>
      </c>
      <c r="AU18" t="s">
        <v>13</v>
      </c>
      <c r="AV18" t="s">
        <v>3767</v>
      </c>
      <c r="AW18" t="s">
        <v>3768</v>
      </c>
      <c r="AX18">
        <v>1010</v>
      </c>
      <c r="AY18" t="s">
        <v>28</v>
      </c>
      <c r="AZ18" t="s">
        <v>29</v>
      </c>
      <c r="BB18" s="5">
        <v>42915.760601851798</v>
      </c>
      <c r="BC18" s="7" t="s">
        <v>18</v>
      </c>
      <c r="BE18">
        <v>6</v>
      </c>
      <c r="BF18">
        <v>125297</v>
      </c>
      <c r="BH18" t="s">
        <v>3769</v>
      </c>
      <c r="BT18">
        <v>177051</v>
      </c>
    </row>
    <row r="19" spans="1:72" x14ac:dyDescent="0.3">
      <c r="A19">
        <v>179469</v>
      </c>
      <c r="C19">
        <v>1</v>
      </c>
      <c r="D19">
        <v>1</v>
      </c>
      <c r="E19">
        <v>1</v>
      </c>
      <c r="F19" t="s">
        <v>0</v>
      </c>
      <c r="G19" t="s">
        <v>20</v>
      </c>
      <c r="H19" t="s">
        <v>3845</v>
      </c>
      <c r="I19" s="11" t="str">
        <f>HYPERLINK(AP19,"Foto")</f>
        <v>Foto</v>
      </c>
      <c r="K19">
        <v>1</v>
      </c>
      <c r="L19" t="s">
        <v>4</v>
      </c>
      <c r="M19">
        <v>103564</v>
      </c>
      <c r="N19" t="s">
        <v>5</v>
      </c>
      <c r="T19" t="s">
        <v>3846</v>
      </c>
      <c r="U19" s="1">
        <v>1</v>
      </c>
      <c r="V19" t="s">
        <v>3822</v>
      </c>
      <c r="W19" t="s">
        <v>3823</v>
      </c>
      <c r="X19" t="s">
        <v>3824</v>
      </c>
      <c r="Y19" s="3">
        <v>9</v>
      </c>
      <c r="Z19" s="4">
        <v>901</v>
      </c>
      <c r="AA19" t="s">
        <v>3823</v>
      </c>
      <c r="AB19" t="s">
        <v>3847</v>
      </c>
      <c r="AC19">
        <v>2018</v>
      </c>
      <c r="AD19">
        <v>5</v>
      </c>
      <c r="AE19">
        <v>28</v>
      </c>
      <c r="AF19" t="s">
        <v>515</v>
      </c>
      <c r="AH19">
        <v>165644</v>
      </c>
      <c r="AI19">
        <v>6519836</v>
      </c>
      <c r="AJ19" s="4">
        <v>165000</v>
      </c>
      <c r="AK19" s="4">
        <v>6519000</v>
      </c>
      <c r="AL19">
        <v>100</v>
      </c>
      <c r="AN19">
        <v>1010</v>
      </c>
      <c r="AP19" s="5" t="s">
        <v>3848</v>
      </c>
      <c r="AQ19">
        <v>103564</v>
      </c>
      <c r="AS19" s="6" t="s">
        <v>12</v>
      </c>
      <c r="AT19">
        <v>1</v>
      </c>
      <c r="AU19" t="s">
        <v>13</v>
      </c>
      <c r="AV19" t="s">
        <v>3849</v>
      </c>
      <c r="AW19" t="s">
        <v>3850</v>
      </c>
      <c r="AX19">
        <v>1010</v>
      </c>
      <c r="AY19" t="s">
        <v>28</v>
      </c>
      <c r="AZ19" t="s">
        <v>29</v>
      </c>
      <c r="BA19">
        <v>1</v>
      </c>
      <c r="BB19" s="5">
        <v>43888.592824074098</v>
      </c>
      <c r="BC19" s="7" t="s">
        <v>18</v>
      </c>
      <c r="BE19">
        <v>6</v>
      </c>
      <c r="BF19">
        <v>154950</v>
      </c>
      <c r="BH19" t="s">
        <v>3851</v>
      </c>
      <c r="BT19">
        <v>179469</v>
      </c>
    </row>
    <row r="20" spans="1:72" x14ac:dyDescent="0.3">
      <c r="A20">
        <v>179472</v>
      </c>
      <c r="C20">
        <v>1</v>
      </c>
      <c r="D20">
        <v>1</v>
      </c>
      <c r="E20">
        <v>2</v>
      </c>
      <c r="F20" t="s">
        <v>0</v>
      </c>
      <c r="G20" t="s">
        <v>20</v>
      </c>
      <c r="H20" t="s">
        <v>3852</v>
      </c>
      <c r="I20" t="s">
        <v>22</v>
      </c>
      <c r="K20">
        <v>1</v>
      </c>
      <c r="L20" t="s">
        <v>4</v>
      </c>
      <c r="M20">
        <v>103564</v>
      </c>
      <c r="N20" t="s">
        <v>5</v>
      </c>
      <c r="T20" t="s">
        <v>3846</v>
      </c>
      <c r="U20" s="1">
        <v>1</v>
      </c>
      <c r="V20" t="s">
        <v>3822</v>
      </c>
      <c r="W20" t="s">
        <v>3823</v>
      </c>
      <c r="X20" t="s">
        <v>3824</v>
      </c>
      <c r="Y20" s="3">
        <v>9</v>
      </c>
      <c r="Z20" s="4">
        <v>901</v>
      </c>
      <c r="AA20" t="s">
        <v>3823</v>
      </c>
      <c r="AB20" t="s">
        <v>3847</v>
      </c>
      <c r="AC20">
        <v>2019</v>
      </c>
      <c r="AD20">
        <v>5</v>
      </c>
      <c r="AE20">
        <v>18</v>
      </c>
      <c r="AF20" t="s">
        <v>515</v>
      </c>
      <c r="AH20">
        <v>165644</v>
      </c>
      <c r="AI20">
        <v>6519836</v>
      </c>
      <c r="AJ20" s="4">
        <v>165000</v>
      </c>
      <c r="AK20" s="4">
        <v>6519000</v>
      </c>
      <c r="AL20">
        <v>100</v>
      </c>
      <c r="AN20">
        <v>1010</v>
      </c>
      <c r="AP20" s="5" t="s">
        <v>3853</v>
      </c>
      <c r="AQ20">
        <v>103564</v>
      </c>
      <c r="AS20" s="6" t="s">
        <v>12</v>
      </c>
      <c r="AT20">
        <v>1</v>
      </c>
      <c r="AU20" t="s">
        <v>13</v>
      </c>
      <c r="AV20" t="s">
        <v>3849</v>
      </c>
      <c r="AW20" t="s">
        <v>3854</v>
      </c>
      <c r="AX20">
        <v>1010</v>
      </c>
      <c r="AY20" t="s">
        <v>28</v>
      </c>
      <c r="AZ20" t="s">
        <v>29</v>
      </c>
      <c r="BB20" s="5">
        <v>43888.592824074098</v>
      </c>
      <c r="BC20" s="7" t="s">
        <v>18</v>
      </c>
      <c r="BE20">
        <v>6</v>
      </c>
      <c r="BF20">
        <v>199542</v>
      </c>
      <c r="BH20" t="s">
        <v>3855</v>
      </c>
      <c r="BT20">
        <v>179472</v>
      </c>
    </row>
    <row r="21" spans="1:72" x14ac:dyDescent="0.3">
      <c r="A21">
        <v>59554</v>
      </c>
      <c r="C21">
        <v>1</v>
      </c>
      <c r="D21">
        <v>1</v>
      </c>
      <c r="E21">
        <v>1</v>
      </c>
      <c r="F21" t="s">
        <v>0</v>
      </c>
      <c r="G21" t="s">
        <v>20</v>
      </c>
      <c r="H21" t="s">
        <v>4830</v>
      </c>
      <c r="I21" t="s">
        <v>22</v>
      </c>
      <c r="K21">
        <v>1</v>
      </c>
      <c r="L21" t="s">
        <v>4</v>
      </c>
      <c r="M21">
        <v>103564</v>
      </c>
      <c r="N21" t="s">
        <v>5</v>
      </c>
      <c r="T21" t="s">
        <v>4831</v>
      </c>
      <c r="U21" s="1">
        <v>1</v>
      </c>
      <c r="V21" t="s">
        <v>4409</v>
      </c>
      <c r="W21" t="s">
        <v>4814</v>
      </c>
      <c r="X21" t="s">
        <v>4411</v>
      </c>
      <c r="Y21" s="3">
        <v>11</v>
      </c>
      <c r="Z21" s="4">
        <v>1111</v>
      </c>
      <c r="AA21" s="4" t="s">
        <v>4814</v>
      </c>
      <c r="AB21" t="s">
        <v>4832</v>
      </c>
      <c r="AC21">
        <v>2018</v>
      </c>
      <c r="AD21">
        <v>6</v>
      </c>
      <c r="AE21">
        <v>2</v>
      </c>
      <c r="AF21" t="s">
        <v>4833</v>
      </c>
      <c r="AH21">
        <v>-16693</v>
      </c>
      <c r="AI21">
        <v>6502456</v>
      </c>
      <c r="AJ21" s="4">
        <v>-17000</v>
      </c>
      <c r="AK21" s="4">
        <v>6503000</v>
      </c>
      <c r="AL21">
        <v>100</v>
      </c>
      <c r="AN21">
        <v>1010</v>
      </c>
      <c r="AP21" s="5" t="s">
        <v>4834</v>
      </c>
      <c r="AQ21">
        <v>103564</v>
      </c>
      <c r="AS21" s="6" t="s">
        <v>12</v>
      </c>
      <c r="AT21">
        <v>1</v>
      </c>
      <c r="AU21" t="s">
        <v>13</v>
      </c>
      <c r="AV21" t="s">
        <v>4835</v>
      </c>
      <c r="AW21" t="s">
        <v>4836</v>
      </c>
      <c r="AX21">
        <v>1010</v>
      </c>
      <c r="AY21" t="s">
        <v>28</v>
      </c>
      <c r="AZ21" t="s">
        <v>29</v>
      </c>
      <c r="BB21" s="5">
        <v>43262.8516087963</v>
      </c>
      <c r="BC21" s="7" t="s">
        <v>18</v>
      </c>
      <c r="BE21">
        <v>6</v>
      </c>
      <c r="BF21">
        <v>155608</v>
      </c>
      <c r="BH21" t="s">
        <v>4837</v>
      </c>
      <c r="BT21">
        <v>59554</v>
      </c>
    </row>
    <row r="22" spans="1:72" x14ac:dyDescent="0.3">
      <c r="A22">
        <v>184422</v>
      </c>
      <c r="C22">
        <v>1</v>
      </c>
      <c r="D22">
        <v>1</v>
      </c>
      <c r="E22">
        <v>1</v>
      </c>
      <c r="F22" t="s">
        <v>0</v>
      </c>
      <c r="G22" t="s">
        <v>20</v>
      </c>
      <c r="H22" t="s">
        <v>5632</v>
      </c>
      <c r="I22" t="s">
        <v>22</v>
      </c>
      <c r="K22">
        <v>1</v>
      </c>
      <c r="L22" t="s">
        <v>4</v>
      </c>
      <c r="M22">
        <v>103564</v>
      </c>
      <c r="N22" t="s">
        <v>5</v>
      </c>
      <c r="T22" t="s">
        <v>5633</v>
      </c>
      <c r="U22" s="1">
        <v>1</v>
      </c>
      <c r="V22" t="s">
        <v>5301</v>
      </c>
      <c r="W22" t="s">
        <v>5616</v>
      </c>
      <c r="X22" t="s">
        <v>5303</v>
      </c>
      <c r="Y22" s="3">
        <v>15</v>
      </c>
      <c r="Z22" s="4">
        <v>1566</v>
      </c>
      <c r="AA22" s="4" t="s">
        <v>5616</v>
      </c>
      <c r="AB22" t="s">
        <v>5634</v>
      </c>
      <c r="AC22">
        <v>2020</v>
      </c>
      <c r="AD22">
        <v>6</v>
      </c>
      <c r="AE22">
        <v>27</v>
      </c>
      <c r="AF22" t="s">
        <v>5626</v>
      </c>
      <c r="AH22">
        <v>175974</v>
      </c>
      <c r="AI22">
        <v>6987890</v>
      </c>
      <c r="AJ22" s="4">
        <v>175000</v>
      </c>
      <c r="AK22" s="4">
        <v>6987000</v>
      </c>
      <c r="AL22">
        <v>100</v>
      </c>
      <c r="AN22">
        <v>1010</v>
      </c>
      <c r="AP22" s="5" t="s">
        <v>5635</v>
      </c>
      <c r="AQ22">
        <v>103564</v>
      </c>
      <c r="AS22" s="6" t="s">
        <v>12</v>
      </c>
      <c r="AT22">
        <v>1</v>
      </c>
      <c r="AU22" t="s">
        <v>13</v>
      </c>
      <c r="AV22" t="s">
        <v>5636</v>
      </c>
      <c r="AW22" t="s">
        <v>5637</v>
      </c>
      <c r="AX22">
        <v>1010</v>
      </c>
      <c r="AY22" t="s">
        <v>28</v>
      </c>
      <c r="AZ22" t="s">
        <v>29</v>
      </c>
      <c r="BB22" s="5">
        <v>44211.700706018499</v>
      </c>
      <c r="BC22" s="7" t="s">
        <v>18</v>
      </c>
      <c r="BE22">
        <v>6</v>
      </c>
      <c r="BF22">
        <v>265109</v>
      </c>
      <c r="BH22" t="s">
        <v>5638</v>
      </c>
      <c r="BT22">
        <v>184422</v>
      </c>
    </row>
    <row r="23" spans="1:72" x14ac:dyDescent="0.3">
      <c r="A23">
        <v>185055</v>
      </c>
      <c r="C23">
        <v>1</v>
      </c>
      <c r="D23">
        <v>1</v>
      </c>
      <c r="E23">
        <v>1</v>
      </c>
      <c r="F23" t="s">
        <v>0</v>
      </c>
      <c r="G23" t="s">
        <v>20</v>
      </c>
      <c r="H23" t="s">
        <v>3628</v>
      </c>
      <c r="I23" t="s">
        <v>22</v>
      </c>
      <c r="K23">
        <v>1</v>
      </c>
      <c r="L23" t="s">
        <v>4</v>
      </c>
      <c r="M23">
        <v>103564</v>
      </c>
      <c r="N23" t="s">
        <v>5</v>
      </c>
      <c r="T23" t="s">
        <v>3629</v>
      </c>
      <c r="U23" s="1">
        <v>1</v>
      </c>
      <c r="V23" t="s">
        <v>2965</v>
      </c>
      <c r="W23" t="s">
        <v>3630</v>
      </c>
      <c r="X23" s="2" t="s">
        <v>3488</v>
      </c>
      <c r="Y23" s="3">
        <v>8</v>
      </c>
      <c r="Z23" s="4">
        <v>807</v>
      </c>
      <c r="AA23" s="4" t="s">
        <v>3630</v>
      </c>
      <c r="AB23" t="s">
        <v>3631</v>
      </c>
      <c r="AC23">
        <v>2017</v>
      </c>
      <c r="AD23">
        <v>6</v>
      </c>
      <c r="AE23">
        <v>4</v>
      </c>
      <c r="AF23" t="s">
        <v>3632</v>
      </c>
      <c r="AH23">
        <v>176550</v>
      </c>
      <c r="AI23">
        <v>6617040</v>
      </c>
      <c r="AJ23" s="4">
        <v>177000</v>
      </c>
      <c r="AK23" s="4">
        <v>6617000</v>
      </c>
      <c r="AL23">
        <v>10</v>
      </c>
      <c r="AN23">
        <v>1010</v>
      </c>
      <c r="AP23" s="5" t="s">
        <v>3633</v>
      </c>
      <c r="AQ23">
        <v>103564</v>
      </c>
      <c r="AS23" s="6" t="s">
        <v>12</v>
      </c>
      <c r="AT23">
        <v>1</v>
      </c>
      <c r="AU23" t="s">
        <v>13</v>
      </c>
      <c r="AV23" t="s">
        <v>3634</v>
      </c>
      <c r="AW23" t="s">
        <v>3635</v>
      </c>
      <c r="AX23">
        <v>1010</v>
      </c>
      <c r="AY23" t="s">
        <v>28</v>
      </c>
      <c r="AZ23" t="s">
        <v>29</v>
      </c>
      <c r="BB23" s="5">
        <v>42891.713796296302</v>
      </c>
      <c r="BC23" s="7" t="s">
        <v>18</v>
      </c>
      <c r="BE23">
        <v>6</v>
      </c>
      <c r="BF23">
        <v>122428</v>
      </c>
      <c r="BH23" t="s">
        <v>3636</v>
      </c>
      <c r="BT23">
        <v>185055</v>
      </c>
    </row>
    <row r="24" spans="1:72" x14ac:dyDescent="0.3">
      <c r="A24">
        <v>188270</v>
      </c>
      <c r="C24">
        <v>1</v>
      </c>
      <c r="D24">
        <v>1</v>
      </c>
      <c r="E24">
        <v>4</v>
      </c>
      <c r="F24" t="s">
        <v>0</v>
      </c>
      <c r="G24" t="s">
        <v>20</v>
      </c>
      <c r="H24" t="s">
        <v>5682</v>
      </c>
      <c r="I24" t="s">
        <v>22</v>
      </c>
      <c r="K24">
        <v>1</v>
      </c>
      <c r="L24" t="s">
        <v>4</v>
      </c>
      <c r="M24">
        <v>103564</v>
      </c>
      <c r="N24" t="s">
        <v>5</v>
      </c>
      <c r="T24" t="s">
        <v>5661</v>
      </c>
      <c r="U24" s="1">
        <v>1</v>
      </c>
      <c r="V24" t="s">
        <v>5301</v>
      </c>
      <c r="W24" t="s">
        <v>5616</v>
      </c>
      <c r="X24" t="s">
        <v>5303</v>
      </c>
      <c r="Y24" s="3">
        <v>15</v>
      </c>
      <c r="Z24" s="4">
        <v>1566</v>
      </c>
      <c r="AA24" s="4" t="s">
        <v>5616</v>
      </c>
      <c r="AB24" t="s">
        <v>5683</v>
      </c>
      <c r="AC24">
        <v>2020</v>
      </c>
      <c r="AD24">
        <v>6</v>
      </c>
      <c r="AE24">
        <v>17</v>
      </c>
      <c r="AF24" t="s">
        <v>5626</v>
      </c>
      <c r="AH24">
        <v>182248</v>
      </c>
      <c r="AI24">
        <v>6998310</v>
      </c>
      <c r="AJ24" s="4">
        <v>183000</v>
      </c>
      <c r="AK24" s="4">
        <v>6999000</v>
      </c>
      <c r="AL24">
        <v>400</v>
      </c>
      <c r="AN24">
        <v>1010</v>
      </c>
      <c r="AP24" s="5" t="s">
        <v>5684</v>
      </c>
      <c r="AQ24">
        <v>103564</v>
      </c>
      <c r="AS24" s="6" t="s">
        <v>12</v>
      </c>
      <c r="AT24">
        <v>1</v>
      </c>
      <c r="AU24" t="s">
        <v>13</v>
      </c>
      <c r="AV24" t="s">
        <v>5665</v>
      </c>
      <c r="AW24" t="s">
        <v>5685</v>
      </c>
      <c r="AX24">
        <v>1010</v>
      </c>
      <c r="AY24" t="s">
        <v>28</v>
      </c>
      <c r="AZ24" t="s">
        <v>29</v>
      </c>
      <c r="BB24" s="5">
        <v>44209.531064814801</v>
      </c>
      <c r="BC24" s="7" t="s">
        <v>18</v>
      </c>
      <c r="BE24">
        <v>6</v>
      </c>
      <c r="BF24">
        <v>264842</v>
      </c>
      <c r="BH24" t="s">
        <v>5686</v>
      </c>
      <c r="BT24">
        <v>188270</v>
      </c>
    </row>
    <row r="25" spans="1:72" x14ac:dyDescent="0.3">
      <c r="A25">
        <v>188275</v>
      </c>
      <c r="C25">
        <v>1</v>
      </c>
      <c r="D25">
        <v>1</v>
      </c>
      <c r="E25">
        <v>5</v>
      </c>
      <c r="F25" t="s">
        <v>0</v>
      </c>
      <c r="G25" t="s">
        <v>20</v>
      </c>
      <c r="H25" t="s">
        <v>5687</v>
      </c>
      <c r="I25" t="s">
        <v>22</v>
      </c>
      <c r="K25">
        <v>1</v>
      </c>
      <c r="L25" t="s">
        <v>4</v>
      </c>
      <c r="M25">
        <v>103564</v>
      </c>
      <c r="N25" t="s">
        <v>5</v>
      </c>
      <c r="T25" t="s">
        <v>5661</v>
      </c>
      <c r="U25" s="1">
        <v>1</v>
      </c>
      <c r="V25" t="s">
        <v>5301</v>
      </c>
      <c r="W25" t="s">
        <v>5616</v>
      </c>
      <c r="X25" t="s">
        <v>5303</v>
      </c>
      <c r="Y25" s="3">
        <v>15</v>
      </c>
      <c r="Z25" s="4">
        <v>1566</v>
      </c>
      <c r="AA25" s="4" t="s">
        <v>5616</v>
      </c>
      <c r="AB25" t="s">
        <v>5662</v>
      </c>
      <c r="AC25">
        <v>2021</v>
      </c>
      <c r="AD25">
        <v>6</v>
      </c>
      <c r="AE25">
        <v>6</v>
      </c>
      <c r="AF25" t="s">
        <v>5626</v>
      </c>
      <c r="AH25">
        <v>182248</v>
      </c>
      <c r="AI25">
        <v>6998310</v>
      </c>
      <c r="AJ25" s="4">
        <v>183000</v>
      </c>
      <c r="AK25" s="4">
        <v>6999000</v>
      </c>
      <c r="AL25">
        <v>400</v>
      </c>
      <c r="AN25">
        <v>1010</v>
      </c>
      <c r="AP25" s="5" t="s">
        <v>5688</v>
      </c>
      <c r="AQ25">
        <v>103564</v>
      </c>
      <c r="AS25" s="6" t="s">
        <v>12</v>
      </c>
      <c r="AT25">
        <v>1</v>
      </c>
      <c r="AU25" t="s">
        <v>13</v>
      </c>
      <c r="AV25" t="s">
        <v>5665</v>
      </c>
      <c r="AW25" t="s">
        <v>5689</v>
      </c>
      <c r="AX25">
        <v>1010</v>
      </c>
      <c r="AY25" t="s">
        <v>28</v>
      </c>
      <c r="AZ25" t="s">
        <v>29</v>
      </c>
      <c r="BB25" s="5">
        <v>44354.8106134259</v>
      </c>
      <c r="BC25" s="7" t="s">
        <v>18</v>
      </c>
      <c r="BE25">
        <v>6</v>
      </c>
      <c r="BF25">
        <v>270814</v>
      </c>
      <c r="BH25" t="s">
        <v>5690</v>
      </c>
      <c r="BT25">
        <v>188275</v>
      </c>
    </row>
    <row r="26" spans="1:72" x14ac:dyDescent="0.3">
      <c r="A26">
        <v>192575</v>
      </c>
      <c r="C26">
        <v>1</v>
      </c>
      <c r="D26">
        <v>1</v>
      </c>
      <c r="E26">
        <v>1</v>
      </c>
      <c r="F26" t="s">
        <v>0</v>
      </c>
      <c r="G26" t="s">
        <v>81</v>
      </c>
      <c r="H26" t="s">
        <v>2957</v>
      </c>
      <c r="I26" t="s">
        <v>22</v>
      </c>
      <c r="K26">
        <v>1</v>
      </c>
      <c r="L26" t="s">
        <v>4</v>
      </c>
      <c r="M26">
        <v>103564</v>
      </c>
      <c r="N26" t="s">
        <v>5</v>
      </c>
      <c r="T26" t="s">
        <v>2958</v>
      </c>
      <c r="U26" s="1">
        <v>1</v>
      </c>
      <c r="V26" t="s">
        <v>7</v>
      </c>
      <c r="W26" t="s">
        <v>2959</v>
      </c>
      <c r="X26" t="s">
        <v>2667</v>
      </c>
      <c r="Y26" s="3">
        <v>6</v>
      </c>
      <c r="Z26" s="4">
        <v>631</v>
      </c>
      <c r="AA26" s="4" t="s">
        <v>2959</v>
      </c>
      <c r="AB26" t="s">
        <v>2960</v>
      </c>
      <c r="AC26">
        <v>2016</v>
      </c>
      <c r="AD26">
        <v>6</v>
      </c>
      <c r="AE26">
        <v>28</v>
      </c>
      <c r="AF26" t="s">
        <v>1318</v>
      </c>
      <c r="AG26" t="s">
        <v>1318</v>
      </c>
      <c r="AH26">
        <v>189651</v>
      </c>
      <c r="AI26">
        <v>6653206</v>
      </c>
      <c r="AJ26" s="4">
        <v>189000</v>
      </c>
      <c r="AK26" s="4">
        <v>6653000</v>
      </c>
      <c r="AL26">
        <v>65</v>
      </c>
      <c r="AN26">
        <v>59</v>
      </c>
      <c r="AQ26">
        <v>103564</v>
      </c>
      <c r="AS26" s="6" t="s">
        <v>12</v>
      </c>
      <c r="AT26">
        <v>1</v>
      </c>
      <c r="AU26" t="s">
        <v>13</v>
      </c>
      <c r="AV26" t="s">
        <v>2961</v>
      </c>
      <c r="AW26" t="s">
        <v>2957</v>
      </c>
      <c r="AX26">
        <v>59</v>
      </c>
      <c r="AY26" t="s">
        <v>81</v>
      </c>
      <c r="AZ26" t="s">
        <v>88</v>
      </c>
      <c r="BB26" s="5">
        <v>43961</v>
      </c>
      <c r="BC26" s="7" t="s">
        <v>18</v>
      </c>
      <c r="BE26">
        <v>4</v>
      </c>
      <c r="BF26">
        <v>388414</v>
      </c>
      <c r="BH26" t="s">
        <v>2962</v>
      </c>
      <c r="BT26">
        <v>192575</v>
      </c>
    </row>
    <row r="27" spans="1:72" x14ac:dyDescent="0.3">
      <c r="A27">
        <v>81449</v>
      </c>
      <c r="C27">
        <v>1</v>
      </c>
      <c r="D27">
        <v>1</v>
      </c>
      <c r="E27">
        <v>1</v>
      </c>
      <c r="F27" t="s">
        <v>0</v>
      </c>
      <c r="G27" t="s">
        <v>4821</v>
      </c>
      <c r="H27" t="s">
        <v>5379</v>
      </c>
      <c r="I27" t="s">
        <v>22</v>
      </c>
      <c r="K27">
        <v>1</v>
      </c>
      <c r="L27" t="s">
        <v>4</v>
      </c>
      <c r="M27">
        <v>103564</v>
      </c>
      <c r="N27" t="s">
        <v>5</v>
      </c>
      <c r="T27" t="s">
        <v>5380</v>
      </c>
      <c r="U27" s="1">
        <v>1</v>
      </c>
      <c r="V27" t="s">
        <v>5301</v>
      </c>
      <c r="W27" t="s">
        <v>5381</v>
      </c>
      <c r="X27" t="s">
        <v>5303</v>
      </c>
      <c r="Y27" s="3">
        <v>15</v>
      </c>
      <c r="Z27" s="4">
        <v>1515</v>
      </c>
      <c r="AA27" t="s">
        <v>5381</v>
      </c>
      <c r="AB27" t="s">
        <v>5382</v>
      </c>
      <c r="AC27">
        <v>2000</v>
      </c>
      <c r="AD27">
        <v>9</v>
      </c>
      <c r="AE27">
        <v>28</v>
      </c>
      <c r="AF27" t="s">
        <v>5383</v>
      </c>
      <c r="AG27" t="s">
        <v>5383</v>
      </c>
      <c r="AH27">
        <v>18016</v>
      </c>
      <c r="AI27">
        <v>6943877</v>
      </c>
      <c r="AJ27" s="4">
        <v>19000</v>
      </c>
      <c r="AK27" s="4">
        <v>6943000</v>
      </c>
      <c r="AL27">
        <v>200</v>
      </c>
      <c r="AN27">
        <v>95</v>
      </c>
      <c r="AQ27">
        <v>103564</v>
      </c>
      <c r="AS27" s="6" t="s">
        <v>12</v>
      </c>
      <c r="AT27">
        <v>1</v>
      </c>
      <c r="AU27" t="s">
        <v>13</v>
      </c>
      <c r="AV27" t="s">
        <v>5384</v>
      </c>
      <c r="AW27" t="s">
        <v>5385</v>
      </c>
      <c r="AX27">
        <v>95</v>
      </c>
      <c r="AY27" t="s">
        <v>4821</v>
      </c>
      <c r="AZ27" t="s">
        <v>4828</v>
      </c>
      <c r="BB27" s="5">
        <v>42863</v>
      </c>
      <c r="BC27" s="7" t="s">
        <v>18</v>
      </c>
      <c r="BE27">
        <v>4</v>
      </c>
      <c r="BF27">
        <v>506593</v>
      </c>
      <c r="BH27" t="s">
        <v>5386</v>
      </c>
      <c r="BT27">
        <v>81449</v>
      </c>
    </row>
    <row r="28" spans="1:72" x14ac:dyDescent="0.3">
      <c r="A28">
        <v>81494</v>
      </c>
      <c r="C28">
        <v>1</v>
      </c>
      <c r="D28">
        <v>1</v>
      </c>
      <c r="E28">
        <v>1</v>
      </c>
      <c r="F28" t="s">
        <v>0</v>
      </c>
      <c r="G28" t="s">
        <v>4821</v>
      </c>
      <c r="H28" t="s">
        <v>5387</v>
      </c>
      <c r="I28" t="s">
        <v>22</v>
      </c>
      <c r="K28">
        <v>1</v>
      </c>
      <c r="L28" t="s">
        <v>4</v>
      </c>
      <c r="M28">
        <v>103564</v>
      </c>
      <c r="N28" t="s">
        <v>5</v>
      </c>
      <c r="T28" t="s">
        <v>5388</v>
      </c>
      <c r="U28" s="1">
        <v>1</v>
      </c>
      <c r="V28" t="s">
        <v>5301</v>
      </c>
      <c r="W28" t="s">
        <v>5381</v>
      </c>
      <c r="X28" t="s">
        <v>5303</v>
      </c>
      <c r="Y28" s="3">
        <v>15</v>
      </c>
      <c r="Z28" s="4">
        <v>1515</v>
      </c>
      <c r="AA28" t="s">
        <v>5381</v>
      </c>
      <c r="AB28" t="s">
        <v>5389</v>
      </c>
      <c r="AC28">
        <v>2000</v>
      </c>
      <c r="AD28">
        <v>9</v>
      </c>
      <c r="AE28">
        <v>28</v>
      </c>
      <c r="AF28" t="s">
        <v>5390</v>
      </c>
      <c r="AH28">
        <v>18079</v>
      </c>
      <c r="AI28">
        <v>6944002</v>
      </c>
      <c r="AJ28" s="4">
        <v>19000</v>
      </c>
      <c r="AK28" s="4">
        <v>6945000</v>
      </c>
      <c r="AL28">
        <v>200</v>
      </c>
      <c r="AN28">
        <v>95</v>
      </c>
      <c r="AO28" t="s">
        <v>5391</v>
      </c>
      <c r="AQ28">
        <v>103564</v>
      </c>
      <c r="AS28" s="6" t="s">
        <v>12</v>
      </c>
      <c r="AT28">
        <v>1</v>
      </c>
      <c r="AU28" t="s">
        <v>13</v>
      </c>
      <c r="AV28" t="s">
        <v>5392</v>
      </c>
      <c r="AW28" t="s">
        <v>5393</v>
      </c>
      <c r="AX28">
        <v>95</v>
      </c>
      <c r="AY28" t="s">
        <v>4821</v>
      </c>
      <c r="AZ28" t="s">
        <v>4828</v>
      </c>
      <c r="BB28" s="5">
        <v>43109</v>
      </c>
      <c r="BC28" s="7" t="s">
        <v>18</v>
      </c>
      <c r="BE28">
        <v>4</v>
      </c>
      <c r="BF28">
        <v>507131</v>
      </c>
      <c r="BH28" t="s">
        <v>5394</v>
      </c>
      <c r="BT28">
        <v>81494</v>
      </c>
    </row>
    <row r="29" spans="1:72" x14ac:dyDescent="0.3">
      <c r="A29">
        <v>192825</v>
      </c>
      <c r="C29">
        <v>1</v>
      </c>
      <c r="D29">
        <v>1</v>
      </c>
      <c r="E29">
        <v>1</v>
      </c>
      <c r="F29" t="s">
        <v>0</v>
      </c>
      <c r="G29" t="s">
        <v>20</v>
      </c>
      <c r="H29" t="s">
        <v>3646</v>
      </c>
      <c r="I29" t="s">
        <v>22</v>
      </c>
      <c r="K29">
        <v>1</v>
      </c>
      <c r="L29" t="s">
        <v>4</v>
      </c>
      <c r="M29">
        <v>103564</v>
      </c>
      <c r="N29" t="s">
        <v>5</v>
      </c>
      <c r="T29" t="s">
        <v>3647</v>
      </c>
      <c r="U29" s="1">
        <v>1</v>
      </c>
      <c r="V29" t="s">
        <v>2965</v>
      </c>
      <c r="W29" t="s">
        <v>3639</v>
      </c>
      <c r="X29" s="2" t="s">
        <v>3488</v>
      </c>
      <c r="Y29" s="3">
        <v>8</v>
      </c>
      <c r="Z29" s="4">
        <v>814</v>
      </c>
      <c r="AA29" s="4" t="s">
        <v>3639</v>
      </c>
      <c r="AB29" t="s">
        <v>3648</v>
      </c>
      <c r="AC29">
        <v>2018</v>
      </c>
      <c r="AD29">
        <v>4</v>
      </c>
      <c r="AE29">
        <v>28</v>
      </c>
      <c r="AF29" t="s">
        <v>3649</v>
      </c>
      <c r="AH29">
        <v>190234</v>
      </c>
      <c r="AI29">
        <v>6552027</v>
      </c>
      <c r="AJ29" s="4">
        <v>191000</v>
      </c>
      <c r="AK29" s="4">
        <v>6553000</v>
      </c>
      <c r="AL29">
        <v>100</v>
      </c>
      <c r="AN29">
        <v>1010</v>
      </c>
      <c r="AP29" s="5" t="s">
        <v>3650</v>
      </c>
      <c r="AQ29">
        <v>103564</v>
      </c>
      <c r="AS29" s="6" t="s">
        <v>12</v>
      </c>
      <c r="AT29">
        <v>1</v>
      </c>
      <c r="AU29" t="s">
        <v>13</v>
      </c>
      <c r="AV29" t="s">
        <v>3651</v>
      </c>
      <c r="AW29" t="s">
        <v>3652</v>
      </c>
      <c r="AX29">
        <v>1010</v>
      </c>
      <c r="AY29" t="s">
        <v>28</v>
      </c>
      <c r="AZ29" t="s">
        <v>29</v>
      </c>
      <c r="BB29" s="5">
        <v>43218.648773148103</v>
      </c>
      <c r="BC29" s="7" t="s">
        <v>18</v>
      </c>
      <c r="BE29">
        <v>6</v>
      </c>
      <c r="BF29">
        <v>153396</v>
      </c>
      <c r="BH29" t="s">
        <v>3653</v>
      </c>
      <c r="BT29">
        <v>192825</v>
      </c>
    </row>
    <row r="30" spans="1:72" x14ac:dyDescent="0.3">
      <c r="A30">
        <v>194479</v>
      </c>
      <c r="C30">
        <v>1</v>
      </c>
      <c r="D30">
        <v>1</v>
      </c>
      <c r="E30">
        <v>1</v>
      </c>
      <c r="F30" t="s">
        <v>0</v>
      </c>
      <c r="G30" t="s">
        <v>20</v>
      </c>
      <c r="H30" t="s">
        <v>5911</v>
      </c>
      <c r="I30" t="s">
        <v>22</v>
      </c>
      <c r="K30">
        <v>1</v>
      </c>
      <c r="L30" t="s">
        <v>4</v>
      </c>
      <c r="M30">
        <v>103564</v>
      </c>
      <c r="N30" t="s">
        <v>5</v>
      </c>
      <c r="T30" t="s">
        <v>5912</v>
      </c>
      <c r="U30" s="1">
        <v>1</v>
      </c>
      <c r="V30" t="s">
        <v>5693</v>
      </c>
      <c r="W30" t="s">
        <v>5913</v>
      </c>
      <c r="X30" s="2" t="s">
        <v>5695</v>
      </c>
      <c r="Y30" s="3">
        <v>16</v>
      </c>
      <c r="Z30" s="4">
        <v>1612</v>
      </c>
      <c r="AA30" t="s">
        <v>5914</v>
      </c>
      <c r="AB30" t="s">
        <v>5915</v>
      </c>
      <c r="AC30">
        <v>2020</v>
      </c>
      <c r="AD30">
        <v>2</v>
      </c>
      <c r="AE30">
        <v>27</v>
      </c>
      <c r="AF30" t="s">
        <v>5916</v>
      </c>
      <c r="AH30">
        <v>192608</v>
      </c>
      <c r="AI30">
        <v>7021946</v>
      </c>
      <c r="AJ30" s="4">
        <v>193000</v>
      </c>
      <c r="AK30" s="4">
        <v>7021000</v>
      </c>
      <c r="AL30">
        <v>10</v>
      </c>
      <c r="AN30">
        <v>1010</v>
      </c>
      <c r="AP30" s="5" t="s">
        <v>5917</v>
      </c>
      <c r="AQ30">
        <v>103564</v>
      </c>
      <c r="AS30" s="6" t="s">
        <v>12</v>
      </c>
      <c r="AT30">
        <v>1</v>
      </c>
      <c r="AU30" t="s">
        <v>13</v>
      </c>
      <c r="AV30" t="s">
        <v>5918</v>
      </c>
      <c r="AW30" t="s">
        <v>5919</v>
      </c>
      <c r="AX30">
        <v>1010</v>
      </c>
      <c r="AY30" t="s">
        <v>28</v>
      </c>
      <c r="AZ30" t="s">
        <v>29</v>
      </c>
      <c r="BB30" s="5">
        <v>44209.649409722202</v>
      </c>
      <c r="BC30" s="7" t="s">
        <v>18</v>
      </c>
      <c r="BE30">
        <v>6</v>
      </c>
      <c r="BF30">
        <v>264884</v>
      </c>
      <c r="BH30" t="s">
        <v>5920</v>
      </c>
      <c r="BT30">
        <v>194479</v>
      </c>
    </row>
    <row r="31" spans="1:72" x14ac:dyDescent="0.3">
      <c r="A31">
        <v>196672</v>
      </c>
      <c r="C31">
        <v>1</v>
      </c>
      <c r="D31">
        <v>1</v>
      </c>
      <c r="E31">
        <v>1</v>
      </c>
      <c r="F31" t="s">
        <v>0</v>
      </c>
      <c r="G31" t="s">
        <v>20</v>
      </c>
      <c r="H31" t="s">
        <v>3495</v>
      </c>
      <c r="I31" t="s">
        <v>22</v>
      </c>
      <c r="K31">
        <v>1</v>
      </c>
      <c r="L31" t="s">
        <v>4</v>
      </c>
      <c r="M31">
        <v>103564</v>
      </c>
      <c r="N31" t="s">
        <v>5</v>
      </c>
      <c r="T31" t="s">
        <v>3496</v>
      </c>
      <c r="U31" s="1">
        <v>1</v>
      </c>
      <c r="V31" t="s">
        <v>2965</v>
      </c>
      <c r="W31" t="s">
        <v>3487</v>
      </c>
      <c r="X31" s="2" t="s">
        <v>3488</v>
      </c>
      <c r="Y31" s="3">
        <v>8</v>
      </c>
      <c r="Z31" s="4">
        <v>805</v>
      </c>
      <c r="AA31" s="4" t="s">
        <v>3487</v>
      </c>
      <c r="AB31" t="s">
        <v>3497</v>
      </c>
      <c r="AC31">
        <v>2017</v>
      </c>
      <c r="AD31">
        <v>11</v>
      </c>
      <c r="AE31">
        <v>5</v>
      </c>
      <c r="AF31" t="s">
        <v>3498</v>
      </c>
      <c r="AH31">
        <v>194060</v>
      </c>
      <c r="AI31">
        <v>6567273</v>
      </c>
      <c r="AJ31" s="4">
        <v>195000</v>
      </c>
      <c r="AK31" s="4">
        <v>6567000</v>
      </c>
      <c r="AL31">
        <v>5</v>
      </c>
      <c r="AN31">
        <v>1010</v>
      </c>
      <c r="AO31" t="s">
        <v>3499</v>
      </c>
      <c r="AP31" s="5" t="s">
        <v>3500</v>
      </c>
      <c r="AQ31">
        <v>103564</v>
      </c>
      <c r="AS31" s="6" t="s">
        <v>12</v>
      </c>
      <c r="AT31">
        <v>1</v>
      </c>
      <c r="AU31" t="s">
        <v>13</v>
      </c>
      <c r="AV31" t="s">
        <v>3501</v>
      </c>
      <c r="AW31" t="s">
        <v>3502</v>
      </c>
      <c r="AX31">
        <v>1010</v>
      </c>
      <c r="AY31" t="s">
        <v>28</v>
      </c>
      <c r="AZ31" t="s">
        <v>29</v>
      </c>
      <c r="BB31" s="5">
        <v>43836.524907407402</v>
      </c>
      <c r="BC31" s="7" t="s">
        <v>18</v>
      </c>
      <c r="BE31">
        <v>6</v>
      </c>
      <c r="BF31">
        <v>229377</v>
      </c>
      <c r="BH31" t="s">
        <v>3503</v>
      </c>
      <c r="BT31">
        <v>196672</v>
      </c>
    </row>
    <row r="32" spans="1:72" x14ac:dyDescent="0.3">
      <c r="A32">
        <v>197005</v>
      </c>
      <c r="C32">
        <v>1</v>
      </c>
      <c r="D32">
        <v>1</v>
      </c>
      <c r="E32">
        <v>2</v>
      </c>
      <c r="F32" t="s">
        <v>0</v>
      </c>
      <c r="G32" t="s">
        <v>20</v>
      </c>
      <c r="H32" t="s">
        <v>3504</v>
      </c>
      <c r="I32" t="s">
        <v>22</v>
      </c>
      <c r="K32">
        <v>1</v>
      </c>
      <c r="L32" t="s">
        <v>4</v>
      </c>
      <c r="M32">
        <v>103564</v>
      </c>
      <c r="N32" t="s">
        <v>5</v>
      </c>
      <c r="T32" t="s">
        <v>3496</v>
      </c>
      <c r="U32" s="1">
        <v>1</v>
      </c>
      <c r="V32" t="s">
        <v>2965</v>
      </c>
      <c r="W32" t="s">
        <v>3487</v>
      </c>
      <c r="X32" s="2" t="s">
        <v>3488</v>
      </c>
      <c r="Y32" s="3">
        <v>8</v>
      </c>
      <c r="Z32" s="4">
        <v>805</v>
      </c>
      <c r="AA32" s="4" t="s">
        <v>3487</v>
      </c>
      <c r="AB32" t="s">
        <v>3505</v>
      </c>
      <c r="AC32">
        <v>2018</v>
      </c>
      <c r="AD32">
        <v>5</v>
      </c>
      <c r="AE32">
        <v>12</v>
      </c>
      <c r="AF32" t="s">
        <v>3498</v>
      </c>
      <c r="AH32">
        <v>194396</v>
      </c>
      <c r="AI32">
        <v>6566800</v>
      </c>
      <c r="AJ32" s="4">
        <v>195000</v>
      </c>
      <c r="AK32" s="4">
        <v>6567000</v>
      </c>
      <c r="AL32">
        <v>5</v>
      </c>
      <c r="AN32">
        <v>1010</v>
      </c>
      <c r="AO32" t="s">
        <v>3506</v>
      </c>
      <c r="AP32" s="5" t="s">
        <v>3507</v>
      </c>
      <c r="AQ32">
        <v>103564</v>
      </c>
      <c r="AS32" s="6" t="s">
        <v>12</v>
      </c>
      <c r="AT32">
        <v>1</v>
      </c>
      <c r="AU32" t="s">
        <v>13</v>
      </c>
      <c r="AV32" t="s">
        <v>3508</v>
      </c>
      <c r="AW32" t="s">
        <v>3509</v>
      </c>
      <c r="AX32">
        <v>1010</v>
      </c>
      <c r="AY32" t="s">
        <v>28</v>
      </c>
      <c r="AZ32" t="s">
        <v>29</v>
      </c>
      <c r="BB32" s="5">
        <v>43836.524907407402</v>
      </c>
      <c r="BC32" s="7" t="s">
        <v>18</v>
      </c>
      <c r="BE32">
        <v>6</v>
      </c>
      <c r="BF32">
        <v>229376</v>
      </c>
      <c r="BH32" t="s">
        <v>3510</v>
      </c>
      <c r="BT32">
        <v>197005</v>
      </c>
    </row>
    <row r="33" spans="1:72" x14ac:dyDescent="0.3">
      <c r="A33">
        <v>198797</v>
      </c>
      <c r="C33">
        <v>1</v>
      </c>
      <c r="D33">
        <v>1</v>
      </c>
      <c r="E33">
        <v>1</v>
      </c>
      <c r="F33" t="s">
        <v>0</v>
      </c>
      <c r="G33" t="s">
        <v>20</v>
      </c>
      <c r="H33" t="s">
        <v>3511</v>
      </c>
      <c r="I33" t="s">
        <v>22</v>
      </c>
      <c r="K33">
        <v>1</v>
      </c>
      <c r="L33" t="s">
        <v>4</v>
      </c>
      <c r="M33">
        <v>103564</v>
      </c>
      <c r="N33" t="s">
        <v>5</v>
      </c>
      <c r="T33" t="s">
        <v>3512</v>
      </c>
      <c r="U33" s="1">
        <v>1</v>
      </c>
      <c r="V33" t="s">
        <v>2965</v>
      </c>
      <c r="W33" t="s">
        <v>3487</v>
      </c>
      <c r="X33" s="2" t="s">
        <v>3488</v>
      </c>
      <c r="Y33" s="3">
        <v>8</v>
      </c>
      <c r="Z33" s="4">
        <v>805</v>
      </c>
      <c r="AA33" s="4" t="s">
        <v>3487</v>
      </c>
      <c r="AB33" t="s">
        <v>3513</v>
      </c>
      <c r="AC33">
        <v>2019</v>
      </c>
      <c r="AD33">
        <v>5</v>
      </c>
      <c r="AE33">
        <v>21</v>
      </c>
      <c r="AF33" t="s">
        <v>3514</v>
      </c>
      <c r="AH33">
        <v>195946</v>
      </c>
      <c r="AI33">
        <v>6568901</v>
      </c>
      <c r="AJ33" s="4">
        <v>195000</v>
      </c>
      <c r="AK33" s="4">
        <v>6569000</v>
      </c>
      <c r="AL33">
        <v>25</v>
      </c>
      <c r="AN33">
        <v>1010</v>
      </c>
      <c r="AP33" s="5" t="s">
        <v>3515</v>
      </c>
      <c r="AQ33">
        <v>103564</v>
      </c>
      <c r="AS33" s="6" t="s">
        <v>12</v>
      </c>
      <c r="AT33">
        <v>1</v>
      </c>
      <c r="AU33" t="s">
        <v>13</v>
      </c>
      <c r="AV33" t="s">
        <v>3516</v>
      </c>
      <c r="AW33" t="s">
        <v>3517</v>
      </c>
      <c r="AX33">
        <v>1010</v>
      </c>
      <c r="AY33" t="s">
        <v>28</v>
      </c>
      <c r="AZ33" t="s">
        <v>29</v>
      </c>
      <c r="BB33" s="5">
        <v>43713.546527777798</v>
      </c>
      <c r="BC33" s="7" t="s">
        <v>18</v>
      </c>
      <c r="BE33">
        <v>6</v>
      </c>
      <c r="BF33">
        <v>199862</v>
      </c>
      <c r="BH33" t="s">
        <v>3518</v>
      </c>
      <c r="BT33">
        <v>198797</v>
      </c>
    </row>
    <row r="34" spans="1:72" x14ac:dyDescent="0.3">
      <c r="A34">
        <v>198791</v>
      </c>
      <c r="C34">
        <v>1</v>
      </c>
      <c r="D34">
        <v>1</v>
      </c>
      <c r="E34">
        <v>2</v>
      </c>
      <c r="F34" t="s">
        <v>0</v>
      </c>
      <c r="G34" t="s">
        <v>20</v>
      </c>
      <c r="H34" t="s">
        <v>3519</v>
      </c>
      <c r="I34" t="s">
        <v>22</v>
      </c>
      <c r="K34">
        <v>1</v>
      </c>
      <c r="L34" t="s">
        <v>4</v>
      </c>
      <c r="M34">
        <v>103564</v>
      </c>
      <c r="N34" t="s">
        <v>5</v>
      </c>
      <c r="T34" t="s">
        <v>3512</v>
      </c>
      <c r="U34" s="1">
        <v>1</v>
      </c>
      <c r="V34" t="s">
        <v>2965</v>
      </c>
      <c r="W34" t="s">
        <v>3487</v>
      </c>
      <c r="X34" s="2" t="s">
        <v>3488</v>
      </c>
      <c r="Y34" s="3">
        <v>8</v>
      </c>
      <c r="Z34" s="4">
        <v>805</v>
      </c>
      <c r="AA34" s="4" t="s">
        <v>3487</v>
      </c>
      <c r="AB34" t="s">
        <v>3520</v>
      </c>
      <c r="AC34">
        <v>2019</v>
      </c>
      <c r="AD34">
        <v>5</v>
      </c>
      <c r="AE34">
        <v>21</v>
      </c>
      <c r="AF34" t="s">
        <v>3514</v>
      </c>
      <c r="AH34">
        <v>195940</v>
      </c>
      <c r="AI34">
        <v>6568831</v>
      </c>
      <c r="AJ34" s="4">
        <v>195000</v>
      </c>
      <c r="AK34" s="4">
        <v>6569000</v>
      </c>
      <c r="AL34">
        <v>25</v>
      </c>
      <c r="AN34">
        <v>1010</v>
      </c>
      <c r="AP34" s="5" t="s">
        <v>3521</v>
      </c>
      <c r="AQ34">
        <v>103564</v>
      </c>
      <c r="AS34" s="6" t="s">
        <v>12</v>
      </c>
      <c r="AT34">
        <v>1</v>
      </c>
      <c r="AU34" t="s">
        <v>13</v>
      </c>
      <c r="AV34" t="s">
        <v>3522</v>
      </c>
      <c r="AW34" t="s">
        <v>3523</v>
      </c>
      <c r="AX34">
        <v>1010</v>
      </c>
      <c r="AY34" t="s">
        <v>28</v>
      </c>
      <c r="AZ34" t="s">
        <v>29</v>
      </c>
      <c r="BB34" s="5">
        <v>43713.546527777798</v>
      </c>
      <c r="BC34" s="7" t="s">
        <v>18</v>
      </c>
      <c r="BE34">
        <v>6</v>
      </c>
      <c r="BF34">
        <v>199865</v>
      </c>
      <c r="BH34" t="s">
        <v>3524</v>
      </c>
      <c r="BT34">
        <v>198791</v>
      </c>
    </row>
    <row r="35" spans="1:72" x14ac:dyDescent="0.3">
      <c r="A35">
        <v>200705</v>
      </c>
      <c r="C35">
        <v>1</v>
      </c>
      <c r="D35">
        <v>1</v>
      </c>
      <c r="E35">
        <v>1</v>
      </c>
      <c r="F35" t="s">
        <v>0</v>
      </c>
      <c r="G35" t="s">
        <v>20</v>
      </c>
      <c r="H35" t="s">
        <v>3654</v>
      </c>
      <c r="I35" t="s">
        <v>22</v>
      </c>
      <c r="K35">
        <v>1</v>
      </c>
      <c r="L35" t="s">
        <v>4</v>
      </c>
      <c r="M35">
        <v>103564</v>
      </c>
      <c r="N35" t="s">
        <v>5</v>
      </c>
      <c r="T35" t="s">
        <v>3655</v>
      </c>
      <c r="U35" s="1">
        <v>1</v>
      </c>
      <c r="V35" t="s">
        <v>2965</v>
      </c>
      <c r="W35" t="s">
        <v>3639</v>
      </c>
      <c r="X35" s="2" t="s">
        <v>3488</v>
      </c>
      <c r="Y35" s="3">
        <v>8</v>
      </c>
      <c r="Z35" s="4">
        <v>814</v>
      </c>
      <c r="AA35" s="4" t="s">
        <v>3639</v>
      </c>
      <c r="AB35" t="s">
        <v>3656</v>
      </c>
      <c r="AC35">
        <v>2020</v>
      </c>
      <c r="AD35">
        <v>4</v>
      </c>
      <c r="AE35">
        <v>23</v>
      </c>
      <c r="AF35" t="s">
        <v>3649</v>
      </c>
      <c r="AH35">
        <v>197933</v>
      </c>
      <c r="AI35">
        <v>6551713</v>
      </c>
      <c r="AJ35" s="4">
        <v>197000</v>
      </c>
      <c r="AK35" s="4">
        <v>6551000</v>
      </c>
      <c r="AL35">
        <v>100</v>
      </c>
      <c r="AN35">
        <v>1010</v>
      </c>
      <c r="AP35" s="5" t="s">
        <v>3657</v>
      </c>
      <c r="AQ35">
        <v>103564</v>
      </c>
      <c r="AS35" s="6" t="s">
        <v>12</v>
      </c>
      <c r="AT35">
        <v>1</v>
      </c>
      <c r="AU35" t="s">
        <v>13</v>
      </c>
      <c r="AV35" t="s">
        <v>3658</v>
      </c>
      <c r="AW35" t="s">
        <v>3659</v>
      </c>
      <c r="AX35">
        <v>1010</v>
      </c>
      <c r="AY35" t="s">
        <v>28</v>
      </c>
      <c r="AZ35" t="s">
        <v>29</v>
      </c>
      <c r="BB35" s="5">
        <v>43954.646597222199</v>
      </c>
      <c r="BC35" s="7" t="s">
        <v>18</v>
      </c>
      <c r="BE35">
        <v>6</v>
      </c>
      <c r="BF35">
        <v>234840</v>
      </c>
      <c r="BH35" t="s">
        <v>3660</v>
      </c>
      <c r="BT35">
        <v>200705</v>
      </c>
    </row>
    <row r="36" spans="1:72" x14ac:dyDescent="0.3">
      <c r="A36">
        <v>200704</v>
      </c>
      <c r="C36">
        <v>1</v>
      </c>
      <c r="D36">
        <v>1</v>
      </c>
      <c r="E36">
        <v>2</v>
      </c>
      <c r="F36" t="s">
        <v>0</v>
      </c>
      <c r="G36" t="s">
        <v>20</v>
      </c>
      <c r="H36" t="s">
        <v>3661</v>
      </c>
      <c r="I36" t="s">
        <v>22</v>
      </c>
      <c r="K36">
        <v>1</v>
      </c>
      <c r="L36" t="s">
        <v>4</v>
      </c>
      <c r="M36">
        <v>103564</v>
      </c>
      <c r="N36" t="s">
        <v>5</v>
      </c>
      <c r="T36" t="s">
        <v>3655</v>
      </c>
      <c r="U36" s="1">
        <v>1</v>
      </c>
      <c r="V36" t="s">
        <v>2965</v>
      </c>
      <c r="W36" t="s">
        <v>3639</v>
      </c>
      <c r="X36" s="2" t="s">
        <v>3488</v>
      </c>
      <c r="Y36" s="3">
        <v>8</v>
      </c>
      <c r="Z36" s="4">
        <v>814</v>
      </c>
      <c r="AA36" s="4" t="s">
        <v>3639</v>
      </c>
      <c r="AB36" t="s">
        <v>3656</v>
      </c>
      <c r="AC36">
        <v>2020</v>
      </c>
      <c r="AD36">
        <v>5</v>
      </c>
      <c r="AE36">
        <v>3</v>
      </c>
      <c r="AF36" t="s">
        <v>3649</v>
      </c>
      <c r="AH36">
        <v>197933</v>
      </c>
      <c r="AI36">
        <v>6551713</v>
      </c>
      <c r="AJ36" s="4">
        <v>197000</v>
      </c>
      <c r="AK36" s="4">
        <v>6551000</v>
      </c>
      <c r="AL36">
        <v>100</v>
      </c>
      <c r="AN36">
        <v>1010</v>
      </c>
      <c r="AP36" s="5" t="s">
        <v>3662</v>
      </c>
      <c r="AQ36">
        <v>103564</v>
      </c>
      <c r="AS36" s="6" t="s">
        <v>12</v>
      </c>
      <c r="AT36">
        <v>1</v>
      </c>
      <c r="AU36" t="s">
        <v>13</v>
      </c>
      <c r="AV36" t="s">
        <v>3658</v>
      </c>
      <c r="AW36" t="s">
        <v>3663</v>
      </c>
      <c r="AX36">
        <v>1010</v>
      </c>
      <c r="AY36" t="s">
        <v>28</v>
      </c>
      <c r="AZ36" t="s">
        <v>29</v>
      </c>
      <c r="BB36" s="5">
        <v>43954.646597222199</v>
      </c>
      <c r="BC36" s="7" t="s">
        <v>18</v>
      </c>
      <c r="BE36">
        <v>6</v>
      </c>
      <c r="BF36">
        <v>234839</v>
      </c>
      <c r="BH36" t="s">
        <v>3664</v>
      </c>
      <c r="BT36">
        <v>200704</v>
      </c>
    </row>
    <row r="37" spans="1:72" x14ac:dyDescent="0.3">
      <c r="A37">
        <v>200515</v>
      </c>
      <c r="C37">
        <v>1</v>
      </c>
      <c r="D37">
        <v>1</v>
      </c>
      <c r="E37">
        <v>1</v>
      </c>
      <c r="F37" t="s">
        <v>0</v>
      </c>
      <c r="G37" t="s">
        <v>1321</v>
      </c>
      <c r="H37" t="s">
        <v>2773</v>
      </c>
      <c r="I37" t="s">
        <v>22</v>
      </c>
      <c r="K37">
        <v>1</v>
      </c>
      <c r="L37" t="s">
        <v>4</v>
      </c>
      <c r="M37">
        <v>103564</v>
      </c>
      <c r="N37" t="s">
        <v>5</v>
      </c>
      <c r="T37" t="s">
        <v>2774</v>
      </c>
      <c r="U37" s="1">
        <v>1</v>
      </c>
      <c r="V37" t="s">
        <v>7</v>
      </c>
      <c r="W37" t="s">
        <v>2775</v>
      </c>
      <c r="X37" t="s">
        <v>2667</v>
      </c>
      <c r="Y37" s="3">
        <v>6</v>
      </c>
      <c r="Z37" s="4">
        <v>604</v>
      </c>
      <c r="AA37" s="4" t="s">
        <v>2775</v>
      </c>
      <c r="AB37" t="s">
        <v>2776</v>
      </c>
      <c r="AC37">
        <v>2019</v>
      </c>
      <c r="AD37">
        <v>10</v>
      </c>
      <c r="AE37">
        <v>11</v>
      </c>
      <c r="AF37" t="s">
        <v>1483</v>
      </c>
      <c r="AG37" t="s">
        <v>1483</v>
      </c>
      <c r="AH37">
        <v>197726</v>
      </c>
      <c r="AI37">
        <v>6628236</v>
      </c>
      <c r="AJ37" s="4">
        <v>197000</v>
      </c>
      <c r="AK37" s="4">
        <v>6629000</v>
      </c>
      <c r="AL37">
        <v>25</v>
      </c>
      <c r="AN37">
        <v>267</v>
      </c>
      <c r="AP37" s="5"/>
      <c r="AQ37">
        <v>103564</v>
      </c>
      <c r="AS37" s="6" t="s">
        <v>12</v>
      </c>
      <c r="AT37">
        <v>1</v>
      </c>
      <c r="AU37" t="s">
        <v>13</v>
      </c>
      <c r="AV37" t="s">
        <v>2777</v>
      </c>
      <c r="AW37" t="s">
        <v>2773</v>
      </c>
      <c r="AX37">
        <v>267</v>
      </c>
      <c r="AY37" t="s">
        <v>1326</v>
      </c>
      <c r="AZ37" t="s">
        <v>1327</v>
      </c>
      <c r="BB37" s="5">
        <v>43749</v>
      </c>
      <c r="BC37" s="7" t="s">
        <v>18</v>
      </c>
      <c r="BE37">
        <v>5</v>
      </c>
      <c r="BF37">
        <v>332136</v>
      </c>
      <c r="BH37" t="s">
        <v>2778</v>
      </c>
      <c r="BT37">
        <v>200515</v>
      </c>
    </row>
    <row r="38" spans="1:72" x14ac:dyDescent="0.3">
      <c r="A38">
        <v>55115</v>
      </c>
      <c r="C38">
        <v>1</v>
      </c>
      <c r="D38">
        <v>1</v>
      </c>
      <c r="E38">
        <v>1</v>
      </c>
      <c r="F38" t="s">
        <v>0</v>
      </c>
      <c r="G38" t="s">
        <v>1</v>
      </c>
      <c r="H38" t="s">
        <v>4969</v>
      </c>
      <c r="I38" t="s">
        <v>115</v>
      </c>
      <c r="K38">
        <v>1</v>
      </c>
      <c r="L38" t="s">
        <v>4</v>
      </c>
      <c r="M38">
        <v>103564</v>
      </c>
      <c r="N38" t="s">
        <v>5</v>
      </c>
      <c r="T38" t="s">
        <v>4970</v>
      </c>
      <c r="U38" s="12">
        <v>3</v>
      </c>
      <c r="V38" t="s">
        <v>4409</v>
      </c>
      <c r="W38" t="s">
        <v>4971</v>
      </c>
      <c r="X38" t="s">
        <v>4411</v>
      </c>
      <c r="Y38" s="3">
        <v>11</v>
      </c>
      <c r="Z38" s="4">
        <v>1154</v>
      </c>
      <c r="AA38" s="4" t="s">
        <v>4971</v>
      </c>
      <c r="AB38" t="s">
        <v>4972</v>
      </c>
      <c r="AC38">
        <v>2017</v>
      </c>
      <c r="AD38">
        <v>5</v>
      </c>
      <c r="AE38">
        <v>22</v>
      </c>
      <c r="AF38" t="s">
        <v>4973</v>
      </c>
      <c r="AG38" t="s">
        <v>4973</v>
      </c>
      <c r="AH38">
        <v>-20038</v>
      </c>
      <c r="AI38">
        <v>6638329</v>
      </c>
      <c r="AJ38" s="4">
        <v>-21000</v>
      </c>
      <c r="AK38" s="4">
        <v>6639000</v>
      </c>
      <c r="AL38">
        <v>24625</v>
      </c>
      <c r="AN38">
        <v>8</v>
      </c>
      <c r="AO38" t="s">
        <v>266</v>
      </c>
      <c r="AQ38">
        <v>103564</v>
      </c>
      <c r="AS38" s="6" t="s">
        <v>12</v>
      </c>
      <c r="AT38">
        <v>1</v>
      </c>
      <c r="AU38" t="s">
        <v>13</v>
      </c>
      <c r="AV38" t="s">
        <v>4974</v>
      </c>
      <c r="AW38" t="s">
        <v>4975</v>
      </c>
      <c r="AX38">
        <v>8</v>
      </c>
      <c r="AY38" t="s">
        <v>16</v>
      </c>
      <c r="AZ38" t="s">
        <v>123</v>
      </c>
      <c r="BB38" s="5">
        <v>43280</v>
      </c>
      <c r="BC38" s="7" t="s">
        <v>18</v>
      </c>
      <c r="BE38">
        <v>3</v>
      </c>
      <c r="BF38">
        <v>492869</v>
      </c>
      <c r="BH38" t="s">
        <v>4976</v>
      </c>
      <c r="BJ38" t="s">
        <v>4977</v>
      </c>
      <c r="BT38">
        <v>55115</v>
      </c>
    </row>
    <row r="39" spans="1:72" x14ac:dyDescent="0.3">
      <c r="A39">
        <v>208430</v>
      </c>
      <c r="C39">
        <v>1</v>
      </c>
      <c r="D39">
        <v>1</v>
      </c>
      <c r="E39">
        <v>1</v>
      </c>
      <c r="F39" t="s">
        <v>0</v>
      </c>
      <c r="G39" t="s">
        <v>20</v>
      </c>
      <c r="H39" t="s">
        <v>2838</v>
      </c>
      <c r="I39" t="s">
        <v>22</v>
      </c>
      <c r="K39">
        <v>1</v>
      </c>
      <c r="L39" t="s">
        <v>4</v>
      </c>
      <c r="M39">
        <v>103564</v>
      </c>
      <c r="N39" t="s">
        <v>5</v>
      </c>
      <c r="T39" t="s">
        <v>2839</v>
      </c>
      <c r="U39" s="1">
        <v>1</v>
      </c>
      <c r="V39" t="s">
        <v>7</v>
      </c>
      <c r="W39" t="s">
        <v>2840</v>
      </c>
      <c r="X39" t="s">
        <v>2667</v>
      </c>
      <c r="Y39" s="3">
        <v>6</v>
      </c>
      <c r="Z39" s="4">
        <v>624</v>
      </c>
      <c r="AA39" t="s">
        <v>2840</v>
      </c>
      <c r="AB39" t="s">
        <v>2841</v>
      </c>
      <c r="AC39">
        <v>2020</v>
      </c>
      <c r="AD39">
        <v>5</v>
      </c>
      <c r="AE39">
        <v>28</v>
      </c>
      <c r="AF39" t="s">
        <v>2691</v>
      </c>
      <c r="AH39">
        <v>211820</v>
      </c>
      <c r="AI39">
        <v>6628649</v>
      </c>
      <c r="AJ39" s="4">
        <v>211000</v>
      </c>
      <c r="AK39" s="4">
        <v>6629000</v>
      </c>
      <c r="AL39">
        <v>50</v>
      </c>
      <c r="AN39">
        <v>1010</v>
      </c>
      <c r="AO39" t="s">
        <v>542</v>
      </c>
      <c r="AP39" s="5" t="s">
        <v>2842</v>
      </c>
      <c r="AQ39">
        <v>103564</v>
      </c>
      <c r="AS39" s="6" t="s">
        <v>12</v>
      </c>
      <c r="AT39">
        <v>1</v>
      </c>
      <c r="AU39" t="s">
        <v>13</v>
      </c>
      <c r="AV39" t="s">
        <v>2843</v>
      </c>
      <c r="AW39" t="s">
        <v>2844</v>
      </c>
      <c r="AX39">
        <v>1010</v>
      </c>
      <c r="AY39" t="s">
        <v>28</v>
      </c>
      <c r="AZ39" t="s">
        <v>29</v>
      </c>
      <c r="BB39" s="5">
        <v>43985.525567129604</v>
      </c>
      <c r="BC39" s="7" t="s">
        <v>18</v>
      </c>
      <c r="BE39">
        <v>6</v>
      </c>
      <c r="BF39">
        <v>237769</v>
      </c>
      <c r="BH39" t="s">
        <v>2845</v>
      </c>
      <c r="BT39">
        <v>208430</v>
      </c>
    </row>
    <row r="40" spans="1:72" x14ac:dyDescent="0.3">
      <c r="A40">
        <v>208444</v>
      </c>
      <c r="C40">
        <v>1</v>
      </c>
      <c r="D40">
        <v>1</v>
      </c>
      <c r="E40">
        <v>2</v>
      </c>
      <c r="F40" t="s">
        <v>0</v>
      </c>
      <c r="G40" t="s">
        <v>20</v>
      </c>
      <c r="H40" t="s">
        <v>2846</v>
      </c>
      <c r="I40" t="s">
        <v>22</v>
      </c>
      <c r="K40">
        <v>1</v>
      </c>
      <c r="L40" t="s">
        <v>4</v>
      </c>
      <c r="M40">
        <v>103564</v>
      </c>
      <c r="N40" t="s">
        <v>5</v>
      </c>
      <c r="T40" t="s">
        <v>2839</v>
      </c>
      <c r="U40" s="1">
        <v>1</v>
      </c>
      <c r="V40" t="s">
        <v>7</v>
      </c>
      <c r="W40" t="s">
        <v>2840</v>
      </c>
      <c r="X40" t="s">
        <v>2667</v>
      </c>
      <c r="Y40" s="3">
        <v>6</v>
      </c>
      <c r="Z40" s="4">
        <v>624</v>
      </c>
      <c r="AA40" t="s">
        <v>2840</v>
      </c>
      <c r="AB40" t="s">
        <v>2841</v>
      </c>
      <c r="AC40">
        <v>2020</v>
      </c>
      <c r="AD40">
        <v>5</v>
      </c>
      <c r="AE40">
        <v>28</v>
      </c>
      <c r="AF40" t="s">
        <v>2691</v>
      </c>
      <c r="AH40">
        <v>211820</v>
      </c>
      <c r="AI40">
        <v>6628649</v>
      </c>
      <c r="AJ40" s="4">
        <v>211000</v>
      </c>
      <c r="AK40" s="4">
        <v>6629000</v>
      </c>
      <c r="AL40">
        <v>50</v>
      </c>
      <c r="AN40">
        <v>1010</v>
      </c>
      <c r="AO40" t="s">
        <v>542</v>
      </c>
      <c r="AP40" s="5" t="s">
        <v>2847</v>
      </c>
      <c r="AQ40">
        <v>103564</v>
      </c>
      <c r="AS40" s="6" t="s">
        <v>12</v>
      </c>
      <c r="AT40">
        <v>1</v>
      </c>
      <c r="AU40" t="s">
        <v>13</v>
      </c>
      <c r="AV40" t="s">
        <v>2843</v>
      </c>
      <c r="AW40" t="s">
        <v>2848</v>
      </c>
      <c r="AX40">
        <v>1010</v>
      </c>
      <c r="AY40" t="s">
        <v>28</v>
      </c>
      <c r="AZ40" t="s">
        <v>29</v>
      </c>
      <c r="BB40" s="5">
        <v>43997.926168981503</v>
      </c>
      <c r="BC40" s="7" t="s">
        <v>18</v>
      </c>
      <c r="BE40">
        <v>6</v>
      </c>
      <c r="BF40">
        <v>239147</v>
      </c>
      <c r="BH40" t="s">
        <v>2849</v>
      </c>
      <c r="BT40">
        <v>208444</v>
      </c>
    </row>
    <row r="41" spans="1:72" x14ac:dyDescent="0.3">
      <c r="A41">
        <v>212070</v>
      </c>
      <c r="C41">
        <v>1</v>
      </c>
      <c r="D41">
        <v>1</v>
      </c>
      <c r="E41">
        <v>1</v>
      </c>
      <c r="F41" t="s">
        <v>0</v>
      </c>
      <c r="G41" t="s">
        <v>20</v>
      </c>
      <c r="H41" t="s">
        <v>3258</v>
      </c>
      <c r="I41" t="s">
        <v>22</v>
      </c>
      <c r="K41">
        <v>1</v>
      </c>
      <c r="L41" t="s">
        <v>4</v>
      </c>
      <c r="M41">
        <v>103564</v>
      </c>
      <c r="N41" t="s">
        <v>5</v>
      </c>
      <c r="T41" t="s">
        <v>3259</v>
      </c>
      <c r="U41" s="1">
        <v>1</v>
      </c>
      <c r="V41" t="s">
        <v>2965</v>
      </c>
      <c r="W41" t="s">
        <v>3212</v>
      </c>
      <c r="X41" s="2" t="s">
        <v>2967</v>
      </c>
      <c r="Y41" s="3">
        <v>7</v>
      </c>
      <c r="Z41" s="4">
        <v>709</v>
      </c>
      <c r="AA41" s="4" t="s">
        <v>3212</v>
      </c>
      <c r="AB41" t="s">
        <v>3260</v>
      </c>
      <c r="AC41">
        <v>2017</v>
      </c>
      <c r="AD41">
        <v>6</v>
      </c>
      <c r="AE41">
        <v>18</v>
      </c>
      <c r="AF41" t="s">
        <v>3261</v>
      </c>
      <c r="AH41">
        <v>214963</v>
      </c>
      <c r="AI41">
        <v>6552501</v>
      </c>
      <c r="AJ41" s="4">
        <v>215000</v>
      </c>
      <c r="AK41" s="4">
        <v>6553000</v>
      </c>
      <c r="AL41">
        <v>10</v>
      </c>
      <c r="AN41">
        <v>1010</v>
      </c>
      <c r="AO41" t="s">
        <v>3262</v>
      </c>
      <c r="AP41" s="5" t="s">
        <v>3263</v>
      </c>
      <c r="AQ41">
        <v>103564</v>
      </c>
      <c r="AS41" s="6" t="s">
        <v>12</v>
      </c>
      <c r="AT41">
        <v>1</v>
      </c>
      <c r="AU41" t="s">
        <v>13</v>
      </c>
      <c r="AV41" t="s">
        <v>3264</v>
      </c>
      <c r="AW41" t="s">
        <v>3265</v>
      </c>
      <c r="AX41">
        <v>1010</v>
      </c>
      <c r="AY41" t="s">
        <v>28</v>
      </c>
      <c r="AZ41" t="s">
        <v>29</v>
      </c>
      <c r="BB41" s="5">
        <v>43710.333333333299</v>
      </c>
      <c r="BC41" s="7" t="s">
        <v>18</v>
      </c>
      <c r="BE41">
        <v>6</v>
      </c>
      <c r="BF41">
        <v>123834</v>
      </c>
      <c r="BH41" t="s">
        <v>3266</v>
      </c>
      <c r="BT41">
        <v>212070</v>
      </c>
    </row>
    <row r="42" spans="1:72" x14ac:dyDescent="0.3">
      <c r="A42">
        <v>212133</v>
      </c>
      <c r="C42">
        <v>1</v>
      </c>
      <c r="D42">
        <v>1</v>
      </c>
      <c r="E42">
        <v>2</v>
      </c>
      <c r="F42" t="s">
        <v>0</v>
      </c>
      <c r="G42" t="s">
        <v>20</v>
      </c>
      <c r="H42" t="s">
        <v>3267</v>
      </c>
      <c r="I42" s="11" t="str">
        <f>HYPERLINK(AP42,"Foto")</f>
        <v>Foto</v>
      </c>
      <c r="K42">
        <v>1</v>
      </c>
      <c r="L42" t="s">
        <v>4</v>
      </c>
      <c r="M42">
        <v>103564</v>
      </c>
      <c r="N42" t="s">
        <v>5</v>
      </c>
      <c r="T42" t="s">
        <v>3259</v>
      </c>
      <c r="U42" s="1">
        <v>1</v>
      </c>
      <c r="V42" t="s">
        <v>2965</v>
      </c>
      <c r="W42" t="s">
        <v>3212</v>
      </c>
      <c r="X42" s="2" t="s">
        <v>2967</v>
      </c>
      <c r="Y42" s="3">
        <v>7</v>
      </c>
      <c r="Z42" s="4">
        <v>709</v>
      </c>
      <c r="AA42" s="4" t="s">
        <v>3212</v>
      </c>
      <c r="AB42" t="s">
        <v>3268</v>
      </c>
      <c r="AC42">
        <v>2017</v>
      </c>
      <c r="AD42">
        <v>7</v>
      </c>
      <c r="AE42">
        <v>4</v>
      </c>
      <c r="AF42" t="s">
        <v>3269</v>
      </c>
      <c r="AH42">
        <v>215000</v>
      </c>
      <c r="AI42">
        <v>6552369</v>
      </c>
      <c r="AJ42" s="4">
        <v>215000</v>
      </c>
      <c r="AK42" s="4">
        <v>6553000</v>
      </c>
      <c r="AL42">
        <v>10</v>
      </c>
      <c r="AN42">
        <v>1010</v>
      </c>
      <c r="AP42" s="5" t="s">
        <v>3270</v>
      </c>
      <c r="AQ42">
        <v>103564</v>
      </c>
      <c r="AS42" s="6" t="s">
        <v>12</v>
      </c>
      <c r="AT42">
        <v>1</v>
      </c>
      <c r="AU42" t="s">
        <v>13</v>
      </c>
      <c r="AV42" t="s">
        <v>3271</v>
      </c>
      <c r="AW42" t="s">
        <v>3272</v>
      </c>
      <c r="AX42">
        <v>1010</v>
      </c>
      <c r="AY42" t="s">
        <v>28</v>
      </c>
      <c r="AZ42" t="s">
        <v>29</v>
      </c>
      <c r="BA42">
        <v>1</v>
      </c>
      <c r="BB42" s="5">
        <v>43710.333333333299</v>
      </c>
      <c r="BC42" s="7" t="s">
        <v>18</v>
      </c>
      <c r="BE42">
        <v>6</v>
      </c>
      <c r="BF42">
        <v>145543</v>
      </c>
      <c r="BH42" t="s">
        <v>3273</v>
      </c>
      <c r="BT42">
        <v>212133</v>
      </c>
    </row>
    <row r="43" spans="1:72" x14ac:dyDescent="0.3">
      <c r="A43">
        <v>211948</v>
      </c>
      <c r="C43">
        <v>1</v>
      </c>
      <c r="D43">
        <v>1</v>
      </c>
      <c r="E43">
        <v>3</v>
      </c>
      <c r="F43" t="s">
        <v>0</v>
      </c>
      <c r="G43" t="s">
        <v>20</v>
      </c>
      <c r="H43" t="s">
        <v>3274</v>
      </c>
      <c r="I43" s="11" t="str">
        <f>HYPERLINK(AP43,"Foto")</f>
        <v>Foto</v>
      </c>
      <c r="K43">
        <v>1</v>
      </c>
      <c r="L43" t="s">
        <v>4</v>
      </c>
      <c r="M43">
        <v>103564</v>
      </c>
      <c r="N43" t="s">
        <v>5</v>
      </c>
      <c r="T43" t="s">
        <v>3259</v>
      </c>
      <c r="U43" s="1">
        <v>1</v>
      </c>
      <c r="V43" t="s">
        <v>2965</v>
      </c>
      <c r="W43" t="s">
        <v>3212</v>
      </c>
      <c r="X43" s="2" t="s">
        <v>2967</v>
      </c>
      <c r="Y43" s="3">
        <v>7</v>
      </c>
      <c r="Z43" s="4">
        <v>709</v>
      </c>
      <c r="AA43" s="4" t="s">
        <v>3212</v>
      </c>
      <c r="AB43" t="s">
        <v>3275</v>
      </c>
      <c r="AC43">
        <v>2020</v>
      </c>
      <c r="AD43">
        <v>8</v>
      </c>
      <c r="AE43">
        <v>22</v>
      </c>
      <c r="AF43" t="s">
        <v>3276</v>
      </c>
      <c r="AH43">
        <v>214899</v>
      </c>
      <c r="AI43">
        <v>6552427</v>
      </c>
      <c r="AJ43" s="4">
        <v>215000</v>
      </c>
      <c r="AK43" s="4">
        <v>6553000</v>
      </c>
      <c r="AL43">
        <v>100</v>
      </c>
      <c r="AN43">
        <v>1010</v>
      </c>
      <c r="AO43" t="s">
        <v>542</v>
      </c>
      <c r="AP43" s="5" t="s">
        <v>3277</v>
      </c>
      <c r="AQ43">
        <v>103564</v>
      </c>
      <c r="AS43" s="6" t="s">
        <v>12</v>
      </c>
      <c r="AT43">
        <v>1</v>
      </c>
      <c r="AU43" t="s">
        <v>13</v>
      </c>
      <c r="AV43" t="s">
        <v>3278</v>
      </c>
      <c r="AW43" t="s">
        <v>3279</v>
      </c>
      <c r="AX43">
        <v>1010</v>
      </c>
      <c r="AY43" t="s">
        <v>28</v>
      </c>
      <c r="AZ43" t="s">
        <v>29</v>
      </c>
      <c r="BA43">
        <v>1</v>
      </c>
      <c r="BB43" s="5">
        <v>44069.749710648102</v>
      </c>
      <c r="BC43" s="7" t="s">
        <v>18</v>
      </c>
      <c r="BE43">
        <v>6</v>
      </c>
      <c r="BF43">
        <v>247761</v>
      </c>
      <c r="BH43" t="s">
        <v>3280</v>
      </c>
      <c r="BT43">
        <v>211948</v>
      </c>
    </row>
    <row r="44" spans="1:72" x14ac:dyDescent="0.3">
      <c r="A44">
        <v>220722</v>
      </c>
      <c r="C44">
        <v>1</v>
      </c>
      <c r="D44">
        <v>1</v>
      </c>
      <c r="E44">
        <v>1</v>
      </c>
      <c r="F44" t="s">
        <v>0</v>
      </c>
      <c r="G44" t="s">
        <v>218</v>
      </c>
      <c r="H44" t="s">
        <v>3337</v>
      </c>
      <c r="I44" t="s">
        <v>22</v>
      </c>
      <c r="K44">
        <v>1</v>
      </c>
      <c r="L44" t="s">
        <v>4</v>
      </c>
      <c r="M44">
        <v>103564</v>
      </c>
      <c r="N44" t="s">
        <v>5</v>
      </c>
      <c r="T44" t="s">
        <v>3338</v>
      </c>
      <c r="U44" s="1">
        <v>1</v>
      </c>
      <c r="V44" t="s">
        <v>2965</v>
      </c>
      <c r="W44" t="s">
        <v>3329</v>
      </c>
      <c r="X44" s="2" t="s">
        <v>2967</v>
      </c>
      <c r="Y44" s="3">
        <v>7</v>
      </c>
      <c r="Z44" s="4">
        <v>714</v>
      </c>
      <c r="AA44" t="s">
        <v>3339</v>
      </c>
      <c r="AB44" t="s">
        <v>3340</v>
      </c>
      <c r="AC44">
        <v>2020</v>
      </c>
      <c r="AD44">
        <v>9</v>
      </c>
      <c r="AE44">
        <v>23</v>
      </c>
      <c r="AF44" t="s">
        <v>3341</v>
      </c>
      <c r="AG44" t="s">
        <v>257</v>
      </c>
      <c r="AH44">
        <v>224372</v>
      </c>
      <c r="AI44">
        <v>6606829</v>
      </c>
      <c r="AJ44" s="4">
        <v>225000</v>
      </c>
      <c r="AK44" s="4">
        <v>6607000</v>
      </c>
      <c r="AL44">
        <v>1</v>
      </c>
      <c r="AN44">
        <v>322</v>
      </c>
      <c r="AO44" t="s">
        <v>258</v>
      </c>
      <c r="AP44" s="5"/>
      <c r="AQ44">
        <v>103564</v>
      </c>
      <c r="AS44" s="6" t="s">
        <v>12</v>
      </c>
      <c r="AT44">
        <v>1</v>
      </c>
      <c r="AU44" t="s">
        <v>13</v>
      </c>
      <c r="AV44" t="s">
        <v>3342</v>
      </c>
      <c r="AW44" t="s">
        <v>3343</v>
      </c>
      <c r="AX44">
        <v>322</v>
      </c>
      <c r="AY44" t="s">
        <v>225</v>
      </c>
      <c r="AZ44" t="s">
        <v>226</v>
      </c>
      <c r="BB44" s="5">
        <v>44097</v>
      </c>
      <c r="BC44" s="7" t="s">
        <v>18</v>
      </c>
      <c r="BE44">
        <v>5</v>
      </c>
      <c r="BF44">
        <v>336639</v>
      </c>
      <c r="BH44" t="s">
        <v>3344</v>
      </c>
      <c r="BT44">
        <v>220722</v>
      </c>
    </row>
    <row r="45" spans="1:72" x14ac:dyDescent="0.3">
      <c r="A45">
        <v>223619</v>
      </c>
      <c r="C45">
        <v>1</v>
      </c>
      <c r="D45">
        <v>1</v>
      </c>
      <c r="E45">
        <v>1</v>
      </c>
      <c r="F45" t="s">
        <v>0</v>
      </c>
      <c r="G45" t="s">
        <v>20</v>
      </c>
      <c r="H45" t="s">
        <v>2688</v>
      </c>
      <c r="I45" t="s">
        <v>22</v>
      </c>
      <c r="K45">
        <v>1</v>
      </c>
      <c r="L45" t="s">
        <v>4</v>
      </c>
      <c r="M45">
        <v>103564</v>
      </c>
      <c r="N45" t="s">
        <v>5</v>
      </c>
      <c r="T45" t="s">
        <v>2689</v>
      </c>
      <c r="U45" s="1">
        <v>1</v>
      </c>
      <c r="V45" t="s">
        <v>7</v>
      </c>
      <c r="W45" t="s">
        <v>2666</v>
      </c>
      <c r="X45" t="s">
        <v>2667</v>
      </c>
      <c r="Y45" s="3">
        <v>6</v>
      </c>
      <c r="Z45" s="4">
        <v>602</v>
      </c>
      <c r="AA45" s="4" t="s">
        <v>2666</v>
      </c>
      <c r="AB45" t="s">
        <v>2690</v>
      </c>
      <c r="AC45">
        <v>2020</v>
      </c>
      <c r="AD45">
        <v>7</v>
      </c>
      <c r="AE45">
        <v>10</v>
      </c>
      <c r="AF45" t="s">
        <v>2691</v>
      </c>
      <c r="AH45">
        <v>226928</v>
      </c>
      <c r="AI45">
        <v>6634781</v>
      </c>
      <c r="AJ45" s="4">
        <v>227000</v>
      </c>
      <c r="AK45" s="4">
        <v>6635000</v>
      </c>
      <c r="AL45">
        <v>10</v>
      </c>
      <c r="AN45">
        <v>1010</v>
      </c>
      <c r="AO45" t="s">
        <v>542</v>
      </c>
      <c r="AP45" s="5" t="s">
        <v>2692</v>
      </c>
      <c r="AQ45">
        <v>103564</v>
      </c>
      <c r="AS45" s="6" t="s">
        <v>12</v>
      </c>
      <c r="AT45">
        <v>1</v>
      </c>
      <c r="AU45" t="s">
        <v>13</v>
      </c>
      <c r="AV45" t="s">
        <v>2693</v>
      </c>
      <c r="AW45" t="s">
        <v>2694</v>
      </c>
      <c r="AX45">
        <v>1010</v>
      </c>
      <c r="AY45" t="s">
        <v>28</v>
      </c>
      <c r="AZ45" t="s">
        <v>29</v>
      </c>
      <c r="BB45" s="5">
        <v>44022.929560185199</v>
      </c>
      <c r="BC45" s="7" t="s">
        <v>18</v>
      </c>
      <c r="BE45">
        <v>6</v>
      </c>
      <c r="BF45">
        <v>242036</v>
      </c>
      <c r="BH45" t="s">
        <v>2695</v>
      </c>
      <c r="BT45">
        <v>223619</v>
      </c>
    </row>
    <row r="46" spans="1:72" x14ac:dyDescent="0.3">
      <c r="A46">
        <v>226378</v>
      </c>
      <c r="C46">
        <v>1</v>
      </c>
      <c r="D46">
        <v>1</v>
      </c>
      <c r="E46">
        <v>1</v>
      </c>
      <c r="F46" t="s">
        <v>0</v>
      </c>
      <c r="G46" t="s">
        <v>2779</v>
      </c>
      <c r="H46" t="s">
        <v>2780</v>
      </c>
      <c r="I46" t="s">
        <v>22</v>
      </c>
      <c r="K46">
        <v>1</v>
      </c>
      <c r="L46" t="s">
        <v>4</v>
      </c>
      <c r="M46">
        <v>103564</v>
      </c>
      <c r="N46" t="s">
        <v>5</v>
      </c>
      <c r="T46" t="s">
        <v>2781</v>
      </c>
      <c r="U46" s="1">
        <v>1</v>
      </c>
      <c r="V46" t="s">
        <v>7</v>
      </c>
      <c r="W46" t="s">
        <v>2782</v>
      </c>
      <c r="X46" t="s">
        <v>2667</v>
      </c>
      <c r="Y46" s="3">
        <v>6</v>
      </c>
      <c r="Z46" s="4">
        <v>605</v>
      </c>
      <c r="AA46" s="4" t="s">
        <v>2782</v>
      </c>
      <c r="AB46" t="s">
        <v>2783</v>
      </c>
      <c r="AC46">
        <v>2015</v>
      </c>
      <c r="AD46">
        <v>8</v>
      </c>
      <c r="AE46">
        <v>25</v>
      </c>
      <c r="AF46" t="s">
        <v>2784</v>
      </c>
      <c r="AH46">
        <v>228093</v>
      </c>
      <c r="AI46">
        <v>6670912</v>
      </c>
      <c r="AJ46" s="4">
        <v>229000</v>
      </c>
      <c r="AK46" s="4">
        <v>6671000</v>
      </c>
      <c r="AL46">
        <v>7</v>
      </c>
      <c r="AN46">
        <v>207</v>
      </c>
      <c r="AP46" s="5"/>
      <c r="AQ46">
        <v>103564</v>
      </c>
      <c r="AS46" s="6" t="s">
        <v>12</v>
      </c>
      <c r="AT46">
        <v>1</v>
      </c>
      <c r="AU46" t="s">
        <v>13</v>
      </c>
      <c r="AV46" t="s">
        <v>2785</v>
      </c>
      <c r="AW46" t="s">
        <v>2780</v>
      </c>
      <c r="AX46">
        <v>207</v>
      </c>
      <c r="AY46" t="s">
        <v>2786</v>
      </c>
      <c r="AZ46" t="s">
        <v>2787</v>
      </c>
      <c r="BB46" s="5">
        <v>42241.4297800926</v>
      </c>
      <c r="BC46" s="7" t="s">
        <v>18</v>
      </c>
      <c r="BE46">
        <v>5</v>
      </c>
      <c r="BF46">
        <v>309397</v>
      </c>
      <c r="BH46" t="s">
        <v>2788</v>
      </c>
      <c r="BT46">
        <v>226378</v>
      </c>
    </row>
    <row r="47" spans="1:72" x14ac:dyDescent="0.3">
      <c r="A47">
        <v>83393</v>
      </c>
      <c r="C47">
        <v>1</v>
      </c>
      <c r="D47">
        <v>1</v>
      </c>
      <c r="E47">
        <v>1</v>
      </c>
      <c r="F47" t="s">
        <v>0</v>
      </c>
      <c r="G47" t="s">
        <v>20</v>
      </c>
      <c r="H47" t="s">
        <v>4896</v>
      </c>
      <c r="I47" t="s">
        <v>22</v>
      </c>
      <c r="K47">
        <v>1</v>
      </c>
      <c r="L47" t="s">
        <v>4</v>
      </c>
      <c r="M47">
        <v>103564</v>
      </c>
      <c r="N47" t="s">
        <v>5</v>
      </c>
      <c r="T47" t="s">
        <v>4897</v>
      </c>
      <c r="U47" s="1">
        <v>1</v>
      </c>
      <c r="V47" t="s">
        <v>4409</v>
      </c>
      <c r="W47" t="s">
        <v>4410</v>
      </c>
      <c r="X47" t="s">
        <v>4411</v>
      </c>
      <c r="Y47" s="3">
        <v>11</v>
      </c>
      <c r="Z47" s="4">
        <v>1129</v>
      </c>
      <c r="AA47" t="s">
        <v>4898</v>
      </c>
      <c r="AB47" t="s">
        <v>4899</v>
      </c>
      <c r="AC47">
        <v>2018</v>
      </c>
      <c r="AD47">
        <v>5</v>
      </c>
      <c r="AE47">
        <v>18</v>
      </c>
      <c r="AF47" t="s">
        <v>4900</v>
      </c>
      <c r="AH47">
        <v>22164</v>
      </c>
      <c r="AI47">
        <v>6576344</v>
      </c>
      <c r="AJ47" s="4">
        <v>23000</v>
      </c>
      <c r="AK47" s="4">
        <v>6577000</v>
      </c>
      <c r="AL47">
        <v>10</v>
      </c>
      <c r="AN47">
        <v>1010</v>
      </c>
      <c r="AP47" s="5" t="s">
        <v>4901</v>
      </c>
      <c r="AQ47">
        <v>103564</v>
      </c>
      <c r="AS47" s="6" t="s">
        <v>12</v>
      </c>
      <c r="AT47">
        <v>1</v>
      </c>
      <c r="AU47" t="s">
        <v>13</v>
      </c>
      <c r="AV47" t="s">
        <v>4902</v>
      </c>
      <c r="AW47" t="s">
        <v>4903</v>
      </c>
      <c r="AX47">
        <v>1010</v>
      </c>
      <c r="AY47" t="s">
        <v>28</v>
      </c>
      <c r="AZ47" t="s">
        <v>29</v>
      </c>
      <c r="BB47" s="5">
        <v>43243.965173611097</v>
      </c>
      <c r="BC47" s="7" t="s">
        <v>18</v>
      </c>
      <c r="BE47">
        <v>6</v>
      </c>
      <c r="BF47">
        <v>154713</v>
      </c>
      <c r="BH47" t="s">
        <v>4904</v>
      </c>
      <c r="BT47">
        <v>83393</v>
      </c>
    </row>
    <row r="48" spans="1:72" x14ac:dyDescent="0.3">
      <c r="A48">
        <v>235157</v>
      </c>
      <c r="C48">
        <v>1</v>
      </c>
      <c r="D48">
        <v>1</v>
      </c>
      <c r="E48">
        <v>1</v>
      </c>
      <c r="F48" t="s">
        <v>0</v>
      </c>
      <c r="G48" t="s">
        <v>20</v>
      </c>
      <c r="H48" t="s">
        <v>2850</v>
      </c>
      <c r="I48" t="s">
        <v>22</v>
      </c>
      <c r="K48">
        <v>1</v>
      </c>
      <c r="L48" t="s">
        <v>4</v>
      </c>
      <c r="M48">
        <v>103564</v>
      </c>
      <c r="N48" t="s">
        <v>5</v>
      </c>
      <c r="T48" t="s">
        <v>2851</v>
      </c>
      <c r="U48" s="1">
        <v>1</v>
      </c>
      <c r="V48" t="s">
        <v>7</v>
      </c>
      <c r="W48" t="s">
        <v>2852</v>
      </c>
      <c r="X48" t="s">
        <v>2667</v>
      </c>
      <c r="Y48" s="3">
        <v>6</v>
      </c>
      <c r="Z48" s="4">
        <v>626</v>
      </c>
      <c r="AA48" s="4" t="s">
        <v>2852</v>
      </c>
      <c r="AB48" t="s">
        <v>2853</v>
      </c>
      <c r="AC48">
        <v>2017</v>
      </c>
      <c r="AD48">
        <v>6</v>
      </c>
      <c r="AE48">
        <v>5</v>
      </c>
      <c r="AF48" t="s">
        <v>1845</v>
      </c>
      <c r="AH48">
        <v>231994</v>
      </c>
      <c r="AI48">
        <v>6640050</v>
      </c>
      <c r="AJ48" s="4">
        <v>231000</v>
      </c>
      <c r="AK48" s="4">
        <v>6641000</v>
      </c>
      <c r="AL48">
        <v>10</v>
      </c>
      <c r="AN48">
        <v>1010</v>
      </c>
      <c r="AP48" s="5" t="s">
        <v>2854</v>
      </c>
      <c r="AQ48">
        <v>103564</v>
      </c>
      <c r="AS48" s="6" t="s">
        <v>12</v>
      </c>
      <c r="AT48">
        <v>1</v>
      </c>
      <c r="AU48" t="s">
        <v>13</v>
      </c>
      <c r="AV48" t="s">
        <v>2855</v>
      </c>
      <c r="AW48" t="s">
        <v>2856</v>
      </c>
      <c r="AX48">
        <v>1010</v>
      </c>
      <c r="AY48" t="s">
        <v>28</v>
      </c>
      <c r="AZ48" t="s">
        <v>29</v>
      </c>
      <c r="BB48" s="5">
        <v>43438.682152777801</v>
      </c>
      <c r="BC48" s="7" t="s">
        <v>18</v>
      </c>
      <c r="BE48">
        <v>6</v>
      </c>
      <c r="BF48">
        <v>181387</v>
      </c>
      <c r="BH48" t="s">
        <v>2857</v>
      </c>
      <c r="BT48">
        <v>235157</v>
      </c>
    </row>
    <row r="49" spans="1:72" x14ac:dyDescent="0.3">
      <c r="A49">
        <v>234396</v>
      </c>
      <c r="C49">
        <v>1</v>
      </c>
      <c r="D49">
        <v>1</v>
      </c>
      <c r="E49">
        <v>1</v>
      </c>
      <c r="F49" t="s">
        <v>0</v>
      </c>
      <c r="G49" t="s">
        <v>20</v>
      </c>
      <c r="H49" t="s">
        <v>2789</v>
      </c>
      <c r="I49" s="11" t="str">
        <f>HYPERLINK(AP49,"Foto")</f>
        <v>Foto</v>
      </c>
      <c r="K49">
        <v>1</v>
      </c>
      <c r="L49" t="s">
        <v>4</v>
      </c>
      <c r="M49">
        <v>103564</v>
      </c>
      <c r="N49" t="s">
        <v>5</v>
      </c>
      <c r="T49" t="s">
        <v>2790</v>
      </c>
      <c r="U49" s="1">
        <v>1</v>
      </c>
      <c r="V49" t="s">
        <v>7</v>
      </c>
      <c r="W49" t="s">
        <v>2782</v>
      </c>
      <c r="X49" t="s">
        <v>2667</v>
      </c>
      <c r="Y49" s="3">
        <v>6</v>
      </c>
      <c r="Z49" s="4">
        <v>605</v>
      </c>
      <c r="AA49" s="4" t="s">
        <v>2782</v>
      </c>
      <c r="AB49" t="s">
        <v>2791</v>
      </c>
      <c r="AC49">
        <v>2017</v>
      </c>
      <c r="AD49">
        <v>5</v>
      </c>
      <c r="AE49">
        <v>26</v>
      </c>
      <c r="AF49" t="s">
        <v>2691</v>
      </c>
      <c r="AH49">
        <v>231729</v>
      </c>
      <c r="AI49">
        <v>6676466</v>
      </c>
      <c r="AJ49" s="4">
        <v>231000</v>
      </c>
      <c r="AK49" s="4">
        <v>6677000</v>
      </c>
      <c r="AL49">
        <v>5</v>
      </c>
      <c r="AN49">
        <v>1010</v>
      </c>
      <c r="AP49" s="5" t="s">
        <v>2792</v>
      </c>
      <c r="AQ49">
        <v>103564</v>
      </c>
      <c r="AS49" s="6" t="s">
        <v>12</v>
      </c>
      <c r="AT49">
        <v>1</v>
      </c>
      <c r="AU49" t="s">
        <v>13</v>
      </c>
      <c r="AV49" t="s">
        <v>2793</v>
      </c>
      <c r="AW49" t="s">
        <v>2794</v>
      </c>
      <c r="AX49">
        <v>1010</v>
      </c>
      <c r="AY49" t="s">
        <v>28</v>
      </c>
      <c r="AZ49" t="s">
        <v>29</v>
      </c>
      <c r="BA49">
        <v>1</v>
      </c>
      <c r="BB49" s="5">
        <v>43991.959027777797</v>
      </c>
      <c r="BC49" s="7" t="s">
        <v>18</v>
      </c>
      <c r="BE49">
        <v>6</v>
      </c>
      <c r="BF49">
        <v>153206</v>
      </c>
      <c r="BH49" t="s">
        <v>2795</v>
      </c>
      <c r="BT49">
        <v>234396</v>
      </c>
    </row>
    <row r="50" spans="1:72" x14ac:dyDescent="0.3">
      <c r="A50">
        <v>245573</v>
      </c>
      <c r="C50">
        <v>1</v>
      </c>
      <c r="D50">
        <v>1</v>
      </c>
      <c r="E50">
        <v>1</v>
      </c>
      <c r="F50" t="s">
        <v>0</v>
      </c>
      <c r="G50" t="s">
        <v>81</v>
      </c>
      <c r="H50" t="s">
        <v>3403</v>
      </c>
      <c r="I50" t="s">
        <v>22</v>
      </c>
      <c r="K50">
        <v>1</v>
      </c>
      <c r="L50" t="s">
        <v>4</v>
      </c>
      <c r="M50">
        <v>103564</v>
      </c>
      <c r="N50" t="s">
        <v>5</v>
      </c>
      <c r="T50" t="s">
        <v>3404</v>
      </c>
      <c r="U50" s="1">
        <v>1</v>
      </c>
      <c r="V50" t="s">
        <v>2965</v>
      </c>
      <c r="W50" t="s">
        <v>3202</v>
      </c>
      <c r="X50" s="2" t="s">
        <v>2967</v>
      </c>
      <c r="Y50" s="3">
        <v>7</v>
      </c>
      <c r="Z50" s="4">
        <v>720</v>
      </c>
      <c r="AA50" t="s">
        <v>3397</v>
      </c>
      <c r="AB50" t="s">
        <v>3405</v>
      </c>
      <c r="AC50">
        <v>2010</v>
      </c>
      <c r="AD50">
        <v>8</v>
      </c>
      <c r="AE50">
        <v>2</v>
      </c>
      <c r="AF50" t="s">
        <v>3406</v>
      </c>
      <c r="AG50" t="s">
        <v>3406</v>
      </c>
      <c r="AH50">
        <v>234398</v>
      </c>
      <c r="AI50">
        <v>6574780</v>
      </c>
      <c r="AJ50" s="4">
        <v>235000</v>
      </c>
      <c r="AK50" s="4">
        <v>6575000</v>
      </c>
      <c r="AL50">
        <v>0</v>
      </c>
      <c r="AN50">
        <v>59</v>
      </c>
      <c r="AQ50">
        <v>103564</v>
      </c>
      <c r="AS50" s="6" t="s">
        <v>12</v>
      </c>
      <c r="AT50">
        <v>1</v>
      </c>
      <c r="AU50" t="s">
        <v>13</v>
      </c>
      <c r="AV50" t="s">
        <v>3407</v>
      </c>
      <c r="AW50" t="s">
        <v>3403</v>
      </c>
      <c r="AX50">
        <v>59</v>
      </c>
      <c r="AY50" t="s">
        <v>81</v>
      </c>
      <c r="AZ50" t="s">
        <v>88</v>
      </c>
      <c r="BB50" s="5">
        <v>43961</v>
      </c>
      <c r="BC50" s="7" t="s">
        <v>18</v>
      </c>
      <c r="BE50">
        <v>4</v>
      </c>
      <c r="BF50">
        <v>394292</v>
      </c>
      <c r="BH50" t="s">
        <v>3408</v>
      </c>
      <c r="BT50">
        <v>245573</v>
      </c>
    </row>
    <row r="51" spans="1:72" x14ac:dyDescent="0.3">
      <c r="A51">
        <v>247112</v>
      </c>
      <c r="C51">
        <v>1</v>
      </c>
      <c r="D51">
        <v>1</v>
      </c>
      <c r="E51">
        <v>1</v>
      </c>
      <c r="F51" t="s">
        <v>0</v>
      </c>
      <c r="G51" t="s">
        <v>20</v>
      </c>
      <c r="H51" t="s">
        <v>3327</v>
      </c>
      <c r="I51" t="s">
        <v>22</v>
      </c>
      <c r="K51">
        <v>1</v>
      </c>
      <c r="L51" t="s">
        <v>4</v>
      </c>
      <c r="M51">
        <v>103564</v>
      </c>
      <c r="N51" t="s">
        <v>5</v>
      </c>
      <c r="T51" t="s">
        <v>3328</v>
      </c>
      <c r="U51" s="1">
        <v>1</v>
      </c>
      <c r="V51" t="s">
        <v>2965</v>
      </c>
      <c r="W51" t="s">
        <v>3329</v>
      </c>
      <c r="X51" s="2" t="s">
        <v>2967</v>
      </c>
      <c r="Y51" s="3">
        <v>7</v>
      </c>
      <c r="Z51" s="4">
        <v>713</v>
      </c>
      <c r="AA51" t="s">
        <v>3330</v>
      </c>
      <c r="AB51" t="s">
        <v>3331</v>
      </c>
      <c r="AC51">
        <v>2018</v>
      </c>
      <c r="AD51">
        <v>6</v>
      </c>
      <c r="AE51">
        <v>2</v>
      </c>
      <c r="AF51" t="s">
        <v>3332</v>
      </c>
      <c r="AH51">
        <v>234892</v>
      </c>
      <c r="AI51">
        <v>6610519</v>
      </c>
      <c r="AJ51" s="4">
        <v>235000</v>
      </c>
      <c r="AK51" s="4">
        <v>6611000</v>
      </c>
      <c r="AL51">
        <v>1</v>
      </c>
      <c r="AN51">
        <v>1010</v>
      </c>
      <c r="AP51" s="5" t="s">
        <v>3333</v>
      </c>
      <c r="AQ51">
        <v>103564</v>
      </c>
      <c r="AS51" s="6" t="s">
        <v>12</v>
      </c>
      <c r="AT51">
        <v>1</v>
      </c>
      <c r="AU51" t="s">
        <v>13</v>
      </c>
      <c r="AV51" t="s">
        <v>3334</v>
      </c>
      <c r="AW51" t="s">
        <v>3335</v>
      </c>
      <c r="AX51">
        <v>1010</v>
      </c>
      <c r="AY51" t="s">
        <v>28</v>
      </c>
      <c r="AZ51" t="s">
        <v>29</v>
      </c>
      <c r="BB51" s="5">
        <v>43253.8973148148</v>
      </c>
      <c r="BC51" s="7" t="s">
        <v>18</v>
      </c>
      <c r="BE51">
        <v>6</v>
      </c>
      <c r="BF51">
        <v>155326</v>
      </c>
      <c r="BH51" t="s">
        <v>3336</v>
      </c>
      <c r="BT51">
        <v>247112</v>
      </c>
    </row>
    <row r="52" spans="1:72" x14ac:dyDescent="0.3">
      <c r="A52">
        <v>243905</v>
      </c>
      <c r="C52">
        <v>1</v>
      </c>
      <c r="D52">
        <v>1</v>
      </c>
      <c r="E52">
        <v>1</v>
      </c>
      <c r="F52" t="s">
        <v>0</v>
      </c>
      <c r="G52" t="s">
        <v>20</v>
      </c>
      <c r="H52" t="s">
        <v>2759</v>
      </c>
      <c r="I52" s="11" t="str">
        <f>HYPERLINK(AP52,"Foto")</f>
        <v>Foto</v>
      </c>
      <c r="K52">
        <v>1</v>
      </c>
      <c r="L52" t="s">
        <v>4</v>
      </c>
      <c r="M52">
        <v>103564</v>
      </c>
      <c r="N52" t="s">
        <v>5</v>
      </c>
      <c r="T52" t="s">
        <v>2760</v>
      </c>
      <c r="U52" s="1">
        <v>1</v>
      </c>
      <c r="V52" t="s">
        <v>7</v>
      </c>
      <c r="W52" t="s">
        <v>2666</v>
      </c>
      <c r="X52" t="s">
        <v>2667</v>
      </c>
      <c r="Y52" s="3">
        <v>6</v>
      </c>
      <c r="Z52" s="4">
        <v>602</v>
      </c>
      <c r="AA52" s="4" t="s">
        <v>2666</v>
      </c>
      <c r="AB52" t="s">
        <v>2761</v>
      </c>
      <c r="AC52">
        <v>2020</v>
      </c>
      <c r="AD52">
        <v>10</v>
      </c>
      <c r="AE52">
        <v>1</v>
      </c>
      <c r="AF52" t="s">
        <v>2762</v>
      </c>
      <c r="AH52">
        <v>234010</v>
      </c>
      <c r="AI52">
        <v>6626004</v>
      </c>
      <c r="AJ52" s="4">
        <v>235000</v>
      </c>
      <c r="AK52" s="4">
        <v>6627000</v>
      </c>
      <c r="AL52">
        <v>125</v>
      </c>
      <c r="AN52">
        <v>1010</v>
      </c>
      <c r="AP52" s="5" t="s">
        <v>2763</v>
      </c>
      <c r="AQ52">
        <v>103564</v>
      </c>
      <c r="AS52" s="6" t="s">
        <v>12</v>
      </c>
      <c r="AT52">
        <v>1</v>
      </c>
      <c r="AU52" t="s">
        <v>13</v>
      </c>
      <c r="AV52" t="s">
        <v>2764</v>
      </c>
      <c r="AW52" t="s">
        <v>2765</v>
      </c>
      <c r="AX52">
        <v>1010</v>
      </c>
      <c r="AY52" t="s">
        <v>28</v>
      </c>
      <c r="AZ52" t="s">
        <v>29</v>
      </c>
      <c r="BA52">
        <v>1</v>
      </c>
      <c r="BB52" s="5">
        <v>44112.929097222201</v>
      </c>
      <c r="BC52" s="7" t="s">
        <v>18</v>
      </c>
      <c r="BE52">
        <v>6</v>
      </c>
      <c r="BF52">
        <v>252810</v>
      </c>
      <c r="BH52" t="s">
        <v>2766</v>
      </c>
      <c r="BT52">
        <v>243905</v>
      </c>
    </row>
    <row r="53" spans="1:72" x14ac:dyDescent="0.3">
      <c r="A53">
        <v>245639</v>
      </c>
      <c r="C53">
        <v>1</v>
      </c>
      <c r="D53">
        <v>1</v>
      </c>
      <c r="E53">
        <v>1</v>
      </c>
      <c r="F53" t="s">
        <v>0</v>
      </c>
      <c r="G53" t="s">
        <v>20</v>
      </c>
      <c r="H53" t="s">
        <v>2902</v>
      </c>
      <c r="I53" t="s">
        <v>22</v>
      </c>
      <c r="K53">
        <v>1</v>
      </c>
      <c r="L53" t="s">
        <v>4</v>
      </c>
      <c r="M53">
        <v>103564</v>
      </c>
      <c r="N53" t="s">
        <v>5</v>
      </c>
      <c r="T53" t="s">
        <v>2903</v>
      </c>
      <c r="U53" s="1">
        <v>1</v>
      </c>
      <c r="V53" t="s">
        <v>7</v>
      </c>
      <c r="W53" t="s">
        <v>2852</v>
      </c>
      <c r="X53" t="s">
        <v>2667</v>
      </c>
      <c r="Y53" s="3">
        <v>6</v>
      </c>
      <c r="Z53" s="4">
        <v>626</v>
      </c>
      <c r="AA53" s="4" t="s">
        <v>2852</v>
      </c>
      <c r="AB53" t="s">
        <v>2904</v>
      </c>
      <c r="AC53">
        <v>2009</v>
      </c>
      <c r="AD53">
        <v>6</v>
      </c>
      <c r="AE53">
        <v>4</v>
      </c>
      <c r="AF53" t="s">
        <v>2905</v>
      </c>
      <c r="AH53">
        <v>234419</v>
      </c>
      <c r="AI53">
        <v>6637870</v>
      </c>
      <c r="AJ53" s="4">
        <v>235000</v>
      </c>
      <c r="AK53" s="4">
        <v>6637000</v>
      </c>
      <c r="AL53">
        <v>73</v>
      </c>
      <c r="AN53">
        <v>1010</v>
      </c>
      <c r="AP53" s="5" t="s">
        <v>2906</v>
      </c>
      <c r="AQ53">
        <v>103564</v>
      </c>
      <c r="AS53" s="6" t="s">
        <v>12</v>
      </c>
      <c r="AT53">
        <v>1</v>
      </c>
      <c r="AU53" t="s">
        <v>13</v>
      </c>
      <c r="AV53" t="s">
        <v>2907</v>
      </c>
      <c r="AW53" t="s">
        <v>2908</v>
      </c>
      <c r="AX53">
        <v>1010</v>
      </c>
      <c r="AY53" t="s">
        <v>28</v>
      </c>
      <c r="AZ53" t="s">
        <v>29</v>
      </c>
      <c r="BB53" s="5">
        <v>43066.779247685197</v>
      </c>
      <c r="BC53" s="7" t="s">
        <v>18</v>
      </c>
      <c r="BE53">
        <v>6</v>
      </c>
      <c r="BF53">
        <v>149290</v>
      </c>
      <c r="BH53" t="s">
        <v>2909</v>
      </c>
      <c r="BT53">
        <v>245639</v>
      </c>
    </row>
    <row r="54" spans="1:72" x14ac:dyDescent="0.3">
      <c r="A54">
        <v>252457</v>
      </c>
      <c r="C54">
        <v>1</v>
      </c>
      <c r="D54">
        <v>1</v>
      </c>
      <c r="E54">
        <v>1</v>
      </c>
      <c r="F54" t="s">
        <v>0</v>
      </c>
      <c r="G54" t="s">
        <v>20</v>
      </c>
      <c r="H54" t="s">
        <v>3373</v>
      </c>
      <c r="I54" t="s">
        <v>22</v>
      </c>
      <c r="K54">
        <v>1</v>
      </c>
      <c r="L54" t="s">
        <v>4</v>
      </c>
      <c r="M54">
        <v>103564</v>
      </c>
      <c r="N54" t="s">
        <v>5</v>
      </c>
      <c r="T54" t="s">
        <v>3374</v>
      </c>
      <c r="U54" s="1">
        <v>1</v>
      </c>
      <c r="V54" t="s">
        <v>2965</v>
      </c>
      <c r="W54" t="s">
        <v>3061</v>
      </c>
      <c r="X54" s="2" t="s">
        <v>2967</v>
      </c>
      <c r="Y54" s="3">
        <v>7</v>
      </c>
      <c r="Z54" s="4">
        <v>716</v>
      </c>
      <c r="AA54" t="s">
        <v>3347</v>
      </c>
      <c r="AB54" t="s">
        <v>3375</v>
      </c>
      <c r="AC54">
        <v>2018</v>
      </c>
      <c r="AD54">
        <v>5</v>
      </c>
      <c r="AE54">
        <v>21</v>
      </c>
      <c r="AF54" t="s">
        <v>3376</v>
      </c>
      <c r="AH54">
        <v>236665</v>
      </c>
      <c r="AI54">
        <v>6590206</v>
      </c>
      <c r="AJ54" s="4">
        <v>237000</v>
      </c>
      <c r="AK54" s="4">
        <v>6591000</v>
      </c>
      <c r="AL54">
        <v>100</v>
      </c>
      <c r="AN54">
        <v>1010</v>
      </c>
      <c r="AP54" s="5" t="s">
        <v>3377</v>
      </c>
      <c r="AQ54">
        <v>103564</v>
      </c>
      <c r="AS54" s="6" t="s">
        <v>12</v>
      </c>
      <c r="AT54">
        <v>1</v>
      </c>
      <c r="AU54" t="s">
        <v>13</v>
      </c>
      <c r="AV54" t="s">
        <v>3378</v>
      </c>
      <c r="AW54" t="s">
        <v>3379</v>
      </c>
      <c r="AX54">
        <v>1010</v>
      </c>
      <c r="AY54" t="s">
        <v>28</v>
      </c>
      <c r="AZ54" t="s">
        <v>29</v>
      </c>
      <c r="BB54" s="5">
        <v>43242.868425925903</v>
      </c>
      <c r="BC54" s="7" t="s">
        <v>18</v>
      </c>
      <c r="BE54">
        <v>6</v>
      </c>
      <c r="BF54">
        <v>154660</v>
      </c>
      <c r="BH54" t="s">
        <v>3380</v>
      </c>
      <c r="BT54">
        <v>252457</v>
      </c>
    </row>
    <row r="55" spans="1:72" x14ac:dyDescent="0.3">
      <c r="A55">
        <v>254644</v>
      </c>
      <c r="C55">
        <v>1</v>
      </c>
      <c r="D55">
        <v>1</v>
      </c>
      <c r="E55">
        <v>2</v>
      </c>
      <c r="F55" t="s">
        <v>0</v>
      </c>
      <c r="G55" t="s">
        <v>20</v>
      </c>
      <c r="H55" t="s">
        <v>3381</v>
      </c>
      <c r="I55" t="s">
        <v>22</v>
      </c>
      <c r="K55">
        <v>1</v>
      </c>
      <c r="L55" t="s">
        <v>4</v>
      </c>
      <c r="M55">
        <v>103564</v>
      </c>
      <c r="N55" t="s">
        <v>5</v>
      </c>
      <c r="T55" t="s">
        <v>3374</v>
      </c>
      <c r="U55" s="1">
        <v>1</v>
      </c>
      <c r="V55" t="s">
        <v>2965</v>
      </c>
      <c r="W55" t="s">
        <v>3061</v>
      </c>
      <c r="X55" s="2" t="s">
        <v>2967</v>
      </c>
      <c r="Y55" s="3">
        <v>7</v>
      </c>
      <c r="Z55" s="4">
        <v>716</v>
      </c>
      <c r="AA55" t="s">
        <v>3347</v>
      </c>
      <c r="AB55" t="s">
        <v>3382</v>
      </c>
      <c r="AC55">
        <v>2020</v>
      </c>
      <c r="AD55">
        <v>6</v>
      </c>
      <c r="AE55">
        <v>11</v>
      </c>
      <c r="AF55" t="s">
        <v>3383</v>
      </c>
      <c r="AH55">
        <v>237271</v>
      </c>
      <c r="AI55">
        <v>6590968</v>
      </c>
      <c r="AJ55" s="4">
        <v>237000</v>
      </c>
      <c r="AK55" s="4">
        <v>6591000</v>
      </c>
      <c r="AL55">
        <v>400</v>
      </c>
      <c r="AN55">
        <v>1010</v>
      </c>
      <c r="AP55" s="5" t="s">
        <v>3384</v>
      </c>
      <c r="AQ55">
        <v>103564</v>
      </c>
      <c r="AS55" s="6" t="s">
        <v>12</v>
      </c>
      <c r="AT55">
        <v>1</v>
      </c>
      <c r="AU55" t="s">
        <v>13</v>
      </c>
      <c r="AV55" t="s">
        <v>3385</v>
      </c>
      <c r="AW55" t="s">
        <v>3386</v>
      </c>
      <c r="AX55">
        <v>1010</v>
      </c>
      <c r="AY55" t="s">
        <v>28</v>
      </c>
      <c r="AZ55" t="s">
        <v>29</v>
      </c>
      <c r="BB55" s="5">
        <v>43994.687627314801</v>
      </c>
      <c r="BC55" s="7" t="s">
        <v>18</v>
      </c>
      <c r="BE55">
        <v>6</v>
      </c>
      <c r="BF55">
        <v>238852</v>
      </c>
      <c r="BH55" t="s">
        <v>3387</v>
      </c>
      <c r="BT55">
        <v>254644</v>
      </c>
    </row>
    <row r="56" spans="1:72" x14ac:dyDescent="0.3">
      <c r="A56">
        <v>252452</v>
      </c>
      <c r="C56">
        <v>1</v>
      </c>
      <c r="D56">
        <v>1</v>
      </c>
      <c r="E56">
        <v>3</v>
      </c>
      <c r="F56" t="s">
        <v>0</v>
      </c>
      <c r="G56" t="s">
        <v>20</v>
      </c>
      <c r="H56" t="s">
        <v>3388</v>
      </c>
      <c r="I56" t="s">
        <v>22</v>
      </c>
      <c r="K56">
        <v>1</v>
      </c>
      <c r="L56" t="s">
        <v>4</v>
      </c>
      <c r="M56">
        <v>103564</v>
      </c>
      <c r="N56" t="s">
        <v>5</v>
      </c>
      <c r="T56" t="s">
        <v>3374</v>
      </c>
      <c r="U56" s="1">
        <v>1</v>
      </c>
      <c r="V56" t="s">
        <v>2965</v>
      </c>
      <c r="W56" t="s">
        <v>3061</v>
      </c>
      <c r="X56" s="2" t="s">
        <v>2967</v>
      </c>
      <c r="Y56" s="3">
        <v>7</v>
      </c>
      <c r="Z56" s="4">
        <v>716</v>
      </c>
      <c r="AA56" t="s">
        <v>3347</v>
      </c>
      <c r="AB56" t="s">
        <v>3389</v>
      </c>
      <c r="AC56">
        <v>2021</v>
      </c>
      <c r="AD56">
        <v>1</v>
      </c>
      <c r="AE56">
        <v>3</v>
      </c>
      <c r="AF56" t="s">
        <v>3390</v>
      </c>
      <c r="AH56">
        <v>236664</v>
      </c>
      <c r="AI56">
        <v>6590210</v>
      </c>
      <c r="AJ56" s="4">
        <v>237000</v>
      </c>
      <c r="AK56" s="4">
        <v>6591000</v>
      </c>
      <c r="AL56">
        <v>250</v>
      </c>
      <c r="AN56">
        <v>1010</v>
      </c>
      <c r="AP56" s="5" t="s">
        <v>3391</v>
      </c>
      <c r="AQ56">
        <v>103564</v>
      </c>
      <c r="AS56" s="6" t="s">
        <v>12</v>
      </c>
      <c r="AT56">
        <v>1</v>
      </c>
      <c r="AU56" t="s">
        <v>13</v>
      </c>
      <c r="AV56" t="s">
        <v>3392</v>
      </c>
      <c r="AW56" t="s">
        <v>3393</v>
      </c>
      <c r="AX56">
        <v>1010</v>
      </c>
      <c r="AY56" t="s">
        <v>28</v>
      </c>
      <c r="AZ56" t="s">
        <v>29</v>
      </c>
      <c r="BB56" s="5">
        <v>44200.609166666698</v>
      </c>
      <c r="BC56" s="7" t="s">
        <v>18</v>
      </c>
      <c r="BE56">
        <v>6</v>
      </c>
      <c r="BF56">
        <v>264393</v>
      </c>
      <c r="BH56" t="s">
        <v>3394</v>
      </c>
      <c r="BT56">
        <v>252452</v>
      </c>
    </row>
    <row r="57" spans="1:72" x14ac:dyDescent="0.3">
      <c r="A57">
        <v>254919</v>
      </c>
      <c r="C57">
        <v>1</v>
      </c>
      <c r="D57">
        <v>1</v>
      </c>
      <c r="E57">
        <v>1</v>
      </c>
      <c r="F57" t="s">
        <v>0</v>
      </c>
      <c r="G57" t="s">
        <v>20</v>
      </c>
      <c r="H57" t="s">
        <v>2801</v>
      </c>
      <c r="I57" s="11" t="str">
        <f>HYPERLINK(AP57,"Foto")</f>
        <v>Foto</v>
      </c>
      <c r="K57">
        <v>1</v>
      </c>
      <c r="L57" t="s">
        <v>4</v>
      </c>
      <c r="M57">
        <v>103564</v>
      </c>
      <c r="N57" t="s">
        <v>5</v>
      </c>
      <c r="T57" t="s">
        <v>2802</v>
      </c>
      <c r="U57" s="1">
        <v>1</v>
      </c>
      <c r="V57" t="s">
        <v>7</v>
      </c>
      <c r="W57" t="s">
        <v>2782</v>
      </c>
      <c r="X57" t="s">
        <v>2667</v>
      </c>
      <c r="Y57" s="3">
        <v>6</v>
      </c>
      <c r="Z57" s="4">
        <v>605</v>
      </c>
      <c r="AA57" s="4" t="s">
        <v>2782</v>
      </c>
      <c r="AB57" t="s">
        <v>2803</v>
      </c>
      <c r="AC57">
        <v>2021</v>
      </c>
      <c r="AD57">
        <v>5</v>
      </c>
      <c r="AE57">
        <v>11</v>
      </c>
      <c r="AF57" t="s">
        <v>188</v>
      </c>
      <c r="AH57">
        <v>237342</v>
      </c>
      <c r="AI57">
        <v>6675403</v>
      </c>
      <c r="AJ57" s="4">
        <v>237000</v>
      </c>
      <c r="AK57" s="4">
        <v>6675000</v>
      </c>
      <c r="AL57">
        <v>10</v>
      </c>
      <c r="AN57">
        <v>1010</v>
      </c>
      <c r="AP57" s="5" t="s">
        <v>2804</v>
      </c>
      <c r="AQ57">
        <v>103564</v>
      </c>
      <c r="AS57" s="6" t="s">
        <v>12</v>
      </c>
      <c r="AT57">
        <v>1</v>
      </c>
      <c r="AU57" t="s">
        <v>13</v>
      </c>
      <c r="AV57" t="s">
        <v>2805</v>
      </c>
      <c r="AW57" t="s">
        <v>2806</v>
      </c>
      <c r="AX57">
        <v>1010</v>
      </c>
      <c r="AY57" t="s">
        <v>28</v>
      </c>
      <c r="AZ57" t="s">
        <v>29</v>
      </c>
      <c r="BA57">
        <v>1</v>
      </c>
      <c r="BB57" s="5">
        <v>44327.605868055602</v>
      </c>
      <c r="BC57" s="7" t="s">
        <v>18</v>
      </c>
      <c r="BE57">
        <v>6</v>
      </c>
      <c r="BF57">
        <v>268536</v>
      </c>
      <c r="BH57" t="s">
        <v>2807</v>
      </c>
      <c r="BT57">
        <v>254919</v>
      </c>
    </row>
    <row r="58" spans="1:72" x14ac:dyDescent="0.3">
      <c r="A58">
        <v>253302</v>
      </c>
      <c r="C58">
        <v>1</v>
      </c>
      <c r="D58">
        <v>1</v>
      </c>
      <c r="E58">
        <v>1</v>
      </c>
      <c r="F58" t="s">
        <v>0</v>
      </c>
      <c r="G58" t="s">
        <v>20</v>
      </c>
      <c r="H58" t="s">
        <v>2808</v>
      </c>
      <c r="I58" s="11" t="str">
        <f>HYPERLINK(AP58,"Foto")</f>
        <v>Foto</v>
      </c>
      <c r="K58">
        <v>1</v>
      </c>
      <c r="L58" t="s">
        <v>4</v>
      </c>
      <c r="M58">
        <v>103564</v>
      </c>
      <c r="N58" t="s">
        <v>5</v>
      </c>
      <c r="T58" t="s">
        <v>2809</v>
      </c>
      <c r="U58" s="1">
        <v>1</v>
      </c>
      <c r="V58" t="s">
        <v>7</v>
      </c>
      <c r="W58" t="s">
        <v>2782</v>
      </c>
      <c r="X58" t="s">
        <v>2667</v>
      </c>
      <c r="Y58" s="3">
        <v>6</v>
      </c>
      <c r="Z58" s="4">
        <v>605</v>
      </c>
      <c r="AA58" s="4" t="s">
        <v>2782</v>
      </c>
      <c r="AB58" t="s">
        <v>2810</v>
      </c>
      <c r="AC58">
        <v>2017</v>
      </c>
      <c r="AD58">
        <v>5</v>
      </c>
      <c r="AE58">
        <v>26</v>
      </c>
      <c r="AF58" t="s">
        <v>2691</v>
      </c>
      <c r="AH58">
        <v>236941</v>
      </c>
      <c r="AI58">
        <v>6679325</v>
      </c>
      <c r="AJ58" s="4">
        <v>237000</v>
      </c>
      <c r="AK58" s="4">
        <v>6679000</v>
      </c>
      <c r="AL58">
        <v>5</v>
      </c>
      <c r="AN58">
        <v>1010</v>
      </c>
      <c r="AO58" t="s">
        <v>542</v>
      </c>
      <c r="AP58" s="5" t="s">
        <v>2811</v>
      </c>
      <c r="AQ58">
        <v>103564</v>
      </c>
      <c r="AS58" s="6" t="s">
        <v>12</v>
      </c>
      <c r="AT58">
        <v>1</v>
      </c>
      <c r="AU58" t="s">
        <v>13</v>
      </c>
      <c r="AV58" t="s">
        <v>2812</v>
      </c>
      <c r="AW58" t="s">
        <v>2813</v>
      </c>
      <c r="AX58">
        <v>1010</v>
      </c>
      <c r="AY58" t="s">
        <v>28</v>
      </c>
      <c r="AZ58" t="s">
        <v>29</v>
      </c>
      <c r="BA58">
        <v>1</v>
      </c>
      <c r="BB58" s="5">
        <v>43991.959027777797</v>
      </c>
      <c r="BC58" s="7" t="s">
        <v>18</v>
      </c>
      <c r="BE58">
        <v>6</v>
      </c>
      <c r="BF58">
        <v>153100</v>
      </c>
      <c r="BH58" t="s">
        <v>2814</v>
      </c>
      <c r="BT58">
        <v>253302</v>
      </c>
    </row>
    <row r="59" spans="1:72" x14ac:dyDescent="0.3">
      <c r="A59">
        <v>255547</v>
      </c>
      <c r="C59">
        <v>1</v>
      </c>
      <c r="D59">
        <v>1</v>
      </c>
      <c r="E59">
        <v>3</v>
      </c>
      <c r="F59" t="s">
        <v>0</v>
      </c>
      <c r="G59" t="s">
        <v>20</v>
      </c>
      <c r="H59" t="s">
        <v>2821</v>
      </c>
      <c r="I59" t="s">
        <v>22</v>
      </c>
      <c r="K59">
        <v>1</v>
      </c>
      <c r="L59" t="s">
        <v>4</v>
      </c>
      <c r="M59">
        <v>103564</v>
      </c>
      <c r="N59" t="s">
        <v>5</v>
      </c>
      <c r="T59" t="s">
        <v>2809</v>
      </c>
      <c r="U59" s="1">
        <v>1</v>
      </c>
      <c r="V59" t="s">
        <v>7</v>
      </c>
      <c r="W59" t="s">
        <v>2782</v>
      </c>
      <c r="X59" t="s">
        <v>2667</v>
      </c>
      <c r="Y59" s="3">
        <v>6</v>
      </c>
      <c r="Z59" s="4">
        <v>605</v>
      </c>
      <c r="AA59" s="4" t="s">
        <v>2782</v>
      </c>
      <c r="AB59" t="s">
        <v>2822</v>
      </c>
      <c r="AC59">
        <v>2018</v>
      </c>
      <c r="AD59">
        <v>2</v>
      </c>
      <c r="AE59">
        <v>9</v>
      </c>
      <c r="AF59" t="s">
        <v>2823</v>
      </c>
      <c r="AH59">
        <v>237560</v>
      </c>
      <c r="AI59">
        <v>6679751</v>
      </c>
      <c r="AJ59" s="4">
        <v>237000</v>
      </c>
      <c r="AK59" s="4">
        <v>6679000</v>
      </c>
      <c r="AL59">
        <v>300</v>
      </c>
      <c r="AN59">
        <v>1010</v>
      </c>
      <c r="AP59" s="5" t="s">
        <v>2824</v>
      </c>
      <c r="AQ59">
        <v>103564</v>
      </c>
      <c r="AS59" s="6" t="s">
        <v>12</v>
      </c>
      <c r="AT59">
        <v>1</v>
      </c>
      <c r="AU59" t="s">
        <v>13</v>
      </c>
      <c r="AV59" t="s">
        <v>2825</v>
      </c>
      <c r="AW59" t="s">
        <v>2826</v>
      </c>
      <c r="AX59">
        <v>1010</v>
      </c>
      <c r="AY59" t="s">
        <v>28</v>
      </c>
      <c r="AZ59" t="s">
        <v>29</v>
      </c>
      <c r="BB59" s="5">
        <v>43142.6618171296</v>
      </c>
      <c r="BC59" s="7" t="s">
        <v>18</v>
      </c>
      <c r="BE59">
        <v>6</v>
      </c>
      <c r="BF59">
        <v>151992</v>
      </c>
      <c r="BH59" t="s">
        <v>2827</v>
      </c>
      <c r="BT59">
        <v>255547</v>
      </c>
    </row>
    <row r="60" spans="1:72" x14ac:dyDescent="0.3">
      <c r="A60">
        <v>261421</v>
      </c>
      <c r="C60">
        <v>1</v>
      </c>
      <c r="D60">
        <v>1</v>
      </c>
      <c r="E60">
        <v>1</v>
      </c>
      <c r="F60" t="s">
        <v>0</v>
      </c>
      <c r="G60" t="s">
        <v>20</v>
      </c>
      <c r="H60" t="s">
        <v>3409</v>
      </c>
      <c r="I60" t="s">
        <v>22</v>
      </c>
      <c r="K60">
        <v>1</v>
      </c>
      <c r="L60" t="s">
        <v>4</v>
      </c>
      <c r="M60">
        <v>103564</v>
      </c>
      <c r="N60" t="s">
        <v>5</v>
      </c>
      <c r="T60" t="s">
        <v>3410</v>
      </c>
      <c r="U60" s="1">
        <v>1</v>
      </c>
      <c r="V60" t="s">
        <v>2965</v>
      </c>
      <c r="W60" t="s">
        <v>3411</v>
      </c>
      <c r="X60" s="2" t="s">
        <v>2967</v>
      </c>
      <c r="Y60" s="3">
        <v>7</v>
      </c>
      <c r="Z60" s="4">
        <v>722</v>
      </c>
      <c r="AA60" t="s">
        <v>3412</v>
      </c>
      <c r="AB60" t="s">
        <v>3413</v>
      </c>
      <c r="AC60">
        <v>2017</v>
      </c>
      <c r="AD60">
        <v>3</v>
      </c>
      <c r="AE60">
        <v>27</v>
      </c>
      <c r="AF60" t="s">
        <v>2985</v>
      </c>
      <c r="AH60">
        <v>239484</v>
      </c>
      <c r="AI60">
        <v>6569365</v>
      </c>
      <c r="AJ60" s="4">
        <v>239000</v>
      </c>
      <c r="AK60" s="4">
        <v>6569000</v>
      </c>
      <c r="AL60">
        <v>8</v>
      </c>
      <c r="AN60">
        <v>1010</v>
      </c>
      <c r="AP60" s="5" t="s">
        <v>3414</v>
      </c>
      <c r="AQ60">
        <v>103564</v>
      </c>
      <c r="AS60" s="6" t="s">
        <v>12</v>
      </c>
      <c r="AT60">
        <v>1</v>
      </c>
      <c r="AU60" t="s">
        <v>13</v>
      </c>
      <c r="AV60" t="s">
        <v>3415</v>
      </c>
      <c r="AW60" t="s">
        <v>3416</v>
      </c>
      <c r="AX60">
        <v>1010</v>
      </c>
      <c r="AY60" t="s">
        <v>28</v>
      </c>
      <c r="AZ60" t="s">
        <v>29</v>
      </c>
      <c r="BB60" s="5">
        <v>43710.333333333299</v>
      </c>
      <c r="BC60" s="7" t="s">
        <v>18</v>
      </c>
      <c r="BE60">
        <v>6</v>
      </c>
      <c r="BF60">
        <v>118600</v>
      </c>
      <c r="BH60" t="s">
        <v>3417</v>
      </c>
      <c r="BT60">
        <v>261421</v>
      </c>
    </row>
    <row r="61" spans="1:72" x14ac:dyDescent="0.3">
      <c r="A61">
        <v>260126</v>
      </c>
      <c r="C61">
        <v>1</v>
      </c>
      <c r="D61">
        <v>1</v>
      </c>
      <c r="E61">
        <v>1</v>
      </c>
      <c r="F61" t="s">
        <v>0</v>
      </c>
      <c r="G61" t="s">
        <v>20</v>
      </c>
      <c r="H61" t="s">
        <v>3305</v>
      </c>
      <c r="I61" t="s">
        <v>22</v>
      </c>
      <c r="K61">
        <v>1</v>
      </c>
      <c r="L61" t="s">
        <v>4</v>
      </c>
      <c r="M61">
        <v>103564</v>
      </c>
      <c r="N61" t="s">
        <v>5</v>
      </c>
      <c r="T61" t="s">
        <v>3306</v>
      </c>
      <c r="U61" s="1">
        <v>1</v>
      </c>
      <c r="V61" t="s">
        <v>7</v>
      </c>
      <c r="W61" t="s">
        <v>2666</v>
      </c>
      <c r="X61" s="2" t="s">
        <v>2967</v>
      </c>
      <c r="Y61" s="3">
        <v>7</v>
      </c>
      <c r="Z61" s="4">
        <v>711</v>
      </c>
      <c r="AA61" t="s">
        <v>3307</v>
      </c>
      <c r="AB61" t="s">
        <v>3308</v>
      </c>
      <c r="AC61">
        <v>2021</v>
      </c>
      <c r="AD61">
        <v>7</v>
      </c>
      <c r="AE61">
        <v>7</v>
      </c>
      <c r="AF61" t="s">
        <v>3309</v>
      </c>
      <c r="AH61">
        <v>239005</v>
      </c>
      <c r="AI61">
        <v>6609527</v>
      </c>
      <c r="AJ61" s="4">
        <v>239000</v>
      </c>
      <c r="AK61" s="4">
        <v>6609000</v>
      </c>
      <c r="AL61">
        <v>10</v>
      </c>
      <c r="AN61">
        <v>1010</v>
      </c>
      <c r="AP61" s="5" t="s">
        <v>3310</v>
      </c>
      <c r="AQ61">
        <v>103564</v>
      </c>
      <c r="AS61" s="6" t="s">
        <v>12</v>
      </c>
      <c r="AT61">
        <v>1</v>
      </c>
      <c r="AU61" t="s">
        <v>13</v>
      </c>
      <c r="AV61" t="s">
        <v>3311</v>
      </c>
      <c r="AW61" t="s">
        <v>3312</v>
      </c>
      <c r="AX61">
        <v>1010</v>
      </c>
      <c r="AY61" t="s">
        <v>28</v>
      </c>
      <c r="AZ61" t="s">
        <v>29</v>
      </c>
      <c r="BB61" s="5">
        <v>44388.689247685201</v>
      </c>
      <c r="BC61" s="7" t="s">
        <v>18</v>
      </c>
      <c r="BE61">
        <v>6</v>
      </c>
      <c r="BF61">
        <v>274252</v>
      </c>
      <c r="BH61" t="s">
        <v>3313</v>
      </c>
      <c r="BT61">
        <v>260126</v>
      </c>
    </row>
    <row r="62" spans="1:72" x14ac:dyDescent="0.3">
      <c r="A62">
        <v>258778</v>
      </c>
      <c r="C62">
        <v>1</v>
      </c>
      <c r="D62">
        <v>1</v>
      </c>
      <c r="E62">
        <v>2</v>
      </c>
      <c r="F62" t="s">
        <v>0</v>
      </c>
      <c r="G62" t="s">
        <v>20</v>
      </c>
      <c r="H62" t="s">
        <v>3314</v>
      </c>
      <c r="I62" t="s">
        <v>22</v>
      </c>
      <c r="K62">
        <v>1</v>
      </c>
      <c r="L62" t="s">
        <v>4</v>
      </c>
      <c r="M62">
        <v>103564</v>
      </c>
      <c r="N62" t="s">
        <v>5</v>
      </c>
      <c r="T62" t="s">
        <v>3306</v>
      </c>
      <c r="U62" s="1">
        <v>1</v>
      </c>
      <c r="V62" t="s">
        <v>7</v>
      </c>
      <c r="W62" t="s">
        <v>2666</v>
      </c>
      <c r="X62" s="2" t="s">
        <v>2967</v>
      </c>
      <c r="Y62" s="3">
        <v>7</v>
      </c>
      <c r="Z62" s="4">
        <v>711</v>
      </c>
      <c r="AA62" t="s">
        <v>3307</v>
      </c>
      <c r="AB62" t="s">
        <v>3315</v>
      </c>
      <c r="AC62">
        <v>2021</v>
      </c>
      <c r="AD62">
        <v>7</v>
      </c>
      <c r="AE62">
        <v>7</v>
      </c>
      <c r="AF62" t="s">
        <v>3309</v>
      </c>
      <c r="AH62">
        <v>238500</v>
      </c>
      <c r="AI62">
        <v>6609772</v>
      </c>
      <c r="AJ62" s="4">
        <v>239000</v>
      </c>
      <c r="AK62" s="4">
        <v>6609000</v>
      </c>
      <c r="AL62">
        <v>10</v>
      </c>
      <c r="AN62">
        <v>1010</v>
      </c>
      <c r="AP62" s="5" t="s">
        <v>3316</v>
      </c>
      <c r="AQ62">
        <v>103564</v>
      </c>
      <c r="AS62" s="6" t="s">
        <v>12</v>
      </c>
      <c r="AT62">
        <v>1</v>
      </c>
      <c r="AU62" t="s">
        <v>13</v>
      </c>
      <c r="AV62" t="s">
        <v>3317</v>
      </c>
      <c r="AW62" t="s">
        <v>3318</v>
      </c>
      <c r="AX62">
        <v>1010</v>
      </c>
      <c r="AY62" t="s">
        <v>28</v>
      </c>
      <c r="AZ62" t="s">
        <v>29</v>
      </c>
      <c r="BB62" s="5">
        <v>44388.689236111102</v>
      </c>
      <c r="BC62" s="7" t="s">
        <v>18</v>
      </c>
      <c r="BE62">
        <v>6</v>
      </c>
      <c r="BF62">
        <v>274255</v>
      </c>
      <c r="BH62" t="s">
        <v>3319</v>
      </c>
      <c r="BT62">
        <v>258778</v>
      </c>
    </row>
    <row r="63" spans="1:72" x14ac:dyDescent="0.3">
      <c r="A63">
        <v>258572</v>
      </c>
      <c r="C63">
        <v>1</v>
      </c>
      <c r="D63">
        <v>1</v>
      </c>
      <c r="E63">
        <v>1</v>
      </c>
      <c r="F63" t="s">
        <v>0</v>
      </c>
      <c r="G63" t="s">
        <v>20</v>
      </c>
      <c r="H63" t="s">
        <v>3320</v>
      </c>
      <c r="I63" t="s">
        <v>22</v>
      </c>
      <c r="K63">
        <v>1</v>
      </c>
      <c r="L63" t="s">
        <v>4</v>
      </c>
      <c r="M63">
        <v>103564</v>
      </c>
      <c r="N63" t="s">
        <v>5</v>
      </c>
      <c r="T63" t="s">
        <v>3321</v>
      </c>
      <c r="U63" s="1">
        <v>1</v>
      </c>
      <c r="V63" t="s">
        <v>7</v>
      </c>
      <c r="W63" t="s">
        <v>2666</v>
      </c>
      <c r="X63" s="2" t="s">
        <v>2967</v>
      </c>
      <c r="Y63" s="3">
        <v>7</v>
      </c>
      <c r="Z63" s="4">
        <v>711</v>
      </c>
      <c r="AA63" t="s">
        <v>3307</v>
      </c>
      <c r="AB63" t="s">
        <v>3322</v>
      </c>
      <c r="AC63">
        <v>2021</v>
      </c>
      <c r="AD63">
        <v>7</v>
      </c>
      <c r="AE63">
        <v>7</v>
      </c>
      <c r="AF63" t="s">
        <v>3309</v>
      </c>
      <c r="AH63">
        <v>238425</v>
      </c>
      <c r="AI63">
        <v>6610357</v>
      </c>
      <c r="AJ63" s="4">
        <v>239000</v>
      </c>
      <c r="AK63" s="4">
        <v>6611000</v>
      </c>
      <c r="AL63">
        <v>10</v>
      </c>
      <c r="AN63">
        <v>1010</v>
      </c>
      <c r="AP63" s="5" t="s">
        <v>3323</v>
      </c>
      <c r="AQ63">
        <v>103564</v>
      </c>
      <c r="AS63" s="6" t="s">
        <v>12</v>
      </c>
      <c r="AT63">
        <v>1</v>
      </c>
      <c r="AU63" t="s">
        <v>13</v>
      </c>
      <c r="AV63" t="s">
        <v>3324</v>
      </c>
      <c r="AW63" t="s">
        <v>3325</v>
      </c>
      <c r="AX63">
        <v>1010</v>
      </c>
      <c r="AY63" t="s">
        <v>28</v>
      </c>
      <c r="AZ63" t="s">
        <v>29</v>
      </c>
      <c r="BB63" s="5">
        <v>44388.689259259299</v>
      </c>
      <c r="BC63" s="7" t="s">
        <v>18</v>
      </c>
      <c r="BE63">
        <v>6</v>
      </c>
      <c r="BF63">
        <v>274247</v>
      </c>
      <c r="BH63" t="s">
        <v>3326</v>
      </c>
      <c r="BT63">
        <v>258572</v>
      </c>
    </row>
    <row r="64" spans="1:72" x14ac:dyDescent="0.3">
      <c r="A64">
        <v>259979</v>
      </c>
      <c r="C64">
        <v>1</v>
      </c>
      <c r="D64">
        <v>1</v>
      </c>
      <c r="E64">
        <v>1</v>
      </c>
      <c r="F64" t="s">
        <v>0</v>
      </c>
      <c r="G64" t="s">
        <v>20</v>
      </c>
      <c r="H64" t="s">
        <v>2828</v>
      </c>
      <c r="I64" t="s">
        <v>22</v>
      </c>
      <c r="K64">
        <v>1</v>
      </c>
      <c r="L64" t="s">
        <v>4</v>
      </c>
      <c r="M64">
        <v>103564</v>
      </c>
      <c r="N64" t="s">
        <v>5</v>
      </c>
      <c r="T64" t="s">
        <v>2829</v>
      </c>
      <c r="U64" s="1">
        <v>1</v>
      </c>
      <c r="V64" t="s">
        <v>7</v>
      </c>
      <c r="W64" t="s">
        <v>2830</v>
      </c>
      <c r="X64" t="s">
        <v>2667</v>
      </c>
      <c r="Y64" s="3">
        <v>6</v>
      </c>
      <c r="Z64" s="4">
        <v>612</v>
      </c>
      <c r="AA64" s="4" t="s">
        <v>2830</v>
      </c>
      <c r="AB64" t="s">
        <v>2831</v>
      </c>
      <c r="AC64">
        <v>2018</v>
      </c>
      <c r="AD64">
        <v>10</v>
      </c>
      <c r="AE64">
        <v>17</v>
      </c>
      <c r="AF64" t="s">
        <v>2832</v>
      </c>
      <c r="AH64">
        <v>238937</v>
      </c>
      <c r="AI64">
        <v>6657851</v>
      </c>
      <c r="AJ64" s="4">
        <v>239000</v>
      </c>
      <c r="AK64" s="4">
        <v>6657000</v>
      </c>
      <c r="AL64">
        <v>33</v>
      </c>
      <c r="AN64">
        <v>1010</v>
      </c>
      <c r="AO64" t="s">
        <v>2833</v>
      </c>
      <c r="AP64" s="5" t="s">
        <v>2834</v>
      </c>
      <c r="AQ64">
        <v>103564</v>
      </c>
      <c r="AS64" s="6" t="s">
        <v>12</v>
      </c>
      <c r="AT64">
        <v>1</v>
      </c>
      <c r="AU64" t="s">
        <v>13</v>
      </c>
      <c r="AV64" t="s">
        <v>2835</v>
      </c>
      <c r="AW64" t="s">
        <v>2836</v>
      </c>
      <c r="AX64">
        <v>1010</v>
      </c>
      <c r="AY64" t="s">
        <v>28</v>
      </c>
      <c r="AZ64" t="s">
        <v>29</v>
      </c>
      <c r="BB64" s="5">
        <v>43440.669074074103</v>
      </c>
      <c r="BC64" s="7" t="s">
        <v>18</v>
      </c>
      <c r="BE64">
        <v>6</v>
      </c>
      <c r="BF64">
        <v>181650</v>
      </c>
      <c r="BH64" t="s">
        <v>2837</v>
      </c>
      <c r="BT64">
        <v>259979</v>
      </c>
    </row>
    <row r="65" spans="1:72" x14ac:dyDescent="0.3">
      <c r="A65">
        <v>264543</v>
      </c>
      <c r="C65">
        <v>1</v>
      </c>
      <c r="D65">
        <v>1</v>
      </c>
      <c r="E65">
        <v>1</v>
      </c>
      <c r="F65" t="s">
        <v>0</v>
      </c>
      <c r="G65" t="s">
        <v>20</v>
      </c>
      <c r="H65" t="s">
        <v>2963</v>
      </c>
      <c r="I65" t="s">
        <v>22</v>
      </c>
      <c r="K65">
        <v>1</v>
      </c>
      <c r="L65" t="s">
        <v>4</v>
      </c>
      <c r="M65">
        <v>103564</v>
      </c>
      <c r="N65" t="s">
        <v>5</v>
      </c>
      <c r="T65" t="s">
        <v>2964</v>
      </c>
      <c r="U65" s="1">
        <v>1</v>
      </c>
      <c r="V65" t="s">
        <v>2965</v>
      </c>
      <c r="W65" t="s">
        <v>2966</v>
      </c>
      <c r="X65" s="2" t="s">
        <v>2967</v>
      </c>
      <c r="Y65" s="3">
        <v>7</v>
      </c>
      <c r="Z65" s="4">
        <v>701</v>
      </c>
      <c r="AA65" s="4" t="s">
        <v>2966</v>
      </c>
      <c r="AB65" t="s">
        <v>2968</v>
      </c>
      <c r="AC65">
        <v>2021</v>
      </c>
      <c r="AD65">
        <v>5</v>
      </c>
      <c r="AE65">
        <v>28</v>
      </c>
      <c r="AF65" t="s">
        <v>2969</v>
      </c>
      <c r="AH65">
        <v>240634</v>
      </c>
      <c r="AI65">
        <v>6592448</v>
      </c>
      <c r="AJ65" s="4">
        <v>241000</v>
      </c>
      <c r="AK65" s="4">
        <v>6593000</v>
      </c>
      <c r="AL65">
        <v>250</v>
      </c>
      <c r="AN65">
        <v>1010</v>
      </c>
      <c r="AO65" t="s">
        <v>542</v>
      </c>
      <c r="AP65" s="5" t="s">
        <v>2970</v>
      </c>
      <c r="AQ65">
        <v>103564</v>
      </c>
      <c r="AS65" s="6" t="s">
        <v>12</v>
      </c>
      <c r="AT65">
        <v>1</v>
      </c>
      <c r="AU65" t="s">
        <v>13</v>
      </c>
      <c r="AV65" t="s">
        <v>2971</v>
      </c>
      <c r="AW65" t="s">
        <v>2972</v>
      </c>
      <c r="AX65">
        <v>1010</v>
      </c>
      <c r="AY65" t="s">
        <v>28</v>
      </c>
      <c r="AZ65" t="s">
        <v>29</v>
      </c>
      <c r="BB65" s="5">
        <v>44345.608946759297</v>
      </c>
      <c r="BC65" s="7" t="s">
        <v>18</v>
      </c>
      <c r="BE65">
        <v>6</v>
      </c>
      <c r="BF65">
        <v>269865</v>
      </c>
      <c r="BH65" t="s">
        <v>2973</v>
      </c>
      <c r="BT65">
        <v>264543</v>
      </c>
    </row>
    <row r="66" spans="1:72" x14ac:dyDescent="0.3">
      <c r="A66">
        <v>270547</v>
      </c>
      <c r="C66">
        <v>1</v>
      </c>
      <c r="D66">
        <v>1</v>
      </c>
      <c r="E66">
        <v>1</v>
      </c>
      <c r="F66" t="s">
        <v>57</v>
      </c>
      <c r="G66" t="s">
        <v>64</v>
      </c>
      <c r="H66" t="s">
        <v>3436</v>
      </c>
      <c r="I66" t="s">
        <v>22</v>
      </c>
      <c r="J66">
        <v>1</v>
      </c>
      <c r="K66">
        <v>1</v>
      </c>
      <c r="L66" t="s">
        <v>4</v>
      </c>
      <c r="M66">
        <v>103564</v>
      </c>
      <c r="N66" t="s">
        <v>5</v>
      </c>
      <c r="T66" t="s">
        <v>3437</v>
      </c>
      <c r="U66" s="1">
        <v>1</v>
      </c>
      <c r="V66" t="s">
        <v>2965</v>
      </c>
      <c r="W66" t="s">
        <v>3411</v>
      </c>
      <c r="X66" t="s">
        <v>2967</v>
      </c>
      <c r="Y66" s="3">
        <v>7</v>
      </c>
      <c r="Z66">
        <v>722</v>
      </c>
      <c r="AA66" t="s">
        <v>3412</v>
      </c>
      <c r="AB66" t="s">
        <v>3438</v>
      </c>
      <c r="AC66">
        <v>2020</v>
      </c>
      <c r="AD66">
        <v>9</v>
      </c>
      <c r="AE66">
        <v>21</v>
      </c>
      <c r="AF66" t="s">
        <v>128</v>
      </c>
      <c r="AH66">
        <v>242674.48539300001</v>
      </c>
      <c r="AI66">
        <v>6573909.6115800003</v>
      </c>
      <c r="AJ66" s="4">
        <v>243000</v>
      </c>
      <c r="AK66" s="4">
        <v>6573000</v>
      </c>
      <c r="AL66" s="4">
        <v>5</v>
      </c>
      <c r="AN66" t="s">
        <v>3432</v>
      </c>
      <c r="AQ66">
        <v>103564</v>
      </c>
      <c r="AS66" t="s">
        <v>3433</v>
      </c>
      <c r="BB66" s="5">
        <v>44566</v>
      </c>
      <c r="BC66" s="1" t="s">
        <v>3439</v>
      </c>
      <c r="BE66">
        <v>3</v>
      </c>
      <c r="BF66">
        <v>1122</v>
      </c>
      <c r="BH66" t="s">
        <v>3440</v>
      </c>
      <c r="BT66">
        <v>270547</v>
      </c>
    </row>
    <row r="67" spans="1:72" x14ac:dyDescent="0.3">
      <c r="A67">
        <v>275874</v>
      </c>
      <c r="C67">
        <v>1</v>
      </c>
      <c r="D67">
        <v>1</v>
      </c>
      <c r="E67">
        <v>1</v>
      </c>
      <c r="F67" t="s">
        <v>0</v>
      </c>
      <c r="G67" t="s">
        <v>81</v>
      </c>
      <c r="H67" t="s">
        <v>1460</v>
      </c>
      <c r="I67" t="s">
        <v>22</v>
      </c>
      <c r="K67">
        <v>1</v>
      </c>
      <c r="L67" t="s">
        <v>4</v>
      </c>
      <c r="M67">
        <v>103564</v>
      </c>
      <c r="N67" t="s">
        <v>5</v>
      </c>
      <c r="T67" t="s">
        <v>1461</v>
      </c>
      <c r="U67" s="1">
        <v>1</v>
      </c>
      <c r="V67" t="s">
        <v>7</v>
      </c>
      <c r="W67" t="s">
        <v>1451</v>
      </c>
      <c r="X67" s="2" t="s">
        <v>1040</v>
      </c>
      <c r="Y67" s="3">
        <v>2</v>
      </c>
      <c r="Z67" s="4">
        <v>220</v>
      </c>
      <c r="AA67" s="4" t="s">
        <v>1451</v>
      </c>
      <c r="AB67" t="s">
        <v>1462</v>
      </c>
      <c r="AC67">
        <v>2007</v>
      </c>
      <c r="AD67">
        <v>9</v>
      </c>
      <c r="AE67">
        <v>19</v>
      </c>
      <c r="AF67" t="s">
        <v>1318</v>
      </c>
      <c r="AG67" t="s">
        <v>1318</v>
      </c>
      <c r="AH67">
        <v>243843</v>
      </c>
      <c r="AI67">
        <v>6636226</v>
      </c>
      <c r="AJ67" s="4">
        <v>243000</v>
      </c>
      <c r="AK67" s="4">
        <v>6637000</v>
      </c>
      <c r="AL67">
        <v>260</v>
      </c>
      <c r="AN67">
        <v>59</v>
      </c>
      <c r="AQ67">
        <v>103564</v>
      </c>
      <c r="AS67" s="6" t="s">
        <v>12</v>
      </c>
      <c r="AT67">
        <v>1</v>
      </c>
      <c r="AU67" t="s">
        <v>13</v>
      </c>
      <c r="AV67" t="s">
        <v>1463</v>
      </c>
      <c r="AW67" t="s">
        <v>1460</v>
      </c>
      <c r="AX67">
        <v>59</v>
      </c>
      <c r="AY67" t="s">
        <v>81</v>
      </c>
      <c r="AZ67" t="s">
        <v>88</v>
      </c>
      <c r="BB67" s="5">
        <v>43961</v>
      </c>
      <c r="BC67" s="7" t="s">
        <v>18</v>
      </c>
      <c r="BE67">
        <v>4</v>
      </c>
      <c r="BF67">
        <v>388234</v>
      </c>
      <c r="BH67" t="s">
        <v>1464</v>
      </c>
      <c r="BT67">
        <v>275874</v>
      </c>
    </row>
    <row r="68" spans="1:72" x14ac:dyDescent="0.3">
      <c r="A68">
        <v>273349</v>
      </c>
      <c r="C68">
        <v>1</v>
      </c>
      <c r="D68">
        <v>1</v>
      </c>
      <c r="E68">
        <v>1</v>
      </c>
      <c r="F68" t="s">
        <v>0</v>
      </c>
      <c r="G68" t="s">
        <v>20</v>
      </c>
      <c r="H68" t="s">
        <v>1465</v>
      </c>
      <c r="I68" s="11" t="str">
        <f>HYPERLINK(AP68,"Foto")</f>
        <v>Foto</v>
      </c>
      <c r="K68">
        <v>1</v>
      </c>
      <c r="L68" t="s">
        <v>4</v>
      </c>
      <c r="M68">
        <v>103564</v>
      </c>
      <c r="N68" t="s">
        <v>5</v>
      </c>
      <c r="T68" t="s">
        <v>1466</v>
      </c>
      <c r="U68" s="1">
        <v>1</v>
      </c>
      <c r="V68" t="s">
        <v>7</v>
      </c>
      <c r="W68" t="s">
        <v>1451</v>
      </c>
      <c r="X68" s="2" t="s">
        <v>1040</v>
      </c>
      <c r="Y68" s="3">
        <v>2</v>
      </c>
      <c r="Z68" s="4">
        <v>220</v>
      </c>
      <c r="AA68" s="4" t="s">
        <v>1451</v>
      </c>
      <c r="AB68" t="s">
        <v>1467</v>
      </c>
      <c r="AC68">
        <v>2017</v>
      </c>
      <c r="AD68">
        <v>4</v>
      </c>
      <c r="AE68">
        <v>23</v>
      </c>
      <c r="AF68" t="s">
        <v>1468</v>
      </c>
      <c r="AH68">
        <v>243360</v>
      </c>
      <c r="AI68">
        <v>6642600</v>
      </c>
      <c r="AJ68" s="4">
        <v>243000</v>
      </c>
      <c r="AK68" s="4">
        <v>6643000</v>
      </c>
      <c r="AL68">
        <v>500</v>
      </c>
      <c r="AN68">
        <v>1010</v>
      </c>
      <c r="AP68" s="5" t="s">
        <v>1469</v>
      </c>
      <c r="AQ68">
        <v>103564</v>
      </c>
      <c r="AS68" s="6" t="s">
        <v>12</v>
      </c>
      <c r="AT68">
        <v>1</v>
      </c>
      <c r="AU68" t="s">
        <v>13</v>
      </c>
      <c r="AV68" t="s">
        <v>1470</v>
      </c>
      <c r="AW68" t="s">
        <v>1471</v>
      </c>
      <c r="AX68">
        <v>1010</v>
      </c>
      <c r="AY68" t="s">
        <v>28</v>
      </c>
      <c r="AZ68" t="s">
        <v>29</v>
      </c>
      <c r="BA68">
        <v>1</v>
      </c>
      <c r="BB68" s="5">
        <v>43667.731249999997</v>
      </c>
      <c r="BC68" s="7" t="s">
        <v>18</v>
      </c>
      <c r="BE68">
        <v>6</v>
      </c>
      <c r="BF68">
        <v>119539</v>
      </c>
      <c r="BH68" t="s">
        <v>1472</v>
      </c>
      <c r="BT68">
        <v>273349</v>
      </c>
    </row>
    <row r="69" spans="1:72" x14ac:dyDescent="0.3">
      <c r="A69">
        <v>281827</v>
      </c>
      <c r="C69">
        <v>1</v>
      </c>
      <c r="D69">
        <v>1</v>
      </c>
      <c r="E69">
        <v>1</v>
      </c>
      <c r="F69" t="s">
        <v>0</v>
      </c>
      <c r="G69" t="s">
        <v>20</v>
      </c>
      <c r="H69" t="s">
        <v>3192</v>
      </c>
      <c r="I69" t="s">
        <v>22</v>
      </c>
      <c r="K69">
        <v>1</v>
      </c>
      <c r="L69" t="s">
        <v>4</v>
      </c>
      <c r="M69">
        <v>103564</v>
      </c>
      <c r="N69" t="s">
        <v>5</v>
      </c>
      <c r="T69" t="s">
        <v>3193</v>
      </c>
      <c r="U69" s="1">
        <v>1</v>
      </c>
      <c r="V69" t="s">
        <v>2965</v>
      </c>
      <c r="W69" t="s">
        <v>3061</v>
      </c>
      <c r="X69" s="2" t="s">
        <v>2967</v>
      </c>
      <c r="Y69" s="3">
        <v>7</v>
      </c>
      <c r="Z69" s="4">
        <v>704</v>
      </c>
      <c r="AA69" t="s">
        <v>3061</v>
      </c>
      <c r="AB69" t="s">
        <v>3194</v>
      </c>
      <c r="AC69">
        <v>2018</v>
      </c>
      <c r="AD69">
        <v>8</v>
      </c>
      <c r="AE69">
        <v>9</v>
      </c>
      <c r="AF69" t="s">
        <v>3195</v>
      </c>
      <c r="AH69">
        <v>245086</v>
      </c>
      <c r="AI69">
        <v>6582890</v>
      </c>
      <c r="AJ69" s="4">
        <v>245000</v>
      </c>
      <c r="AK69" s="4">
        <v>6583000</v>
      </c>
      <c r="AL69">
        <v>652</v>
      </c>
      <c r="AN69">
        <v>1010</v>
      </c>
      <c r="AP69" s="5" t="s">
        <v>3196</v>
      </c>
      <c r="AQ69">
        <v>103564</v>
      </c>
      <c r="AS69" s="6" t="s">
        <v>12</v>
      </c>
      <c r="AT69">
        <v>1</v>
      </c>
      <c r="AU69" t="s">
        <v>13</v>
      </c>
      <c r="AV69" t="s">
        <v>3197</v>
      </c>
      <c r="AW69" t="s">
        <v>3198</v>
      </c>
      <c r="AX69">
        <v>1010</v>
      </c>
      <c r="AY69" t="s">
        <v>28</v>
      </c>
      <c r="AZ69" t="s">
        <v>29</v>
      </c>
      <c r="BB69" s="5">
        <v>43586.9031944444</v>
      </c>
      <c r="BC69" s="7" t="s">
        <v>18</v>
      </c>
      <c r="BE69">
        <v>6</v>
      </c>
      <c r="BF69">
        <v>196847</v>
      </c>
      <c r="BH69" t="s">
        <v>3199</v>
      </c>
      <c r="BT69">
        <v>281827</v>
      </c>
    </row>
    <row r="70" spans="1:72" x14ac:dyDescent="0.3">
      <c r="A70">
        <v>285581</v>
      </c>
      <c r="C70">
        <v>1</v>
      </c>
      <c r="D70">
        <v>1</v>
      </c>
      <c r="E70">
        <v>1</v>
      </c>
      <c r="F70" t="s">
        <v>0</v>
      </c>
      <c r="G70" t="s">
        <v>81</v>
      </c>
      <c r="H70" t="s">
        <v>1473</v>
      </c>
      <c r="I70" t="s">
        <v>22</v>
      </c>
      <c r="K70">
        <v>1</v>
      </c>
      <c r="L70" t="s">
        <v>4</v>
      </c>
      <c r="M70">
        <v>103564</v>
      </c>
      <c r="N70" t="s">
        <v>5</v>
      </c>
      <c r="T70" t="s">
        <v>1474</v>
      </c>
      <c r="U70" s="1">
        <v>1</v>
      </c>
      <c r="V70" t="s">
        <v>7</v>
      </c>
      <c r="W70" t="s">
        <v>1451</v>
      </c>
      <c r="X70" s="2" t="s">
        <v>1040</v>
      </c>
      <c r="Y70" s="3">
        <v>2</v>
      </c>
      <c r="Z70" s="4">
        <v>220</v>
      </c>
      <c r="AA70" s="4" t="s">
        <v>1451</v>
      </c>
      <c r="AB70" t="s">
        <v>1475</v>
      </c>
      <c r="AC70">
        <v>2010</v>
      </c>
      <c r="AD70">
        <v>10</v>
      </c>
      <c r="AE70">
        <v>21</v>
      </c>
      <c r="AF70" t="s">
        <v>1222</v>
      </c>
      <c r="AG70" t="s">
        <v>1222</v>
      </c>
      <c r="AH70">
        <v>245880</v>
      </c>
      <c r="AI70">
        <v>6639898</v>
      </c>
      <c r="AJ70" s="4">
        <v>245000</v>
      </c>
      <c r="AK70" s="4">
        <v>6639000</v>
      </c>
      <c r="AL70">
        <v>20</v>
      </c>
      <c r="AN70">
        <v>59</v>
      </c>
      <c r="AO70" t="s">
        <v>1476</v>
      </c>
      <c r="AQ70">
        <v>103564</v>
      </c>
      <c r="AS70" s="6" t="s">
        <v>12</v>
      </c>
      <c r="AT70">
        <v>1</v>
      </c>
      <c r="AU70" t="s">
        <v>13</v>
      </c>
      <c r="AV70" t="s">
        <v>1477</v>
      </c>
      <c r="AW70" t="s">
        <v>1473</v>
      </c>
      <c r="AX70">
        <v>59</v>
      </c>
      <c r="AY70" t="s">
        <v>81</v>
      </c>
      <c r="AZ70" t="s">
        <v>88</v>
      </c>
      <c r="BB70" s="5">
        <v>44300</v>
      </c>
      <c r="BC70" s="7" t="s">
        <v>18</v>
      </c>
      <c r="BE70">
        <v>4</v>
      </c>
      <c r="BF70">
        <v>394255</v>
      </c>
      <c r="BH70" t="s">
        <v>1478</v>
      </c>
      <c r="BT70">
        <v>285581</v>
      </c>
    </row>
    <row r="71" spans="1:72" x14ac:dyDescent="0.3">
      <c r="A71">
        <v>277544</v>
      </c>
      <c r="C71">
        <v>1</v>
      </c>
      <c r="D71">
        <v>1</v>
      </c>
      <c r="E71">
        <v>1</v>
      </c>
      <c r="F71" t="s">
        <v>0</v>
      </c>
      <c r="G71" t="s">
        <v>1321</v>
      </c>
      <c r="H71" t="s">
        <v>1479</v>
      </c>
      <c r="I71" t="s">
        <v>22</v>
      </c>
      <c r="K71">
        <v>1</v>
      </c>
      <c r="L71" t="s">
        <v>4</v>
      </c>
      <c r="M71">
        <v>103564</v>
      </c>
      <c r="N71" t="s">
        <v>5</v>
      </c>
      <c r="T71" t="s">
        <v>1480</v>
      </c>
      <c r="U71" s="1">
        <v>1</v>
      </c>
      <c r="V71" t="s">
        <v>7</v>
      </c>
      <c r="W71" t="s">
        <v>1451</v>
      </c>
      <c r="X71" s="2" t="s">
        <v>1040</v>
      </c>
      <c r="Y71" s="3">
        <v>2</v>
      </c>
      <c r="Z71" s="4">
        <v>220</v>
      </c>
      <c r="AA71" s="4" t="s">
        <v>1451</v>
      </c>
      <c r="AB71" t="s">
        <v>1481</v>
      </c>
      <c r="AC71">
        <v>2017</v>
      </c>
      <c r="AD71">
        <v>7</v>
      </c>
      <c r="AE71">
        <v>5</v>
      </c>
      <c r="AF71" t="s">
        <v>1482</v>
      </c>
      <c r="AG71" t="s">
        <v>1483</v>
      </c>
      <c r="AH71">
        <v>244194</v>
      </c>
      <c r="AI71">
        <v>6644157</v>
      </c>
      <c r="AJ71" s="4">
        <v>245000</v>
      </c>
      <c r="AK71" s="4">
        <v>6645000</v>
      </c>
      <c r="AL71">
        <v>25</v>
      </c>
      <c r="AN71">
        <v>267</v>
      </c>
      <c r="AP71" s="5"/>
      <c r="AQ71">
        <v>103564</v>
      </c>
      <c r="AS71" s="6" t="s">
        <v>12</v>
      </c>
      <c r="AT71">
        <v>1</v>
      </c>
      <c r="AU71" t="s">
        <v>13</v>
      </c>
      <c r="AV71" t="s">
        <v>1484</v>
      </c>
      <c r="AW71" t="s">
        <v>1479</v>
      </c>
      <c r="AX71">
        <v>267</v>
      </c>
      <c r="AY71" t="s">
        <v>1326</v>
      </c>
      <c r="AZ71" t="s">
        <v>1327</v>
      </c>
      <c r="BB71" s="5">
        <v>42921</v>
      </c>
      <c r="BC71" s="7" t="s">
        <v>18</v>
      </c>
      <c r="BE71">
        <v>5</v>
      </c>
      <c r="BF71">
        <v>332316</v>
      </c>
      <c r="BH71" t="s">
        <v>1485</v>
      </c>
      <c r="BT71">
        <v>277544</v>
      </c>
    </row>
    <row r="72" spans="1:72" x14ac:dyDescent="0.3">
      <c r="A72">
        <v>277122</v>
      </c>
      <c r="C72">
        <v>1</v>
      </c>
      <c r="D72">
        <v>1</v>
      </c>
      <c r="E72">
        <v>2</v>
      </c>
      <c r="F72" t="s">
        <v>0</v>
      </c>
      <c r="G72" t="s">
        <v>20</v>
      </c>
      <c r="H72" t="s">
        <v>1486</v>
      </c>
      <c r="I72" t="s">
        <v>22</v>
      </c>
      <c r="K72">
        <v>1</v>
      </c>
      <c r="L72" t="s">
        <v>4</v>
      </c>
      <c r="M72">
        <v>103564</v>
      </c>
      <c r="N72" t="s">
        <v>5</v>
      </c>
      <c r="T72" t="s">
        <v>1480</v>
      </c>
      <c r="U72" s="1">
        <v>1</v>
      </c>
      <c r="V72" t="s">
        <v>7</v>
      </c>
      <c r="W72" t="s">
        <v>1451</v>
      </c>
      <c r="X72" s="2" t="s">
        <v>1040</v>
      </c>
      <c r="Y72" s="3">
        <v>2</v>
      </c>
      <c r="Z72" s="4">
        <v>220</v>
      </c>
      <c r="AA72" s="4" t="s">
        <v>1451</v>
      </c>
      <c r="AB72" t="s">
        <v>1487</v>
      </c>
      <c r="AC72">
        <v>2020</v>
      </c>
      <c r="AD72">
        <v>5</v>
      </c>
      <c r="AE72">
        <v>20</v>
      </c>
      <c r="AF72" t="s">
        <v>1488</v>
      </c>
      <c r="AH72">
        <v>244078</v>
      </c>
      <c r="AI72">
        <v>6644163</v>
      </c>
      <c r="AJ72" s="4">
        <v>245000</v>
      </c>
      <c r="AK72" s="4">
        <v>6645000</v>
      </c>
      <c r="AL72">
        <v>50</v>
      </c>
      <c r="AN72">
        <v>1010</v>
      </c>
      <c r="AO72" t="s">
        <v>1489</v>
      </c>
      <c r="AP72" s="5" t="s">
        <v>1490</v>
      </c>
      <c r="AQ72">
        <v>103564</v>
      </c>
      <c r="AS72" s="6" t="s">
        <v>12</v>
      </c>
      <c r="AT72">
        <v>1</v>
      </c>
      <c r="AU72" t="s">
        <v>13</v>
      </c>
      <c r="AV72" t="s">
        <v>1491</v>
      </c>
      <c r="AW72" t="s">
        <v>1492</v>
      </c>
      <c r="AX72">
        <v>1010</v>
      </c>
      <c r="AY72" t="s">
        <v>28</v>
      </c>
      <c r="AZ72" t="s">
        <v>29</v>
      </c>
      <c r="BB72" s="5">
        <v>43971.959907407399</v>
      </c>
      <c r="BC72" s="7" t="s">
        <v>18</v>
      </c>
      <c r="BE72">
        <v>6</v>
      </c>
      <c r="BF72">
        <v>236486</v>
      </c>
      <c r="BH72" t="s">
        <v>1493</v>
      </c>
      <c r="BT72">
        <v>277122</v>
      </c>
    </row>
    <row r="73" spans="1:72" x14ac:dyDescent="0.3">
      <c r="A73">
        <v>294281</v>
      </c>
      <c r="C73">
        <v>1</v>
      </c>
      <c r="D73">
        <v>1</v>
      </c>
      <c r="E73">
        <v>2</v>
      </c>
      <c r="F73" t="s">
        <v>0</v>
      </c>
      <c r="G73" t="s">
        <v>20</v>
      </c>
      <c r="H73" t="s">
        <v>1499</v>
      </c>
      <c r="I73" s="11" t="str">
        <f>HYPERLINK(AP73,"Foto")</f>
        <v>Foto</v>
      </c>
      <c r="K73">
        <v>1</v>
      </c>
      <c r="L73" t="s">
        <v>4</v>
      </c>
      <c r="M73">
        <v>103564</v>
      </c>
      <c r="N73" t="s">
        <v>5</v>
      </c>
      <c r="T73" t="s">
        <v>1495</v>
      </c>
      <c r="U73" s="1">
        <v>1</v>
      </c>
      <c r="V73" t="s">
        <v>7</v>
      </c>
      <c r="W73" t="s">
        <v>1451</v>
      </c>
      <c r="X73" s="2" t="s">
        <v>1040</v>
      </c>
      <c r="Y73" s="3">
        <v>2</v>
      </c>
      <c r="Z73" s="4">
        <v>220</v>
      </c>
      <c r="AA73" s="4" t="s">
        <v>1451</v>
      </c>
      <c r="AB73" t="s">
        <v>1500</v>
      </c>
      <c r="AC73">
        <v>2020</v>
      </c>
      <c r="AD73">
        <v>9</v>
      </c>
      <c r="AE73">
        <v>28</v>
      </c>
      <c r="AF73" t="s">
        <v>1167</v>
      </c>
      <c r="AH73">
        <v>247622</v>
      </c>
      <c r="AI73">
        <v>6641203</v>
      </c>
      <c r="AJ73" s="4">
        <v>247000</v>
      </c>
      <c r="AK73" s="4">
        <v>6641000</v>
      </c>
      <c r="AL73">
        <v>20</v>
      </c>
      <c r="AN73">
        <v>1010</v>
      </c>
      <c r="AP73" s="5" t="s">
        <v>1501</v>
      </c>
      <c r="AQ73">
        <v>103564</v>
      </c>
      <c r="AS73" s="6" t="s">
        <v>12</v>
      </c>
      <c r="AT73">
        <v>1</v>
      </c>
      <c r="AU73" t="s">
        <v>13</v>
      </c>
      <c r="AV73" t="s">
        <v>1502</v>
      </c>
      <c r="AW73" t="s">
        <v>1503</v>
      </c>
      <c r="AX73">
        <v>1010</v>
      </c>
      <c r="AY73" t="s">
        <v>28</v>
      </c>
      <c r="AZ73" t="s">
        <v>29</v>
      </c>
      <c r="BA73">
        <v>1</v>
      </c>
      <c r="BB73" s="5">
        <v>44103.616354166697</v>
      </c>
      <c r="BC73" s="7" t="s">
        <v>18</v>
      </c>
      <c r="BE73">
        <v>6</v>
      </c>
      <c r="BF73">
        <v>251833</v>
      </c>
      <c r="BH73" t="s">
        <v>1504</v>
      </c>
      <c r="BT73">
        <v>294281</v>
      </c>
    </row>
    <row r="74" spans="1:72" x14ac:dyDescent="0.3">
      <c r="A74">
        <v>295083</v>
      </c>
      <c r="C74">
        <v>1</v>
      </c>
      <c r="D74">
        <v>1</v>
      </c>
      <c r="E74">
        <v>1</v>
      </c>
      <c r="F74" t="s">
        <v>0</v>
      </c>
      <c r="G74" t="s">
        <v>20</v>
      </c>
      <c r="H74" t="s">
        <v>1274</v>
      </c>
      <c r="I74" t="s">
        <v>22</v>
      </c>
      <c r="K74">
        <v>1</v>
      </c>
      <c r="L74" t="s">
        <v>4</v>
      </c>
      <c r="M74">
        <v>103564</v>
      </c>
      <c r="N74" t="s">
        <v>5</v>
      </c>
      <c r="T74" t="s">
        <v>1275</v>
      </c>
      <c r="U74" s="1">
        <v>1</v>
      </c>
      <c r="V74" t="s">
        <v>7</v>
      </c>
      <c r="W74" t="s">
        <v>1276</v>
      </c>
      <c r="X74" s="2" t="s">
        <v>1040</v>
      </c>
      <c r="Y74" s="3">
        <v>2</v>
      </c>
      <c r="Z74" s="4">
        <v>219</v>
      </c>
      <c r="AA74" t="s">
        <v>1276</v>
      </c>
      <c r="AB74" t="s">
        <v>1277</v>
      </c>
      <c r="AC74">
        <v>2020</v>
      </c>
      <c r="AD74">
        <v>6</v>
      </c>
      <c r="AE74">
        <v>9</v>
      </c>
      <c r="AF74" t="s">
        <v>1278</v>
      </c>
      <c r="AH74">
        <v>247845</v>
      </c>
      <c r="AI74">
        <v>6648079</v>
      </c>
      <c r="AJ74" s="4">
        <v>247000</v>
      </c>
      <c r="AK74" s="4">
        <v>6649000</v>
      </c>
      <c r="AL74">
        <v>5</v>
      </c>
      <c r="AN74">
        <v>1010</v>
      </c>
      <c r="AP74" s="5" t="s">
        <v>1279</v>
      </c>
      <c r="AQ74">
        <v>103564</v>
      </c>
      <c r="AS74" s="6" t="s">
        <v>12</v>
      </c>
      <c r="AT74">
        <v>1</v>
      </c>
      <c r="AU74" t="s">
        <v>13</v>
      </c>
      <c r="AV74" t="s">
        <v>1280</v>
      </c>
      <c r="AW74" t="s">
        <v>1281</v>
      </c>
      <c r="AX74">
        <v>1010</v>
      </c>
      <c r="AY74" t="s">
        <v>28</v>
      </c>
      <c r="AZ74" t="s">
        <v>29</v>
      </c>
      <c r="BB74" s="5">
        <v>44145.440636574102</v>
      </c>
      <c r="BC74" s="7" t="s">
        <v>18</v>
      </c>
      <c r="BE74">
        <v>6</v>
      </c>
      <c r="BF74">
        <v>256118</v>
      </c>
      <c r="BH74" t="s">
        <v>1282</v>
      </c>
      <c r="BT74">
        <v>295083</v>
      </c>
    </row>
    <row r="75" spans="1:72" x14ac:dyDescent="0.3">
      <c r="A75">
        <v>289077</v>
      </c>
      <c r="C75">
        <v>1</v>
      </c>
      <c r="D75">
        <v>1</v>
      </c>
      <c r="E75">
        <v>1</v>
      </c>
      <c r="F75" t="s">
        <v>0</v>
      </c>
      <c r="G75" t="s">
        <v>20</v>
      </c>
      <c r="H75" t="s">
        <v>1296</v>
      </c>
      <c r="I75" t="s">
        <v>22</v>
      </c>
      <c r="K75">
        <v>1</v>
      </c>
      <c r="L75" t="s">
        <v>4</v>
      </c>
      <c r="M75">
        <v>103564</v>
      </c>
      <c r="N75" t="s">
        <v>5</v>
      </c>
      <c r="T75" t="s">
        <v>1297</v>
      </c>
      <c r="U75" s="1">
        <v>1</v>
      </c>
      <c r="V75" t="s">
        <v>7</v>
      </c>
      <c r="W75" t="s">
        <v>1276</v>
      </c>
      <c r="X75" s="2" t="s">
        <v>1040</v>
      </c>
      <c r="Y75" s="3">
        <v>2</v>
      </c>
      <c r="Z75" s="4">
        <v>219</v>
      </c>
      <c r="AA75" t="s">
        <v>1276</v>
      </c>
      <c r="AB75" t="s">
        <v>1298</v>
      </c>
      <c r="AC75">
        <v>2020</v>
      </c>
      <c r="AD75">
        <v>8</v>
      </c>
      <c r="AE75">
        <v>26</v>
      </c>
      <c r="AF75" t="s">
        <v>188</v>
      </c>
      <c r="AH75">
        <v>246772</v>
      </c>
      <c r="AI75">
        <v>6652951</v>
      </c>
      <c r="AJ75" s="4">
        <v>247000</v>
      </c>
      <c r="AK75" s="4">
        <v>6653000</v>
      </c>
      <c r="AL75">
        <v>10</v>
      </c>
      <c r="AN75">
        <v>1010</v>
      </c>
      <c r="AO75" t="s">
        <v>542</v>
      </c>
      <c r="AP75" s="5" t="s">
        <v>1299</v>
      </c>
      <c r="AQ75">
        <v>103564</v>
      </c>
      <c r="AS75" s="6" t="s">
        <v>12</v>
      </c>
      <c r="AT75">
        <v>1</v>
      </c>
      <c r="AU75" t="s">
        <v>13</v>
      </c>
      <c r="AV75" t="s">
        <v>1300</v>
      </c>
      <c r="AW75" t="s">
        <v>1301</v>
      </c>
      <c r="AX75">
        <v>1010</v>
      </c>
      <c r="AY75" t="s">
        <v>28</v>
      </c>
      <c r="AZ75" t="s">
        <v>29</v>
      </c>
      <c r="BB75" s="5">
        <v>44069.925833333298</v>
      </c>
      <c r="BC75" s="7" t="s">
        <v>18</v>
      </c>
      <c r="BE75">
        <v>6</v>
      </c>
      <c r="BF75">
        <v>247771</v>
      </c>
      <c r="BH75" t="s">
        <v>1302</v>
      </c>
      <c r="BT75">
        <v>289077</v>
      </c>
    </row>
    <row r="76" spans="1:72" x14ac:dyDescent="0.3">
      <c r="A76">
        <v>288997</v>
      </c>
      <c r="C76">
        <v>1</v>
      </c>
      <c r="D76">
        <v>1</v>
      </c>
      <c r="E76">
        <v>2</v>
      </c>
      <c r="F76" t="s">
        <v>0</v>
      </c>
      <c r="G76" t="s">
        <v>20</v>
      </c>
      <c r="H76" t="s">
        <v>1303</v>
      </c>
      <c r="I76" s="11" t="str">
        <f>HYPERLINK(AP76,"Foto")</f>
        <v>Foto</v>
      </c>
      <c r="K76">
        <v>1</v>
      </c>
      <c r="L76" t="s">
        <v>4</v>
      </c>
      <c r="M76">
        <v>103564</v>
      </c>
      <c r="N76" t="s">
        <v>5</v>
      </c>
      <c r="T76" t="s">
        <v>1297</v>
      </c>
      <c r="U76" s="1">
        <v>1</v>
      </c>
      <c r="V76" t="s">
        <v>7</v>
      </c>
      <c r="W76" t="s">
        <v>1276</v>
      </c>
      <c r="X76" s="2" t="s">
        <v>1040</v>
      </c>
      <c r="Y76" s="3">
        <v>2</v>
      </c>
      <c r="Z76" s="4">
        <v>219</v>
      </c>
      <c r="AA76" t="s">
        <v>1276</v>
      </c>
      <c r="AB76" t="s">
        <v>1304</v>
      </c>
      <c r="AC76">
        <v>2021</v>
      </c>
      <c r="AD76">
        <v>7</v>
      </c>
      <c r="AE76">
        <v>4</v>
      </c>
      <c r="AF76" t="s">
        <v>1305</v>
      </c>
      <c r="AH76">
        <v>246759</v>
      </c>
      <c r="AI76">
        <v>6652285</v>
      </c>
      <c r="AJ76" s="4">
        <v>247000</v>
      </c>
      <c r="AK76" s="4">
        <v>6653000</v>
      </c>
      <c r="AL76">
        <v>10</v>
      </c>
      <c r="AN76">
        <v>1010</v>
      </c>
      <c r="AP76" s="5" t="s">
        <v>1306</v>
      </c>
      <c r="AQ76">
        <v>103564</v>
      </c>
      <c r="AS76" s="6" t="s">
        <v>12</v>
      </c>
      <c r="AT76">
        <v>1</v>
      </c>
      <c r="AU76" t="s">
        <v>13</v>
      </c>
      <c r="AV76" t="s">
        <v>1307</v>
      </c>
      <c r="AW76" t="s">
        <v>1308</v>
      </c>
      <c r="AX76">
        <v>1010</v>
      </c>
      <c r="AY76" t="s">
        <v>28</v>
      </c>
      <c r="AZ76" t="s">
        <v>29</v>
      </c>
      <c r="BA76">
        <v>1</v>
      </c>
      <c r="BB76" s="5">
        <v>44381.6551736111</v>
      </c>
      <c r="BC76" s="7" t="s">
        <v>18</v>
      </c>
      <c r="BE76">
        <v>6</v>
      </c>
      <c r="BF76">
        <v>273635</v>
      </c>
      <c r="BH76" t="s">
        <v>1309</v>
      </c>
      <c r="BT76">
        <v>288997</v>
      </c>
    </row>
    <row r="77" spans="1:72" x14ac:dyDescent="0.3">
      <c r="A77">
        <v>300422</v>
      </c>
      <c r="C77">
        <v>1</v>
      </c>
      <c r="D77">
        <v>1</v>
      </c>
      <c r="E77">
        <v>1</v>
      </c>
      <c r="F77" t="s">
        <v>0</v>
      </c>
      <c r="G77" t="s">
        <v>81</v>
      </c>
      <c r="H77" t="s">
        <v>1310</v>
      </c>
      <c r="I77" t="s">
        <v>22</v>
      </c>
      <c r="K77">
        <v>1</v>
      </c>
      <c r="L77" t="s">
        <v>4</v>
      </c>
      <c r="M77">
        <v>103564</v>
      </c>
      <c r="N77" t="s">
        <v>5</v>
      </c>
      <c r="T77" t="s">
        <v>1311</v>
      </c>
      <c r="U77" s="1">
        <v>1</v>
      </c>
      <c r="V77" t="s">
        <v>7</v>
      </c>
      <c r="W77" t="s">
        <v>1276</v>
      </c>
      <c r="X77" s="2" t="s">
        <v>1040</v>
      </c>
      <c r="Y77" s="3">
        <v>2</v>
      </c>
      <c r="Z77" s="4">
        <v>219</v>
      </c>
      <c r="AA77" t="s">
        <v>1276</v>
      </c>
      <c r="AB77" t="s">
        <v>1312</v>
      </c>
      <c r="AC77">
        <v>2010</v>
      </c>
      <c r="AD77">
        <v>9</v>
      </c>
      <c r="AE77">
        <v>15</v>
      </c>
      <c r="AF77" t="s">
        <v>1222</v>
      </c>
      <c r="AG77" t="s">
        <v>1222</v>
      </c>
      <c r="AH77">
        <v>249458</v>
      </c>
      <c r="AI77">
        <v>6649444</v>
      </c>
      <c r="AJ77" s="4">
        <v>249000</v>
      </c>
      <c r="AK77" s="4">
        <v>6649000</v>
      </c>
      <c r="AL77">
        <v>20</v>
      </c>
      <c r="AN77">
        <v>59</v>
      </c>
      <c r="AQ77">
        <v>103564</v>
      </c>
      <c r="AS77" s="6" t="s">
        <v>12</v>
      </c>
      <c r="AT77">
        <v>1</v>
      </c>
      <c r="AU77" t="s">
        <v>13</v>
      </c>
      <c r="AV77" t="s">
        <v>1313</v>
      </c>
      <c r="AW77" t="s">
        <v>1310</v>
      </c>
      <c r="AX77">
        <v>59</v>
      </c>
      <c r="AY77" t="s">
        <v>81</v>
      </c>
      <c r="AZ77" t="s">
        <v>88</v>
      </c>
      <c r="BB77" s="5">
        <v>44300</v>
      </c>
      <c r="BC77" s="7" t="s">
        <v>18</v>
      </c>
      <c r="BE77">
        <v>4</v>
      </c>
      <c r="BF77">
        <v>394096</v>
      </c>
      <c r="BH77" t="s">
        <v>1314</v>
      </c>
      <c r="BT77">
        <v>300422</v>
      </c>
    </row>
    <row r="78" spans="1:72" x14ac:dyDescent="0.3">
      <c r="A78">
        <v>300017</v>
      </c>
      <c r="C78">
        <v>1</v>
      </c>
      <c r="D78">
        <v>1</v>
      </c>
      <c r="E78">
        <v>2</v>
      </c>
      <c r="F78" t="s">
        <v>0</v>
      </c>
      <c r="G78" t="s">
        <v>81</v>
      </c>
      <c r="H78" t="s">
        <v>1315</v>
      </c>
      <c r="I78" t="s">
        <v>22</v>
      </c>
      <c r="K78">
        <v>1</v>
      </c>
      <c r="L78" t="s">
        <v>4</v>
      </c>
      <c r="M78">
        <v>103564</v>
      </c>
      <c r="N78" t="s">
        <v>5</v>
      </c>
      <c r="T78" t="s">
        <v>1311</v>
      </c>
      <c r="U78" s="1">
        <v>1</v>
      </c>
      <c r="V78" t="s">
        <v>7</v>
      </c>
      <c r="W78" t="s">
        <v>1276</v>
      </c>
      <c r="X78" s="2" t="s">
        <v>1040</v>
      </c>
      <c r="Y78" s="3">
        <v>2</v>
      </c>
      <c r="Z78" s="4">
        <v>219</v>
      </c>
      <c r="AA78" t="s">
        <v>1276</v>
      </c>
      <c r="AB78" t="s">
        <v>1316</v>
      </c>
      <c r="AC78">
        <v>2020</v>
      </c>
      <c r="AD78">
        <v>8</v>
      </c>
      <c r="AE78">
        <v>10</v>
      </c>
      <c r="AF78" t="s">
        <v>1317</v>
      </c>
      <c r="AG78" t="s">
        <v>1318</v>
      </c>
      <c r="AH78">
        <v>249327</v>
      </c>
      <c r="AI78">
        <v>6648023</v>
      </c>
      <c r="AJ78" s="4">
        <v>249000</v>
      </c>
      <c r="AK78" s="4">
        <v>6649000</v>
      </c>
      <c r="AL78">
        <v>140</v>
      </c>
      <c r="AN78">
        <v>59</v>
      </c>
      <c r="AQ78">
        <v>103564</v>
      </c>
      <c r="AS78" s="6" t="s">
        <v>12</v>
      </c>
      <c r="AT78">
        <v>1</v>
      </c>
      <c r="AU78" t="s">
        <v>13</v>
      </c>
      <c r="AV78" t="s">
        <v>1319</v>
      </c>
      <c r="AW78" t="s">
        <v>1315</v>
      </c>
      <c r="AX78">
        <v>59</v>
      </c>
      <c r="AY78" t="s">
        <v>81</v>
      </c>
      <c r="AZ78" t="s">
        <v>88</v>
      </c>
      <c r="BB78" s="5">
        <v>44179</v>
      </c>
      <c r="BC78" s="7" t="s">
        <v>18</v>
      </c>
      <c r="BE78">
        <v>4</v>
      </c>
      <c r="BF78">
        <v>393311</v>
      </c>
      <c r="BH78" t="s">
        <v>1320</v>
      </c>
      <c r="BT78">
        <v>300017</v>
      </c>
    </row>
    <row r="79" spans="1:72" x14ac:dyDescent="0.3">
      <c r="A79">
        <v>299991</v>
      </c>
      <c r="C79">
        <v>1</v>
      </c>
      <c r="D79">
        <v>1</v>
      </c>
      <c r="E79">
        <v>3</v>
      </c>
      <c r="F79" t="s">
        <v>0</v>
      </c>
      <c r="G79" t="s">
        <v>1321</v>
      </c>
      <c r="H79" t="s">
        <v>1322</v>
      </c>
      <c r="I79" t="s">
        <v>22</v>
      </c>
      <c r="K79">
        <v>1</v>
      </c>
      <c r="L79" t="s">
        <v>4</v>
      </c>
      <c r="M79">
        <v>103564</v>
      </c>
      <c r="N79" t="s">
        <v>5</v>
      </c>
      <c r="T79" t="s">
        <v>1311</v>
      </c>
      <c r="U79" s="1">
        <v>1</v>
      </c>
      <c r="V79" t="s">
        <v>7</v>
      </c>
      <c r="W79" t="s">
        <v>1276</v>
      </c>
      <c r="X79" s="2" t="s">
        <v>1040</v>
      </c>
      <c r="Y79" s="3">
        <v>2</v>
      </c>
      <c r="Z79" s="4">
        <v>219</v>
      </c>
      <c r="AA79" t="s">
        <v>1276</v>
      </c>
      <c r="AB79" t="s">
        <v>1323</v>
      </c>
      <c r="AC79">
        <v>2020</v>
      </c>
      <c r="AD79">
        <v>9</v>
      </c>
      <c r="AE79">
        <v>10</v>
      </c>
      <c r="AF79" t="s">
        <v>1324</v>
      </c>
      <c r="AG79" t="s">
        <v>1324</v>
      </c>
      <c r="AH79">
        <v>249316</v>
      </c>
      <c r="AI79">
        <v>6648311</v>
      </c>
      <c r="AJ79" s="4">
        <v>249000</v>
      </c>
      <c r="AK79" s="4">
        <v>6649000</v>
      </c>
      <c r="AL79">
        <v>5</v>
      </c>
      <c r="AN79">
        <v>267</v>
      </c>
      <c r="AP79" s="5"/>
      <c r="AQ79">
        <v>103564</v>
      </c>
      <c r="AS79" s="6" t="s">
        <v>12</v>
      </c>
      <c r="AT79">
        <v>1</v>
      </c>
      <c r="AU79" t="s">
        <v>13</v>
      </c>
      <c r="AV79" t="s">
        <v>1325</v>
      </c>
      <c r="AW79" t="s">
        <v>1322</v>
      </c>
      <c r="AX79">
        <v>267</v>
      </c>
      <c r="AY79" t="s">
        <v>1326</v>
      </c>
      <c r="AZ79" t="s">
        <v>1327</v>
      </c>
      <c r="BB79" s="5">
        <v>44084</v>
      </c>
      <c r="BC79" s="7" t="s">
        <v>18</v>
      </c>
      <c r="BE79">
        <v>5</v>
      </c>
      <c r="BF79">
        <v>332127</v>
      </c>
      <c r="BH79" t="s">
        <v>1328</v>
      </c>
      <c r="BT79">
        <v>299991</v>
      </c>
    </row>
    <row r="80" spans="1:72" x14ac:dyDescent="0.3">
      <c r="A80">
        <v>301895</v>
      </c>
      <c r="C80">
        <v>1</v>
      </c>
      <c r="D80">
        <v>1</v>
      </c>
      <c r="E80">
        <v>1</v>
      </c>
      <c r="F80" t="s">
        <v>0</v>
      </c>
      <c r="G80" t="s">
        <v>20</v>
      </c>
      <c r="H80" t="s">
        <v>2652</v>
      </c>
      <c r="I80" s="11" t="str">
        <f>HYPERLINK(AP80,"Foto")</f>
        <v>Foto</v>
      </c>
      <c r="K80">
        <v>1</v>
      </c>
      <c r="L80" t="s">
        <v>4</v>
      </c>
      <c r="M80">
        <v>103564</v>
      </c>
      <c r="N80" t="s">
        <v>5</v>
      </c>
      <c r="T80" t="s">
        <v>2653</v>
      </c>
      <c r="U80" s="1">
        <v>1</v>
      </c>
      <c r="V80" t="s">
        <v>2495</v>
      </c>
      <c r="W80" t="s">
        <v>2654</v>
      </c>
      <c r="X80" t="s">
        <v>2595</v>
      </c>
      <c r="Y80" s="3">
        <v>5</v>
      </c>
      <c r="Z80" s="4">
        <v>534</v>
      </c>
      <c r="AA80" s="4" t="s">
        <v>2654</v>
      </c>
      <c r="AB80" t="s">
        <v>2655</v>
      </c>
      <c r="AC80">
        <v>2019</v>
      </c>
      <c r="AD80">
        <v>7</v>
      </c>
      <c r="AE80">
        <v>9</v>
      </c>
      <c r="AF80" t="s">
        <v>2624</v>
      </c>
      <c r="AH80">
        <v>249891</v>
      </c>
      <c r="AI80">
        <v>6707873</v>
      </c>
      <c r="AJ80" s="4">
        <v>249000</v>
      </c>
      <c r="AK80" s="4">
        <v>6707000</v>
      </c>
      <c r="AL80">
        <v>10</v>
      </c>
      <c r="AN80">
        <v>1010</v>
      </c>
      <c r="AP80" s="5" t="s">
        <v>2656</v>
      </c>
      <c r="AQ80">
        <v>103564</v>
      </c>
      <c r="AS80" s="6" t="s">
        <v>12</v>
      </c>
      <c r="AT80">
        <v>1</v>
      </c>
      <c r="AU80" t="s">
        <v>13</v>
      </c>
      <c r="AV80" t="s">
        <v>2657</v>
      </c>
      <c r="AW80" t="s">
        <v>2658</v>
      </c>
      <c r="AX80">
        <v>1010</v>
      </c>
      <c r="AY80" t="s">
        <v>28</v>
      </c>
      <c r="AZ80" t="s">
        <v>29</v>
      </c>
      <c r="BA80">
        <v>1</v>
      </c>
      <c r="BB80" s="5">
        <v>43857.493946759299</v>
      </c>
      <c r="BC80" s="7" t="s">
        <v>18</v>
      </c>
      <c r="BE80">
        <v>6</v>
      </c>
      <c r="BF80">
        <v>230145</v>
      </c>
      <c r="BH80" t="s">
        <v>2659</v>
      </c>
      <c r="BT80">
        <v>301895</v>
      </c>
    </row>
    <row r="81" spans="1:72" x14ac:dyDescent="0.3">
      <c r="A81">
        <v>305719</v>
      </c>
      <c r="C81">
        <v>1</v>
      </c>
      <c r="D81">
        <v>1</v>
      </c>
      <c r="E81">
        <v>1</v>
      </c>
      <c r="F81" t="s">
        <v>0</v>
      </c>
      <c r="G81" t="s">
        <v>20</v>
      </c>
      <c r="H81" t="s">
        <v>1111</v>
      </c>
      <c r="I81" s="11" t="str">
        <f>HYPERLINK(AP81,"Foto")</f>
        <v>Foto</v>
      </c>
      <c r="K81">
        <v>1</v>
      </c>
      <c r="L81" t="s">
        <v>4</v>
      </c>
      <c r="M81">
        <v>103564</v>
      </c>
      <c r="N81" t="s">
        <v>5</v>
      </c>
      <c r="T81" t="s">
        <v>1112</v>
      </c>
      <c r="U81" s="1">
        <v>1</v>
      </c>
      <c r="V81" t="s">
        <v>7</v>
      </c>
      <c r="W81" t="s">
        <v>1113</v>
      </c>
      <c r="X81" s="2" t="s">
        <v>1040</v>
      </c>
      <c r="Y81" s="3">
        <v>2</v>
      </c>
      <c r="Z81" s="4">
        <v>215</v>
      </c>
      <c r="AA81" s="4" t="s">
        <v>1113</v>
      </c>
      <c r="AB81" t="s">
        <v>1114</v>
      </c>
      <c r="AC81">
        <v>2018</v>
      </c>
      <c r="AD81">
        <v>7</v>
      </c>
      <c r="AE81">
        <v>20</v>
      </c>
      <c r="AF81" t="s">
        <v>1115</v>
      </c>
      <c r="AH81">
        <v>251245</v>
      </c>
      <c r="AI81">
        <v>6629435</v>
      </c>
      <c r="AJ81" s="4">
        <v>251000</v>
      </c>
      <c r="AK81" s="4">
        <v>6629000</v>
      </c>
      <c r="AL81">
        <v>500</v>
      </c>
      <c r="AN81">
        <v>1010</v>
      </c>
      <c r="AP81" s="5" t="s">
        <v>1116</v>
      </c>
      <c r="AQ81">
        <v>103564</v>
      </c>
      <c r="AS81" s="6" t="s">
        <v>12</v>
      </c>
      <c r="AT81">
        <v>1</v>
      </c>
      <c r="AU81" t="s">
        <v>13</v>
      </c>
      <c r="AV81" t="s">
        <v>1117</v>
      </c>
      <c r="AW81" t="s">
        <v>1118</v>
      </c>
      <c r="AX81">
        <v>1010</v>
      </c>
      <c r="AY81" t="s">
        <v>28</v>
      </c>
      <c r="AZ81" t="s">
        <v>29</v>
      </c>
      <c r="BA81">
        <v>1</v>
      </c>
      <c r="BB81" s="5">
        <v>43933.511145833298</v>
      </c>
      <c r="BC81" s="7" t="s">
        <v>18</v>
      </c>
      <c r="BE81">
        <v>6</v>
      </c>
      <c r="BF81">
        <v>187711</v>
      </c>
      <c r="BH81" t="s">
        <v>1119</v>
      </c>
      <c r="BT81">
        <v>305719</v>
      </c>
    </row>
    <row r="82" spans="1:72" x14ac:dyDescent="0.3">
      <c r="A82">
        <v>306100</v>
      </c>
      <c r="C82">
        <v>1</v>
      </c>
      <c r="D82">
        <v>1</v>
      </c>
      <c r="E82">
        <v>1</v>
      </c>
      <c r="F82" t="s">
        <v>0</v>
      </c>
      <c r="G82" t="s">
        <v>473</v>
      </c>
      <c r="H82" t="s">
        <v>1329</v>
      </c>
      <c r="I82" s="11" t="str">
        <f>HYPERLINK(AP82,"Obs")</f>
        <v>Obs</v>
      </c>
      <c r="K82">
        <v>1</v>
      </c>
      <c r="L82" t="s">
        <v>4</v>
      </c>
      <c r="M82">
        <v>103564</v>
      </c>
      <c r="N82" t="s">
        <v>5</v>
      </c>
      <c r="T82" t="s">
        <v>1330</v>
      </c>
      <c r="U82" s="1">
        <v>1</v>
      </c>
      <c r="V82" t="s">
        <v>7</v>
      </c>
      <c r="W82" t="s">
        <v>1276</v>
      </c>
      <c r="X82" s="2" t="s">
        <v>1040</v>
      </c>
      <c r="Y82" s="3">
        <v>2</v>
      </c>
      <c r="Z82" s="4">
        <v>219</v>
      </c>
      <c r="AA82" t="s">
        <v>1276</v>
      </c>
      <c r="AC82">
        <v>2021</v>
      </c>
      <c r="AD82">
        <v>7</v>
      </c>
      <c r="AE82">
        <v>19</v>
      </c>
      <c r="AF82" t="s">
        <v>1331</v>
      </c>
      <c r="AG82" t="s">
        <v>1332</v>
      </c>
      <c r="AH82">
        <v>251352</v>
      </c>
      <c r="AI82">
        <v>6647712</v>
      </c>
      <c r="AJ82" s="4">
        <v>251000</v>
      </c>
      <c r="AK82" s="4">
        <v>6647000</v>
      </c>
      <c r="AL82">
        <v>43</v>
      </c>
      <c r="AN82">
        <v>40</v>
      </c>
      <c r="AO82" t="s">
        <v>1333</v>
      </c>
      <c r="AP82" t="s">
        <v>1334</v>
      </c>
      <c r="AQ82">
        <v>103564</v>
      </c>
      <c r="AS82" s="6" t="s">
        <v>12</v>
      </c>
      <c r="AT82">
        <v>1</v>
      </c>
      <c r="AU82" t="s">
        <v>13</v>
      </c>
      <c r="AV82" t="s">
        <v>1335</v>
      </c>
      <c r="AX82">
        <v>40</v>
      </c>
      <c r="AY82" t="s">
        <v>479</v>
      </c>
      <c r="AZ82" t="s">
        <v>480</v>
      </c>
      <c r="BA82">
        <v>1</v>
      </c>
      <c r="BB82" s="5">
        <v>44446.734363425901</v>
      </c>
      <c r="BC82" s="7" t="s">
        <v>18</v>
      </c>
      <c r="BE82">
        <v>4</v>
      </c>
      <c r="BF82">
        <v>379686</v>
      </c>
      <c r="BH82" t="s">
        <v>1336</v>
      </c>
      <c r="BT82">
        <v>306100</v>
      </c>
    </row>
    <row r="83" spans="1:72" x14ac:dyDescent="0.3">
      <c r="A83">
        <v>304403</v>
      </c>
      <c r="C83">
        <v>1</v>
      </c>
      <c r="D83">
        <v>1</v>
      </c>
      <c r="E83">
        <v>1</v>
      </c>
      <c r="F83" t="s">
        <v>0</v>
      </c>
      <c r="G83" t="s">
        <v>20</v>
      </c>
      <c r="H83" t="s">
        <v>1337</v>
      </c>
      <c r="I83" t="s">
        <v>22</v>
      </c>
      <c r="K83">
        <v>1</v>
      </c>
      <c r="L83" t="s">
        <v>4</v>
      </c>
      <c r="M83">
        <v>103564</v>
      </c>
      <c r="N83" t="s">
        <v>5</v>
      </c>
      <c r="T83" t="s">
        <v>1338</v>
      </c>
      <c r="U83" s="1">
        <v>1</v>
      </c>
      <c r="V83" t="s">
        <v>7</v>
      </c>
      <c r="W83" t="s">
        <v>1276</v>
      </c>
      <c r="X83" s="2" t="s">
        <v>1040</v>
      </c>
      <c r="Y83" s="3">
        <v>2</v>
      </c>
      <c r="Z83" s="4">
        <v>219</v>
      </c>
      <c r="AA83" t="s">
        <v>1276</v>
      </c>
      <c r="AB83" t="s">
        <v>1339</v>
      </c>
      <c r="AC83">
        <v>2020</v>
      </c>
      <c r="AD83">
        <v>6</v>
      </c>
      <c r="AE83">
        <v>9</v>
      </c>
      <c r="AF83" t="s">
        <v>1278</v>
      </c>
      <c r="AH83">
        <v>250830</v>
      </c>
      <c r="AI83">
        <v>6649163</v>
      </c>
      <c r="AJ83" s="4">
        <v>251000</v>
      </c>
      <c r="AK83" s="4">
        <v>6649000</v>
      </c>
      <c r="AL83">
        <v>5</v>
      </c>
      <c r="AN83">
        <v>1010</v>
      </c>
      <c r="AP83" s="5" t="s">
        <v>1340</v>
      </c>
      <c r="AQ83">
        <v>103564</v>
      </c>
      <c r="AS83" s="6" t="s">
        <v>12</v>
      </c>
      <c r="AT83">
        <v>1</v>
      </c>
      <c r="AU83" t="s">
        <v>13</v>
      </c>
      <c r="AV83" t="s">
        <v>1341</v>
      </c>
      <c r="AW83" t="s">
        <v>1342</v>
      </c>
      <c r="AX83">
        <v>1010</v>
      </c>
      <c r="AY83" t="s">
        <v>28</v>
      </c>
      <c r="AZ83" t="s">
        <v>29</v>
      </c>
      <c r="BB83" s="5">
        <v>44145.452106481498</v>
      </c>
      <c r="BC83" s="7" t="s">
        <v>18</v>
      </c>
      <c r="BE83">
        <v>6</v>
      </c>
      <c r="BF83">
        <v>256175</v>
      </c>
      <c r="BH83" t="s">
        <v>1343</v>
      </c>
      <c r="BT83">
        <v>304403</v>
      </c>
    </row>
    <row r="84" spans="1:72" x14ac:dyDescent="0.3">
      <c r="A84">
        <v>306705</v>
      </c>
      <c r="C84">
        <v>1</v>
      </c>
      <c r="D84">
        <v>1</v>
      </c>
      <c r="E84">
        <v>1</v>
      </c>
      <c r="F84" t="s">
        <v>0</v>
      </c>
      <c r="G84" t="s">
        <v>20</v>
      </c>
      <c r="H84" t="s">
        <v>1344</v>
      </c>
      <c r="I84" t="s">
        <v>22</v>
      </c>
      <c r="K84">
        <v>1</v>
      </c>
      <c r="L84" t="s">
        <v>4</v>
      </c>
      <c r="M84">
        <v>103564</v>
      </c>
      <c r="N84" t="s">
        <v>5</v>
      </c>
      <c r="T84" t="s">
        <v>1345</v>
      </c>
      <c r="U84" s="1">
        <v>1</v>
      </c>
      <c r="V84" t="s">
        <v>7</v>
      </c>
      <c r="W84" t="s">
        <v>1276</v>
      </c>
      <c r="X84" s="2" t="s">
        <v>1040</v>
      </c>
      <c r="Y84" s="3">
        <v>2</v>
      </c>
      <c r="Z84" s="4">
        <v>219</v>
      </c>
      <c r="AA84" t="s">
        <v>1276</v>
      </c>
      <c r="AB84" t="s">
        <v>1346</v>
      </c>
      <c r="AC84">
        <v>2021</v>
      </c>
      <c r="AD84">
        <v>5</v>
      </c>
      <c r="AE84">
        <v>26</v>
      </c>
      <c r="AF84" t="s">
        <v>188</v>
      </c>
      <c r="AH84">
        <v>251577</v>
      </c>
      <c r="AI84">
        <v>6651886</v>
      </c>
      <c r="AJ84" s="4">
        <v>251000</v>
      </c>
      <c r="AK84" s="4">
        <v>6651000</v>
      </c>
      <c r="AL84">
        <v>10</v>
      </c>
      <c r="AN84">
        <v>1010</v>
      </c>
      <c r="AP84" s="5" t="s">
        <v>1347</v>
      </c>
      <c r="AQ84">
        <v>103564</v>
      </c>
      <c r="AS84" s="6" t="s">
        <v>12</v>
      </c>
      <c r="AT84">
        <v>1</v>
      </c>
      <c r="AU84" t="s">
        <v>13</v>
      </c>
      <c r="AV84" t="s">
        <v>1348</v>
      </c>
      <c r="AW84" t="s">
        <v>1349</v>
      </c>
      <c r="AX84">
        <v>1010</v>
      </c>
      <c r="AY84" t="s">
        <v>28</v>
      </c>
      <c r="AZ84" t="s">
        <v>29</v>
      </c>
      <c r="BB84" s="5">
        <v>44342.809363425898</v>
      </c>
      <c r="BC84" s="7" t="s">
        <v>18</v>
      </c>
      <c r="BE84">
        <v>6</v>
      </c>
      <c r="BF84">
        <v>269747</v>
      </c>
      <c r="BH84" t="s">
        <v>1350</v>
      </c>
      <c r="BT84">
        <v>306705</v>
      </c>
    </row>
    <row r="85" spans="1:72" x14ac:dyDescent="0.3">
      <c r="A85">
        <v>306648</v>
      </c>
      <c r="C85">
        <v>1</v>
      </c>
      <c r="D85">
        <v>1</v>
      </c>
      <c r="E85">
        <v>2</v>
      </c>
      <c r="F85" t="s">
        <v>0</v>
      </c>
      <c r="G85" t="s">
        <v>20</v>
      </c>
      <c r="H85" t="s">
        <v>1351</v>
      </c>
      <c r="I85" t="s">
        <v>22</v>
      </c>
      <c r="K85">
        <v>1</v>
      </c>
      <c r="L85" t="s">
        <v>4</v>
      </c>
      <c r="M85">
        <v>103564</v>
      </c>
      <c r="N85" t="s">
        <v>5</v>
      </c>
      <c r="T85" t="s">
        <v>1345</v>
      </c>
      <c r="U85" s="1">
        <v>1</v>
      </c>
      <c r="V85" t="s">
        <v>7</v>
      </c>
      <c r="W85" t="s">
        <v>1276</v>
      </c>
      <c r="X85" s="2" t="s">
        <v>1040</v>
      </c>
      <c r="Y85" s="3">
        <v>2</v>
      </c>
      <c r="Z85" s="4">
        <v>219</v>
      </c>
      <c r="AA85" t="s">
        <v>1276</v>
      </c>
      <c r="AB85" t="s">
        <v>1352</v>
      </c>
      <c r="AC85">
        <v>2021</v>
      </c>
      <c r="AD85">
        <v>5</v>
      </c>
      <c r="AE85">
        <v>27</v>
      </c>
      <c r="AF85" t="s">
        <v>133</v>
      </c>
      <c r="AH85">
        <v>251555</v>
      </c>
      <c r="AI85">
        <v>6651876</v>
      </c>
      <c r="AJ85" s="4">
        <v>251000</v>
      </c>
      <c r="AK85" s="4">
        <v>6651000</v>
      </c>
      <c r="AL85">
        <v>50</v>
      </c>
      <c r="AN85">
        <v>1010</v>
      </c>
      <c r="AO85" t="s">
        <v>1353</v>
      </c>
      <c r="AP85" s="5" t="s">
        <v>1354</v>
      </c>
      <c r="AQ85">
        <v>103564</v>
      </c>
      <c r="AS85" s="6" t="s">
        <v>12</v>
      </c>
      <c r="AT85">
        <v>1</v>
      </c>
      <c r="AU85" t="s">
        <v>13</v>
      </c>
      <c r="AV85" t="s">
        <v>1355</v>
      </c>
      <c r="AW85" t="s">
        <v>1356</v>
      </c>
      <c r="AX85">
        <v>1010</v>
      </c>
      <c r="AY85" t="s">
        <v>28</v>
      </c>
      <c r="AZ85" t="s">
        <v>29</v>
      </c>
      <c r="BB85" s="5">
        <v>44343.818865740701</v>
      </c>
      <c r="BC85" s="7" t="s">
        <v>18</v>
      </c>
      <c r="BE85">
        <v>6</v>
      </c>
      <c r="BF85">
        <v>269811</v>
      </c>
      <c r="BH85" t="s">
        <v>1357</v>
      </c>
      <c r="BT85">
        <v>306648</v>
      </c>
    </row>
    <row r="86" spans="1:72" x14ac:dyDescent="0.3">
      <c r="A86">
        <v>306706</v>
      </c>
      <c r="C86">
        <v>1</v>
      </c>
      <c r="D86">
        <v>1</v>
      </c>
      <c r="E86">
        <v>3</v>
      </c>
      <c r="F86" t="s">
        <v>0</v>
      </c>
      <c r="G86" t="s">
        <v>20</v>
      </c>
      <c r="H86" t="s">
        <v>1358</v>
      </c>
      <c r="I86" t="s">
        <v>22</v>
      </c>
      <c r="K86">
        <v>1</v>
      </c>
      <c r="L86" t="s">
        <v>4</v>
      </c>
      <c r="M86">
        <v>103564</v>
      </c>
      <c r="N86" t="s">
        <v>5</v>
      </c>
      <c r="T86" t="s">
        <v>1345</v>
      </c>
      <c r="U86" s="1">
        <v>1</v>
      </c>
      <c r="V86" t="s">
        <v>7</v>
      </c>
      <c r="W86" t="s">
        <v>1276</v>
      </c>
      <c r="X86" s="2" t="s">
        <v>1040</v>
      </c>
      <c r="Y86" s="3">
        <v>2</v>
      </c>
      <c r="Z86" s="4">
        <v>219</v>
      </c>
      <c r="AA86" t="s">
        <v>1276</v>
      </c>
      <c r="AB86" t="s">
        <v>1346</v>
      </c>
      <c r="AC86">
        <v>2021</v>
      </c>
      <c r="AD86">
        <v>6</v>
      </c>
      <c r="AE86">
        <v>2</v>
      </c>
      <c r="AF86" t="s">
        <v>188</v>
      </c>
      <c r="AH86">
        <v>251577</v>
      </c>
      <c r="AI86">
        <v>6651886</v>
      </c>
      <c r="AJ86" s="4">
        <v>251000</v>
      </c>
      <c r="AK86" s="4">
        <v>6651000</v>
      </c>
      <c r="AL86">
        <v>10</v>
      </c>
      <c r="AN86">
        <v>1010</v>
      </c>
      <c r="AP86" s="5" t="s">
        <v>1359</v>
      </c>
      <c r="AQ86">
        <v>103564</v>
      </c>
      <c r="AS86" s="6" t="s">
        <v>12</v>
      </c>
      <c r="AT86">
        <v>1</v>
      </c>
      <c r="AU86" t="s">
        <v>13</v>
      </c>
      <c r="AV86" t="s">
        <v>1348</v>
      </c>
      <c r="AW86" t="s">
        <v>1360</v>
      </c>
      <c r="AX86">
        <v>1010</v>
      </c>
      <c r="AY86" t="s">
        <v>28</v>
      </c>
      <c r="AZ86" t="s">
        <v>29</v>
      </c>
      <c r="BB86" s="5">
        <v>44350.299201388902</v>
      </c>
      <c r="BC86" s="7" t="s">
        <v>18</v>
      </c>
      <c r="BE86">
        <v>6</v>
      </c>
      <c r="BF86">
        <v>270201</v>
      </c>
      <c r="BH86" t="s">
        <v>1361</v>
      </c>
      <c r="BT86">
        <v>306706</v>
      </c>
    </row>
    <row r="87" spans="1:72" x14ac:dyDescent="0.3">
      <c r="A87">
        <v>306707</v>
      </c>
      <c r="C87">
        <v>1</v>
      </c>
      <c r="D87">
        <v>1</v>
      </c>
      <c r="E87">
        <v>4</v>
      </c>
      <c r="F87" t="s">
        <v>0</v>
      </c>
      <c r="G87" t="s">
        <v>20</v>
      </c>
      <c r="H87" t="s">
        <v>1362</v>
      </c>
      <c r="I87" t="s">
        <v>22</v>
      </c>
      <c r="K87">
        <v>1</v>
      </c>
      <c r="L87" t="s">
        <v>4</v>
      </c>
      <c r="M87">
        <v>103564</v>
      </c>
      <c r="N87" t="s">
        <v>5</v>
      </c>
      <c r="T87" t="s">
        <v>1345</v>
      </c>
      <c r="U87" s="1">
        <v>1</v>
      </c>
      <c r="V87" t="s">
        <v>7</v>
      </c>
      <c r="W87" t="s">
        <v>1276</v>
      </c>
      <c r="X87" s="2" t="s">
        <v>1040</v>
      </c>
      <c r="Y87" s="3">
        <v>2</v>
      </c>
      <c r="Z87" s="4">
        <v>219</v>
      </c>
      <c r="AA87" t="s">
        <v>1276</v>
      </c>
      <c r="AB87" t="s">
        <v>1363</v>
      </c>
      <c r="AC87">
        <v>2021</v>
      </c>
      <c r="AD87">
        <v>9</v>
      </c>
      <c r="AE87">
        <v>1</v>
      </c>
      <c r="AF87" t="s">
        <v>188</v>
      </c>
      <c r="AH87">
        <v>251577</v>
      </c>
      <c r="AI87">
        <v>6651886</v>
      </c>
      <c r="AJ87" s="4">
        <v>251000</v>
      </c>
      <c r="AK87" s="4">
        <v>6651000</v>
      </c>
      <c r="AL87">
        <v>10</v>
      </c>
      <c r="AN87">
        <v>1010</v>
      </c>
      <c r="AP87" s="5" t="s">
        <v>1364</v>
      </c>
      <c r="AQ87">
        <v>103564</v>
      </c>
      <c r="AS87" s="6" t="s">
        <v>12</v>
      </c>
      <c r="AT87">
        <v>1</v>
      </c>
      <c r="AU87" t="s">
        <v>13</v>
      </c>
      <c r="AV87" t="s">
        <v>1348</v>
      </c>
      <c r="AW87" t="s">
        <v>1365</v>
      </c>
      <c r="AX87">
        <v>1010</v>
      </c>
      <c r="AY87" t="s">
        <v>28</v>
      </c>
      <c r="AZ87" t="s">
        <v>29</v>
      </c>
      <c r="BB87" s="5">
        <v>44440.366597222201</v>
      </c>
      <c r="BC87" s="7" t="s">
        <v>18</v>
      </c>
      <c r="BE87">
        <v>6</v>
      </c>
      <c r="BF87">
        <v>279206</v>
      </c>
      <c r="BH87" t="s">
        <v>1366</v>
      </c>
      <c r="BT87">
        <v>306707</v>
      </c>
    </row>
    <row r="88" spans="1:72" x14ac:dyDescent="0.3">
      <c r="A88">
        <v>305612</v>
      </c>
      <c r="C88">
        <v>1</v>
      </c>
      <c r="D88">
        <v>1</v>
      </c>
      <c r="E88">
        <v>1</v>
      </c>
      <c r="F88" t="s">
        <v>0</v>
      </c>
      <c r="G88" t="s">
        <v>20</v>
      </c>
      <c r="H88" t="s">
        <v>1367</v>
      </c>
      <c r="I88" s="11" t="str">
        <f>HYPERLINK(AP88,"Foto")</f>
        <v>Foto</v>
      </c>
      <c r="K88">
        <v>1</v>
      </c>
      <c r="L88" t="s">
        <v>4</v>
      </c>
      <c r="M88">
        <v>103564</v>
      </c>
      <c r="N88" t="s">
        <v>5</v>
      </c>
      <c r="T88" t="s">
        <v>1368</v>
      </c>
      <c r="U88" s="1">
        <v>1</v>
      </c>
      <c r="V88" t="s">
        <v>7</v>
      </c>
      <c r="W88" t="s">
        <v>1276</v>
      </c>
      <c r="X88" s="2" t="s">
        <v>1040</v>
      </c>
      <c r="Y88" s="3">
        <v>2</v>
      </c>
      <c r="Z88" s="4">
        <v>219</v>
      </c>
      <c r="AA88" t="s">
        <v>1276</v>
      </c>
      <c r="AB88" t="s">
        <v>1369</v>
      </c>
      <c r="AC88">
        <v>2019</v>
      </c>
      <c r="AD88">
        <v>6</v>
      </c>
      <c r="AE88">
        <v>20</v>
      </c>
      <c r="AF88" t="s">
        <v>188</v>
      </c>
      <c r="AH88">
        <v>251196</v>
      </c>
      <c r="AI88">
        <v>6653218</v>
      </c>
      <c r="AJ88" s="4">
        <v>251000</v>
      </c>
      <c r="AK88" s="4">
        <v>6653000</v>
      </c>
      <c r="AL88">
        <v>10</v>
      </c>
      <c r="AN88">
        <v>1010</v>
      </c>
      <c r="AO88" t="s">
        <v>542</v>
      </c>
      <c r="AP88" s="5" t="s">
        <v>1370</v>
      </c>
      <c r="AQ88">
        <v>103564</v>
      </c>
      <c r="AS88" s="6" t="s">
        <v>12</v>
      </c>
      <c r="AT88">
        <v>1</v>
      </c>
      <c r="AU88" t="s">
        <v>13</v>
      </c>
      <c r="AV88" t="s">
        <v>1371</v>
      </c>
      <c r="AW88" t="s">
        <v>1372</v>
      </c>
      <c r="AX88">
        <v>1010</v>
      </c>
      <c r="AY88" t="s">
        <v>28</v>
      </c>
      <c r="AZ88" t="s">
        <v>29</v>
      </c>
      <c r="BA88">
        <v>1</v>
      </c>
      <c r="BB88" s="5">
        <v>43713.546527777798</v>
      </c>
      <c r="BC88" s="7" t="s">
        <v>18</v>
      </c>
      <c r="BE88">
        <v>6</v>
      </c>
      <c r="BF88">
        <v>203422</v>
      </c>
      <c r="BH88" t="s">
        <v>1373</v>
      </c>
      <c r="BT88">
        <v>305612</v>
      </c>
    </row>
    <row r="89" spans="1:72" x14ac:dyDescent="0.3">
      <c r="A89">
        <v>306872</v>
      </c>
      <c r="C89">
        <v>1</v>
      </c>
      <c r="D89">
        <v>1</v>
      </c>
      <c r="E89">
        <v>2</v>
      </c>
      <c r="F89" t="s">
        <v>0</v>
      </c>
      <c r="G89" t="s">
        <v>20</v>
      </c>
      <c r="H89" t="s">
        <v>1374</v>
      </c>
      <c r="I89" s="11" t="str">
        <f>HYPERLINK(AP89,"Foto")</f>
        <v>Foto</v>
      </c>
      <c r="K89">
        <v>1</v>
      </c>
      <c r="L89" t="s">
        <v>4</v>
      </c>
      <c r="M89">
        <v>103564</v>
      </c>
      <c r="N89" t="s">
        <v>5</v>
      </c>
      <c r="T89" t="s">
        <v>1368</v>
      </c>
      <c r="U89" s="1">
        <v>1</v>
      </c>
      <c r="V89" t="s">
        <v>7</v>
      </c>
      <c r="W89" t="s">
        <v>1276</v>
      </c>
      <c r="X89" s="2" t="s">
        <v>1040</v>
      </c>
      <c r="Y89" s="3">
        <v>2</v>
      </c>
      <c r="Z89" s="4">
        <v>219</v>
      </c>
      <c r="AA89" t="s">
        <v>1276</v>
      </c>
      <c r="AB89" t="s">
        <v>1375</v>
      </c>
      <c r="AC89">
        <v>2020</v>
      </c>
      <c r="AD89">
        <v>9</v>
      </c>
      <c r="AE89">
        <v>4</v>
      </c>
      <c r="AF89" t="s">
        <v>1305</v>
      </c>
      <c r="AH89">
        <v>251660</v>
      </c>
      <c r="AI89">
        <v>6653201</v>
      </c>
      <c r="AJ89" s="4">
        <v>251000</v>
      </c>
      <c r="AK89" s="4">
        <v>6653000</v>
      </c>
      <c r="AL89">
        <v>10</v>
      </c>
      <c r="AN89">
        <v>1010</v>
      </c>
      <c r="AO89" t="s">
        <v>542</v>
      </c>
      <c r="AP89" s="5" t="s">
        <v>1376</v>
      </c>
      <c r="AQ89">
        <v>103564</v>
      </c>
      <c r="AS89" s="6" t="s">
        <v>12</v>
      </c>
      <c r="AT89">
        <v>1</v>
      </c>
      <c r="AU89" t="s">
        <v>13</v>
      </c>
      <c r="AV89" t="s">
        <v>1377</v>
      </c>
      <c r="AW89" t="s">
        <v>1378</v>
      </c>
      <c r="AX89">
        <v>1010</v>
      </c>
      <c r="AY89" t="s">
        <v>28</v>
      </c>
      <c r="AZ89" t="s">
        <v>29</v>
      </c>
      <c r="BA89">
        <v>1</v>
      </c>
      <c r="BB89" s="5">
        <v>44079.314756944397</v>
      </c>
      <c r="BC89" s="7" t="s">
        <v>18</v>
      </c>
      <c r="BE89">
        <v>6</v>
      </c>
      <c r="BF89">
        <v>249360</v>
      </c>
      <c r="BH89" t="s">
        <v>1379</v>
      </c>
      <c r="BT89">
        <v>306872</v>
      </c>
    </row>
    <row r="90" spans="1:72" x14ac:dyDescent="0.3">
      <c r="A90">
        <v>304413</v>
      </c>
      <c r="C90">
        <v>1</v>
      </c>
      <c r="D90">
        <v>1</v>
      </c>
      <c r="E90">
        <v>3</v>
      </c>
      <c r="F90" t="s">
        <v>0</v>
      </c>
      <c r="G90" t="s">
        <v>20</v>
      </c>
      <c r="H90" t="s">
        <v>1380</v>
      </c>
      <c r="I90" t="s">
        <v>22</v>
      </c>
      <c r="K90">
        <v>1</v>
      </c>
      <c r="L90" t="s">
        <v>4</v>
      </c>
      <c r="M90">
        <v>103564</v>
      </c>
      <c r="N90" t="s">
        <v>5</v>
      </c>
      <c r="T90" t="s">
        <v>1368</v>
      </c>
      <c r="U90" s="1">
        <v>1</v>
      </c>
      <c r="V90" t="s">
        <v>7</v>
      </c>
      <c r="W90" t="s">
        <v>1276</v>
      </c>
      <c r="X90" s="2" t="s">
        <v>1040</v>
      </c>
      <c r="Y90" s="3">
        <v>2</v>
      </c>
      <c r="Z90" s="4">
        <v>219</v>
      </c>
      <c r="AA90" t="s">
        <v>1276</v>
      </c>
      <c r="AB90" t="s">
        <v>1381</v>
      </c>
      <c r="AC90">
        <v>2021</v>
      </c>
      <c r="AD90">
        <v>9</v>
      </c>
      <c r="AE90">
        <v>24</v>
      </c>
      <c r="AF90" t="s">
        <v>188</v>
      </c>
      <c r="AH90">
        <v>250834</v>
      </c>
      <c r="AI90">
        <v>6653974</v>
      </c>
      <c r="AJ90" s="4">
        <v>251000</v>
      </c>
      <c r="AK90" s="4">
        <v>6653000</v>
      </c>
      <c r="AL90">
        <v>10</v>
      </c>
      <c r="AN90">
        <v>1010</v>
      </c>
      <c r="AP90" s="5" t="s">
        <v>1382</v>
      </c>
      <c r="AQ90">
        <v>103564</v>
      </c>
      <c r="AS90" s="6" t="s">
        <v>12</v>
      </c>
      <c r="AT90">
        <v>1</v>
      </c>
      <c r="AU90" t="s">
        <v>13</v>
      </c>
      <c r="AV90" t="s">
        <v>1383</v>
      </c>
      <c r="AW90" t="s">
        <v>1384</v>
      </c>
      <c r="AX90">
        <v>1010</v>
      </c>
      <c r="AY90" t="s">
        <v>28</v>
      </c>
      <c r="AZ90" t="s">
        <v>29</v>
      </c>
      <c r="BB90" s="5">
        <v>44463.794872685197</v>
      </c>
      <c r="BC90" s="7" t="s">
        <v>18</v>
      </c>
      <c r="BE90">
        <v>6</v>
      </c>
      <c r="BF90">
        <v>280663</v>
      </c>
      <c r="BH90" t="s">
        <v>1385</v>
      </c>
      <c r="BT90">
        <v>304413</v>
      </c>
    </row>
    <row r="91" spans="1:72" x14ac:dyDescent="0.3">
      <c r="A91">
        <v>312398</v>
      </c>
      <c r="C91">
        <v>1</v>
      </c>
      <c r="D91">
        <v>1</v>
      </c>
      <c r="E91">
        <v>1</v>
      </c>
      <c r="F91" t="s">
        <v>0</v>
      </c>
      <c r="G91" t="s">
        <v>20</v>
      </c>
      <c r="H91" t="s">
        <v>228</v>
      </c>
      <c r="I91" t="s">
        <v>22</v>
      </c>
      <c r="K91">
        <v>1</v>
      </c>
      <c r="L91" t="s">
        <v>4</v>
      </c>
      <c r="M91">
        <v>103564</v>
      </c>
      <c r="N91" t="s">
        <v>5</v>
      </c>
      <c r="T91" t="s">
        <v>229</v>
      </c>
      <c r="U91" s="1">
        <v>1</v>
      </c>
      <c r="V91" t="s">
        <v>7</v>
      </c>
      <c r="W91" t="s">
        <v>117</v>
      </c>
      <c r="X91" s="2" t="s">
        <v>9</v>
      </c>
      <c r="Y91" s="3">
        <v>1</v>
      </c>
      <c r="Z91" s="4">
        <v>104</v>
      </c>
      <c r="AA91" s="4" t="s">
        <v>117</v>
      </c>
      <c r="AB91" t="s">
        <v>230</v>
      </c>
      <c r="AC91">
        <v>2019</v>
      </c>
      <c r="AD91">
        <v>7</v>
      </c>
      <c r="AE91">
        <v>20</v>
      </c>
      <c r="AF91" t="s">
        <v>195</v>
      </c>
      <c r="AH91">
        <v>252872</v>
      </c>
      <c r="AI91">
        <v>6598019</v>
      </c>
      <c r="AJ91" s="4">
        <v>253000</v>
      </c>
      <c r="AK91" s="4">
        <v>6599000</v>
      </c>
      <c r="AL91">
        <v>5</v>
      </c>
      <c r="AN91">
        <v>1010</v>
      </c>
      <c r="AP91" s="5" t="s">
        <v>231</v>
      </c>
      <c r="AQ91">
        <v>103564</v>
      </c>
      <c r="AS91" s="6" t="s">
        <v>12</v>
      </c>
      <c r="AT91">
        <v>1</v>
      </c>
      <c r="AU91" t="s">
        <v>13</v>
      </c>
      <c r="AV91" t="s">
        <v>232</v>
      </c>
      <c r="AW91" t="s">
        <v>233</v>
      </c>
      <c r="AX91">
        <v>1010</v>
      </c>
      <c r="AY91" t="s">
        <v>28</v>
      </c>
      <c r="AZ91" t="s">
        <v>29</v>
      </c>
      <c r="BB91" s="5">
        <v>44266.889930555597</v>
      </c>
      <c r="BC91" s="7" t="s">
        <v>18</v>
      </c>
      <c r="BE91">
        <v>6</v>
      </c>
      <c r="BF91">
        <v>266378</v>
      </c>
      <c r="BH91" t="s">
        <v>234</v>
      </c>
      <c r="BT91">
        <v>312398</v>
      </c>
    </row>
    <row r="92" spans="1:72" x14ac:dyDescent="0.3">
      <c r="A92">
        <v>314425</v>
      </c>
      <c r="C92">
        <v>1</v>
      </c>
      <c r="D92">
        <v>1</v>
      </c>
      <c r="E92">
        <v>1</v>
      </c>
      <c r="F92" t="s">
        <v>0</v>
      </c>
      <c r="G92" t="s">
        <v>20</v>
      </c>
      <c r="H92" t="s">
        <v>235</v>
      </c>
      <c r="I92" t="s">
        <v>22</v>
      </c>
      <c r="K92">
        <v>1</v>
      </c>
      <c r="L92" t="s">
        <v>4</v>
      </c>
      <c r="M92">
        <v>103564</v>
      </c>
      <c r="N92" t="s">
        <v>5</v>
      </c>
      <c r="T92" t="s">
        <v>236</v>
      </c>
      <c r="U92" s="1">
        <v>1</v>
      </c>
      <c r="V92" t="s">
        <v>7</v>
      </c>
      <c r="W92" t="s">
        <v>117</v>
      </c>
      <c r="X92" s="2" t="s">
        <v>9</v>
      </c>
      <c r="Y92" s="3">
        <v>1</v>
      </c>
      <c r="Z92" s="4">
        <v>104</v>
      </c>
      <c r="AA92" s="4" t="s">
        <v>117</v>
      </c>
      <c r="AB92" t="s">
        <v>237</v>
      </c>
      <c r="AC92">
        <v>2017</v>
      </c>
      <c r="AD92">
        <v>5</v>
      </c>
      <c r="AE92">
        <v>24</v>
      </c>
      <c r="AF92" t="s">
        <v>157</v>
      </c>
      <c r="AH92">
        <v>253347</v>
      </c>
      <c r="AI92">
        <v>6600312</v>
      </c>
      <c r="AJ92" s="4">
        <v>253000</v>
      </c>
      <c r="AK92" s="4">
        <v>6601000</v>
      </c>
      <c r="AL92">
        <v>20</v>
      </c>
      <c r="AN92">
        <v>1010</v>
      </c>
      <c r="AP92" s="5" t="s">
        <v>238</v>
      </c>
      <c r="AQ92">
        <v>103564</v>
      </c>
      <c r="AS92" s="6" t="s">
        <v>12</v>
      </c>
      <c r="AT92">
        <v>1</v>
      </c>
      <c r="AU92" t="s">
        <v>13</v>
      </c>
      <c r="AV92" t="s">
        <v>239</v>
      </c>
      <c r="AW92" t="s">
        <v>240</v>
      </c>
      <c r="AX92">
        <v>1010</v>
      </c>
      <c r="AY92" t="s">
        <v>28</v>
      </c>
      <c r="AZ92" t="s">
        <v>29</v>
      </c>
      <c r="BB92" s="5">
        <v>43710.333333333299</v>
      </c>
      <c r="BC92" s="7" t="s">
        <v>18</v>
      </c>
      <c r="BE92">
        <v>6</v>
      </c>
      <c r="BF92">
        <v>121416</v>
      </c>
      <c r="BH92" t="s">
        <v>241</v>
      </c>
      <c r="BT92">
        <v>314425</v>
      </c>
    </row>
    <row r="93" spans="1:72" x14ac:dyDescent="0.3">
      <c r="A93">
        <v>314305</v>
      </c>
      <c r="C93">
        <v>1</v>
      </c>
      <c r="D93">
        <v>1</v>
      </c>
      <c r="E93">
        <v>2</v>
      </c>
      <c r="F93" t="s">
        <v>0</v>
      </c>
      <c r="G93" t="s">
        <v>20</v>
      </c>
      <c r="H93" t="s">
        <v>242</v>
      </c>
      <c r="I93" t="s">
        <v>22</v>
      </c>
      <c r="K93">
        <v>1</v>
      </c>
      <c r="L93" t="s">
        <v>4</v>
      </c>
      <c r="M93">
        <v>103564</v>
      </c>
      <c r="N93" t="s">
        <v>5</v>
      </c>
      <c r="T93" t="s">
        <v>236</v>
      </c>
      <c r="U93" s="1">
        <v>1</v>
      </c>
      <c r="V93" t="s">
        <v>7</v>
      </c>
      <c r="W93" t="s">
        <v>117</v>
      </c>
      <c r="X93" s="2" t="s">
        <v>9</v>
      </c>
      <c r="Y93" s="3">
        <v>1</v>
      </c>
      <c r="Z93" s="4">
        <v>104</v>
      </c>
      <c r="AA93" s="4" t="s">
        <v>117</v>
      </c>
      <c r="AB93" t="s">
        <v>243</v>
      </c>
      <c r="AC93">
        <v>2018</v>
      </c>
      <c r="AD93">
        <v>4</v>
      </c>
      <c r="AE93">
        <v>27</v>
      </c>
      <c r="AF93" t="s">
        <v>173</v>
      </c>
      <c r="AH93">
        <v>253320</v>
      </c>
      <c r="AI93">
        <v>6600278</v>
      </c>
      <c r="AJ93" s="4">
        <v>253000</v>
      </c>
      <c r="AK93" s="4">
        <v>6601000</v>
      </c>
      <c r="AL93">
        <v>10</v>
      </c>
      <c r="AN93">
        <v>1010</v>
      </c>
      <c r="AP93" s="5" t="s">
        <v>244</v>
      </c>
      <c r="AQ93">
        <v>103564</v>
      </c>
      <c r="AS93" s="6" t="s">
        <v>12</v>
      </c>
      <c r="AT93">
        <v>1</v>
      </c>
      <c r="AU93" t="s">
        <v>13</v>
      </c>
      <c r="AV93" t="s">
        <v>245</v>
      </c>
      <c r="AW93" t="s">
        <v>246</v>
      </c>
      <c r="AX93">
        <v>1010</v>
      </c>
      <c r="AY93" t="s">
        <v>28</v>
      </c>
      <c r="AZ93" t="s">
        <v>29</v>
      </c>
      <c r="BB93" s="5">
        <v>43217.65625</v>
      </c>
      <c r="BC93" s="7" t="s">
        <v>18</v>
      </c>
      <c r="BE93">
        <v>6</v>
      </c>
      <c r="BF93">
        <v>153373</v>
      </c>
      <c r="BH93" t="s">
        <v>247</v>
      </c>
      <c r="BT93">
        <v>314305</v>
      </c>
    </row>
    <row r="94" spans="1:72" x14ac:dyDescent="0.3">
      <c r="A94">
        <v>316906</v>
      </c>
      <c r="C94">
        <v>1</v>
      </c>
      <c r="D94">
        <v>1</v>
      </c>
      <c r="E94">
        <v>1</v>
      </c>
      <c r="F94" t="s">
        <v>0</v>
      </c>
      <c r="G94" t="s">
        <v>20</v>
      </c>
      <c r="H94" t="s">
        <v>1120</v>
      </c>
      <c r="I94" t="s">
        <v>22</v>
      </c>
      <c r="K94">
        <v>1</v>
      </c>
      <c r="L94" t="s">
        <v>4</v>
      </c>
      <c r="M94">
        <v>103564</v>
      </c>
      <c r="N94" t="s">
        <v>5</v>
      </c>
      <c r="T94" t="s">
        <v>1121</v>
      </c>
      <c r="U94" s="1">
        <v>1</v>
      </c>
      <c r="V94" t="s">
        <v>7</v>
      </c>
      <c r="W94" t="s">
        <v>1113</v>
      </c>
      <c r="X94" s="2" t="s">
        <v>1040</v>
      </c>
      <c r="Y94" s="3">
        <v>2</v>
      </c>
      <c r="Z94" s="4">
        <v>215</v>
      </c>
      <c r="AA94" s="4" t="s">
        <v>1113</v>
      </c>
      <c r="AB94" t="s">
        <v>1122</v>
      </c>
      <c r="AC94">
        <v>2018</v>
      </c>
      <c r="AD94">
        <v>8</v>
      </c>
      <c r="AE94">
        <v>9</v>
      </c>
      <c r="AF94" t="s">
        <v>1123</v>
      </c>
      <c r="AH94">
        <v>253724</v>
      </c>
      <c r="AI94">
        <v>6621913</v>
      </c>
      <c r="AJ94" s="4">
        <v>253000</v>
      </c>
      <c r="AK94" s="4">
        <v>6621000</v>
      </c>
      <c r="AL94">
        <v>125</v>
      </c>
      <c r="AN94">
        <v>1010</v>
      </c>
      <c r="AP94" s="5" t="s">
        <v>1124</v>
      </c>
      <c r="AQ94">
        <v>103564</v>
      </c>
      <c r="AS94" s="6" t="s">
        <v>12</v>
      </c>
      <c r="AT94">
        <v>1</v>
      </c>
      <c r="AU94" t="s">
        <v>13</v>
      </c>
      <c r="AV94" t="s">
        <v>1125</v>
      </c>
      <c r="AW94" t="s">
        <v>1126</v>
      </c>
      <c r="AX94">
        <v>1010</v>
      </c>
      <c r="AY94" t="s">
        <v>28</v>
      </c>
      <c r="AZ94" t="s">
        <v>29</v>
      </c>
      <c r="BB94" s="5">
        <v>43322.007893518501</v>
      </c>
      <c r="BC94" s="7" t="s">
        <v>18</v>
      </c>
      <c r="BE94">
        <v>6</v>
      </c>
      <c r="BF94">
        <v>162452</v>
      </c>
      <c r="BH94" t="s">
        <v>1127</v>
      </c>
      <c r="BT94">
        <v>316906</v>
      </c>
    </row>
    <row r="95" spans="1:72" x14ac:dyDescent="0.3">
      <c r="A95">
        <v>308440</v>
      </c>
      <c r="C95">
        <v>1</v>
      </c>
      <c r="D95">
        <v>1</v>
      </c>
      <c r="E95">
        <v>1</v>
      </c>
      <c r="F95" t="s">
        <v>0</v>
      </c>
      <c r="G95" t="s">
        <v>20</v>
      </c>
      <c r="H95" t="s">
        <v>1163</v>
      </c>
      <c r="I95" t="s">
        <v>22</v>
      </c>
      <c r="K95">
        <v>1</v>
      </c>
      <c r="L95" t="s">
        <v>4</v>
      </c>
      <c r="M95">
        <v>103564</v>
      </c>
      <c r="N95" t="s">
        <v>5</v>
      </c>
      <c r="T95" t="s">
        <v>1164</v>
      </c>
      <c r="U95" s="1">
        <v>1</v>
      </c>
      <c r="V95" t="s">
        <v>7</v>
      </c>
      <c r="W95" t="s">
        <v>1165</v>
      </c>
      <c r="X95" s="2" t="s">
        <v>1040</v>
      </c>
      <c r="Y95" s="3">
        <v>2</v>
      </c>
      <c r="Z95" s="4">
        <v>216</v>
      </c>
      <c r="AA95" s="4" t="s">
        <v>1165</v>
      </c>
      <c r="AB95" t="s">
        <v>1166</v>
      </c>
      <c r="AC95">
        <v>2019</v>
      </c>
      <c r="AD95">
        <v>10</v>
      </c>
      <c r="AE95">
        <v>25</v>
      </c>
      <c r="AF95" t="s">
        <v>1167</v>
      </c>
      <c r="AH95">
        <v>252126</v>
      </c>
      <c r="AI95">
        <v>6629978</v>
      </c>
      <c r="AJ95" s="4">
        <v>253000</v>
      </c>
      <c r="AK95" s="4">
        <v>6629000</v>
      </c>
      <c r="AL95">
        <v>20</v>
      </c>
      <c r="AN95">
        <v>1010</v>
      </c>
      <c r="AP95" s="5" t="s">
        <v>1168</v>
      </c>
      <c r="AQ95">
        <v>103564</v>
      </c>
      <c r="AS95" s="6" t="s">
        <v>12</v>
      </c>
      <c r="AT95">
        <v>1</v>
      </c>
      <c r="AU95" t="s">
        <v>13</v>
      </c>
      <c r="AV95" t="s">
        <v>1169</v>
      </c>
      <c r="AW95" t="s">
        <v>1170</v>
      </c>
      <c r="AX95">
        <v>1010</v>
      </c>
      <c r="AY95" t="s">
        <v>28</v>
      </c>
      <c r="AZ95" t="s">
        <v>29</v>
      </c>
      <c r="BB95" s="5">
        <v>43763.720775463</v>
      </c>
      <c r="BC95" s="7" t="s">
        <v>18</v>
      </c>
      <c r="BE95">
        <v>6</v>
      </c>
      <c r="BF95">
        <v>221444</v>
      </c>
      <c r="BH95" t="s">
        <v>1171</v>
      </c>
      <c r="BT95">
        <v>308440</v>
      </c>
    </row>
    <row r="96" spans="1:72" x14ac:dyDescent="0.3">
      <c r="A96">
        <v>317028</v>
      </c>
      <c r="C96">
        <v>1</v>
      </c>
      <c r="D96">
        <v>1</v>
      </c>
      <c r="E96">
        <v>1</v>
      </c>
      <c r="F96" t="s">
        <v>0</v>
      </c>
      <c r="G96" t="s">
        <v>20</v>
      </c>
      <c r="H96" t="s">
        <v>2603</v>
      </c>
      <c r="I96" t="s">
        <v>22</v>
      </c>
      <c r="K96">
        <v>1</v>
      </c>
      <c r="L96" t="s">
        <v>4</v>
      </c>
      <c r="M96">
        <v>103564</v>
      </c>
      <c r="N96" t="s">
        <v>5</v>
      </c>
      <c r="T96" t="s">
        <v>2604</v>
      </c>
      <c r="U96" s="1">
        <v>1</v>
      </c>
      <c r="V96" t="s">
        <v>2495</v>
      </c>
      <c r="W96" t="s">
        <v>2594</v>
      </c>
      <c r="X96" t="s">
        <v>2595</v>
      </c>
      <c r="Y96" s="3">
        <v>5</v>
      </c>
      <c r="Z96" s="4">
        <v>501</v>
      </c>
      <c r="AA96" s="4" t="s">
        <v>2594</v>
      </c>
      <c r="AB96" t="s">
        <v>2605</v>
      </c>
      <c r="AC96">
        <v>2020</v>
      </c>
      <c r="AD96">
        <v>8</v>
      </c>
      <c r="AE96">
        <v>28</v>
      </c>
      <c r="AF96" t="s">
        <v>2606</v>
      </c>
      <c r="AH96">
        <v>253742</v>
      </c>
      <c r="AI96">
        <v>6787979</v>
      </c>
      <c r="AJ96" s="4">
        <v>253000</v>
      </c>
      <c r="AK96" s="4">
        <v>6787000</v>
      </c>
      <c r="AL96">
        <v>10</v>
      </c>
      <c r="AN96">
        <v>1010</v>
      </c>
      <c r="AP96" s="5" t="s">
        <v>2607</v>
      </c>
      <c r="AQ96">
        <v>103564</v>
      </c>
      <c r="AS96" s="6" t="s">
        <v>12</v>
      </c>
      <c r="AT96">
        <v>1</v>
      </c>
      <c r="AU96" t="s">
        <v>13</v>
      </c>
      <c r="AV96" t="s">
        <v>2608</v>
      </c>
      <c r="AW96" t="s">
        <v>2609</v>
      </c>
      <c r="AX96">
        <v>1010</v>
      </c>
      <c r="AY96" t="s">
        <v>28</v>
      </c>
      <c r="AZ96" t="s">
        <v>29</v>
      </c>
      <c r="BB96" s="5">
        <v>44155.537118055603</v>
      </c>
      <c r="BC96" s="7" t="s">
        <v>18</v>
      </c>
      <c r="BE96">
        <v>6</v>
      </c>
      <c r="BF96">
        <v>259821</v>
      </c>
      <c r="BH96" t="s">
        <v>2610</v>
      </c>
      <c r="BT96">
        <v>317028</v>
      </c>
    </row>
    <row r="97" spans="1:72" x14ac:dyDescent="0.3">
      <c r="A97">
        <v>320364</v>
      </c>
      <c r="C97">
        <v>1</v>
      </c>
      <c r="D97">
        <v>1</v>
      </c>
      <c r="E97">
        <v>2</v>
      </c>
      <c r="F97" t="s">
        <v>0</v>
      </c>
      <c r="G97" t="s">
        <v>20</v>
      </c>
      <c r="H97" t="s">
        <v>977</v>
      </c>
      <c r="I97" t="s">
        <v>22</v>
      </c>
      <c r="K97">
        <v>1</v>
      </c>
      <c r="L97" t="s">
        <v>4</v>
      </c>
      <c r="M97">
        <v>103564</v>
      </c>
      <c r="N97" t="s">
        <v>5</v>
      </c>
      <c r="T97" t="s">
        <v>970</v>
      </c>
      <c r="U97" s="1">
        <v>1</v>
      </c>
      <c r="V97" t="s">
        <v>7</v>
      </c>
      <c r="W97" t="s">
        <v>117</v>
      </c>
      <c r="X97" t="s">
        <v>9</v>
      </c>
      <c r="Y97" s="3">
        <v>1</v>
      </c>
      <c r="Z97" s="4">
        <v>136</v>
      </c>
      <c r="AA97" t="s">
        <v>962</v>
      </c>
      <c r="AB97" t="s">
        <v>978</v>
      </c>
      <c r="AC97">
        <v>2020</v>
      </c>
      <c r="AD97">
        <v>3</v>
      </c>
      <c r="AE97">
        <v>29</v>
      </c>
      <c r="AF97" t="s">
        <v>173</v>
      </c>
      <c r="AH97">
        <v>254292</v>
      </c>
      <c r="AI97">
        <v>6592815</v>
      </c>
      <c r="AJ97" s="4">
        <v>255000</v>
      </c>
      <c r="AK97" s="4">
        <v>6593000</v>
      </c>
      <c r="AL97">
        <v>10</v>
      </c>
      <c r="AN97">
        <v>1010</v>
      </c>
      <c r="AP97" s="5" t="s">
        <v>979</v>
      </c>
      <c r="AQ97">
        <v>103564</v>
      </c>
      <c r="AS97" s="6" t="s">
        <v>12</v>
      </c>
      <c r="AT97">
        <v>1</v>
      </c>
      <c r="AU97" t="s">
        <v>13</v>
      </c>
      <c r="AV97" t="s">
        <v>980</v>
      </c>
      <c r="AW97" t="s">
        <v>981</v>
      </c>
      <c r="AX97">
        <v>1010</v>
      </c>
      <c r="AY97" t="s">
        <v>28</v>
      </c>
      <c r="AZ97" t="s">
        <v>29</v>
      </c>
      <c r="BB97" s="5">
        <v>43919.611435185201</v>
      </c>
      <c r="BC97" s="7" t="s">
        <v>18</v>
      </c>
      <c r="BE97">
        <v>6</v>
      </c>
      <c r="BF97">
        <v>232595</v>
      </c>
      <c r="BH97" t="s">
        <v>982</v>
      </c>
      <c r="BT97">
        <v>320364</v>
      </c>
    </row>
    <row r="98" spans="1:72" x14ac:dyDescent="0.3">
      <c r="A98">
        <v>320207</v>
      </c>
      <c r="C98">
        <v>1</v>
      </c>
      <c r="D98">
        <v>1</v>
      </c>
      <c r="E98">
        <v>3</v>
      </c>
      <c r="F98" t="s">
        <v>0</v>
      </c>
      <c r="G98" t="s">
        <v>20</v>
      </c>
      <c r="H98" t="s">
        <v>983</v>
      </c>
      <c r="I98" s="11" t="str">
        <f>HYPERLINK(AP98,"Foto")</f>
        <v>Foto</v>
      </c>
      <c r="K98">
        <v>1</v>
      </c>
      <c r="L98" t="s">
        <v>4</v>
      </c>
      <c r="M98">
        <v>103564</v>
      </c>
      <c r="N98" t="s">
        <v>5</v>
      </c>
      <c r="T98" t="s">
        <v>970</v>
      </c>
      <c r="U98" s="1">
        <v>1</v>
      </c>
      <c r="V98" t="s">
        <v>7</v>
      </c>
      <c r="W98" t="s">
        <v>117</v>
      </c>
      <c r="X98" t="s">
        <v>9</v>
      </c>
      <c r="Y98" s="3">
        <v>1</v>
      </c>
      <c r="Z98" s="4">
        <v>136</v>
      </c>
      <c r="AA98" t="s">
        <v>962</v>
      </c>
      <c r="AB98" t="s">
        <v>984</v>
      </c>
      <c r="AC98">
        <v>2020</v>
      </c>
      <c r="AD98">
        <v>5</v>
      </c>
      <c r="AE98">
        <v>18</v>
      </c>
      <c r="AF98" t="s">
        <v>173</v>
      </c>
      <c r="AH98">
        <v>254274</v>
      </c>
      <c r="AI98">
        <v>6592782</v>
      </c>
      <c r="AJ98" s="4">
        <v>255000</v>
      </c>
      <c r="AK98" s="4">
        <v>6593000</v>
      </c>
      <c r="AL98">
        <v>10</v>
      </c>
      <c r="AN98">
        <v>1010</v>
      </c>
      <c r="AP98" s="5" t="s">
        <v>985</v>
      </c>
      <c r="AQ98">
        <v>103564</v>
      </c>
      <c r="AS98" s="6" t="s">
        <v>12</v>
      </c>
      <c r="AT98">
        <v>1</v>
      </c>
      <c r="AU98" t="s">
        <v>13</v>
      </c>
      <c r="AV98" t="s">
        <v>986</v>
      </c>
      <c r="AW98" t="s">
        <v>987</v>
      </c>
      <c r="AX98">
        <v>1010</v>
      </c>
      <c r="AY98" t="s">
        <v>28</v>
      </c>
      <c r="AZ98" t="s">
        <v>29</v>
      </c>
      <c r="BA98">
        <v>1</v>
      </c>
      <c r="BB98" s="5">
        <v>43969.857175925899</v>
      </c>
      <c r="BC98" s="7" t="s">
        <v>18</v>
      </c>
      <c r="BE98">
        <v>6</v>
      </c>
      <c r="BF98">
        <v>236300</v>
      </c>
      <c r="BH98" t="s">
        <v>988</v>
      </c>
      <c r="BT98">
        <v>320207</v>
      </c>
    </row>
    <row r="99" spans="1:72" x14ac:dyDescent="0.3">
      <c r="A99">
        <v>321094</v>
      </c>
      <c r="C99">
        <v>1</v>
      </c>
      <c r="D99">
        <v>1</v>
      </c>
      <c r="E99">
        <v>4</v>
      </c>
      <c r="F99" t="s">
        <v>0</v>
      </c>
      <c r="G99" t="s">
        <v>20</v>
      </c>
      <c r="H99" t="s">
        <v>989</v>
      </c>
      <c r="I99" t="s">
        <v>22</v>
      </c>
      <c r="K99">
        <v>1</v>
      </c>
      <c r="L99" t="s">
        <v>4</v>
      </c>
      <c r="M99">
        <v>103564</v>
      </c>
      <c r="N99" t="s">
        <v>5</v>
      </c>
      <c r="T99" t="s">
        <v>970</v>
      </c>
      <c r="U99" s="1">
        <v>1</v>
      </c>
      <c r="V99" t="s">
        <v>7</v>
      </c>
      <c r="W99" t="s">
        <v>117</v>
      </c>
      <c r="X99" t="s">
        <v>9</v>
      </c>
      <c r="Y99" s="3">
        <v>1</v>
      </c>
      <c r="Z99" s="4">
        <v>136</v>
      </c>
      <c r="AA99" t="s">
        <v>962</v>
      </c>
      <c r="AB99" t="s">
        <v>990</v>
      </c>
      <c r="AC99">
        <v>2021</v>
      </c>
      <c r="AD99">
        <v>5</v>
      </c>
      <c r="AE99">
        <v>13</v>
      </c>
      <c r="AF99" t="s">
        <v>972</v>
      </c>
      <c r="AH99">
        <v>254431</v>
      </c>
      <c r="AI99">
        <v>6592738</v>
      </c>
      <c r="AJ99" s="4">
        <v>255000</v>
      </c>
      <c r="AK99" s="4">
        <v>6593000</v>
      </c>
      <c r="AL99">
        <v>8</v>
      </c>
      <c r="AN99">
        <v>1010</v>
      </c>
      <c r="AP99" s="5" t="s">
        <v>991</v>
      </c>
      <c r="AQ99">
        <v>103564</v>
      </c>
      <c r="AS99" s="6" t="s">
        <v>12</v>
      </c>
      <c r="AT99">
        <v>1</v>
      </c>
      <c r="AU99" t="s">
        <v>13</v>
      </c>
      <c r="AV99" t="s">
        <v>992</v>
      </c>
      <c r="AW99" t="s">
        <v>993</v>
      </c>
      <c r="AX99">
        <v>1010</v>
      </c>
      <c r="AY99" t="s">
        <v>28</v>
      </c>
      <c r="AZ99" t="s">
        <v>29</v>
      </c>
      <c r="BB99" s="5">
        <v>44334.504641203697</v>
      </c>
      <c r="BC99" s="7" t="s">
        <v>18</v>
      </c>
      <c r="BE99">
        <v>6</v>
      </c>
      <c r="BF99">
        <v>269121</v>
      </c>
      <c r="BH99" t="s">
        <v>994</v>
      </c>
      <c r="BT99">
        <v>321094</v>
      </c>
    </row>
    <row r="100" spans="1:72" x14ac:dyDescent="0.3">
      <c r="A100">
        <v>329030</v>
      </c>
      <c r="C100">
        <v>1</v>
      </c>
      <c r="D100">
        <v>1</v>
      </c>
      <c r="E100">
        <v>1</v>
      </c>
      <c r="F100" t="s">
        <v>0</v>
      </c>
      <c r="G100" t="s">
        <v>218</v>
      </c>
      <c r="H100" t="s">
        <v>255</v>
      </c>
      <c r="I100" t="s">
        <v>22</v>
      </c>
      <c r="K100">
        <v>1</v>
      </c>
      <c r="L100" t="s">
        <v>4</v>
      </c>
      <c r="M100">
        <v>103564</v>
      </c>
      <c r="N100" t="s">
        <v>5</v>
      </c>
      <c r="T100" t="s">
        <v>256</v>
      </c>
      <c r="U100" s="1">
        <v>1</v>
      </c>
      <c r="V100" t="s">
        <v>7</v>
      </c>
      <c r="W100" t="s">
        <v>117</v>
      </c>
      <c r="X100" s="2" t="s">
        <v>9</v>
      </c>
      <c r="Y100" s="3">
        <v>1</v>
      </c>
      <c r="Z100" s="4">
        <v>104</v>
      </c>
      <c r="AA100" s="4" t="s">
        <v>117</v>
      </c>
      <c r="AC100">
        <v>2018</v>
      </c>
      <c r="AD100">
        <v>9</v>
      </c>
      <c r="AE100">
        <v>28</v>
      </c>
      <c r="AF100" t="s">
        <v>257</v>
      </c>
      <c r="AG100" t="s">
        <v>257</v>
      </c>
      <c r="AH100">
        <v>255877</v>
      </c>
      <c r="AI100">
        <v>6597623</v>
      </c>
      <c r="AJ100" s="4">
        <v>255000</v>
      </c>
      <c r="AK100" s="4">
        <v>6597000</v>
      </c>
      <c r="AL100">
        <v>125</v>
      </c>
      <c r="AN100">
        <v>210</v>
      </c>
      <c r="AO100" t="s">
        <v>258</v>
      </c>
      <c r="AP100" s="5"/>
      <c r="AQ100">
        <v>103564</v>
      </c>
      <c r="AS100" s="6" t="s">
        <v>12</v>
      </c>
      <c r="AT100">
        <v>1</v>
      </c>
      <c r="AU100" t="s">
        <v>13</v>
      </c>
      <c r="AV100" t="s">
        <v>259</v>
      </c>
      <c r="AW100" t="s">
        <v>260</v>
      </c>
      <c r="AX100">
        <v>210</v>
      </c>
      <c r="AY100" t="s">
        <v>225</v>
      </c>
      <c r="AZ100" t="s">
        <v>226</v>
      </c>
      <c r="BB100" s="5">
        <v>43405.3451726852</v>
      </c>
      <c r="BC100" s="7" t="s">
        <v>18</v>
      </c>
      <c r="BE100">
        <v>5</v>
      </c>
      <c r="BF100">
        <v>310213</v>
      </c>
      <c r="BH100" t="s">
        <v>261</v>
      </c>
      <c r="BT100">
        <v>329030</v>
      </c>
    </row>
    <row r="101" spans="1:72" x14ac:dyDescent="0.3">
      <c r="A101">
        <v>324383</v>
      </c>
      <c r="C101">
        <v>1</v>
      </c>
      <c r="D101">
        <v>1</v>
      </c>
      <c r="E101">
        <v>1</v>
      </c>
      <c r="F101" t="s">
        <v>0</v>
      </c>
      <c r="G101" t="s">
        <v>1</v>
      </c>
      <c r="H101" t="s">
        <v>262</v>
      </c>
      <c r="I101" t="s">
        <v>115</v>
      </c>
      <c r="K101">
        <v>1</v>
      </c>
      <c r="L101" t="s">
        <v>4</v>
      </c>
      <c r="M101">
        <v>103564</v>
      </c>
      <c r="N101" t="s">
        <v>5</v>
      </c>
      <c r="T101" t="s">
        <v>263</v>
      </c>
      <c r="U101" s="1">
        <v>1</v>
      </c>
      <c r="V101" t="s">
        <v>7</v>
      </c>
      <c r="W101" t="s">
        <v>117</v>
      </c>
      <c r="X101" s="2" t="s">
        <v>9</v>
      </c>
      <c r="Y101" s="3">
        <v>1</v>
      </c>
      <c r="Z101" s="4">
        <v>104</v>
      </c>
      <c r="AA101" s="4" t="s">
        <v>117</v>
      </c>
      <c r="AB101" t="s">
        <v>264</v>
      </c>
      <c r="AC101">
        <v>2018</v>
      </c>
      <c r="AD101">
        <v>9</v>
      </c>
      <c r="AE101">
        <v>17</v>
      </c>
      <c r="AF101" t="s">
        <v>265</v>
      </c>
      <c r="AG101" t="s">
        <v>265</v>
      </c>
      <c r="AH101">
        <v>255074</v>
      </c>
      <c r="AI101">
        <v>6598211</v>
      </c>
      <c r="AJ101" s="4">
        <v>255000</v>
      </c>
      <c r="AK101" s="4">
        <v>6599000</v>
      </c>
      <c r="AL101">
        <v>292</v>
      </c>
      <c r="AN101">
        <v>8</v>
      </c>
      <c r="AO101" t="s">
        <v>266</v>
      </c>
      <c r="AQ101">
        <v>103564</v>
      </c>
      <c r="AS101" s="6" t="s">
        <v>12</v>
      </c>
      <c r="AT101">
        <v>1</v>
      </c>
      <c r="AU101" t="s">
        <v>13</v>
      </c>
      <c r="AV101" t="s">
        <v>267</v>
      </c>
      <c r="AW101" t="s">
        <v>268</v>
      </c>
      <c r="AX101">
        <v>8</v>
      </c>
      <c r="AY101" t="s">
        <v>16</v>
      </c>
      <c r="AZ101" t="s">
        <v>123</v>
      </c>
      <c r="BB101" s="5">
        <v>43431</v>
      </c>
      <c r="BC101" s="7" t="s">
        <v>18</v>
      </c>
      <c r="BE101">
        <v>3</v>
      </c>
      <c r="BF101">
        <v>468620</v>
      </c>
      <c r="BH101" t="s">
        <v>269</v>
      </c>
      <c r="BJ101" t="s">
        <v>270</v>
      </c>
      <c r="BT101">
        <v>324383</v>
      </c>
    </row>
    <row r="102" spans="1:72" x14ac:dyDescent="0.3">
      <c r="A102">
        <v>321139</v>
      </c>
      <c r="C102">
        <v>1</v>
      </c>
      <c r="D102">
        <v>1</v>
      </c>
      <c r="E102">
        <v>1</v>
      </c>
      <c r="F102" t="s">
        <v>0</v>
      </c>
      <c r="G102" t="s">
        <v>81</v>
      </c>
      <c r="H102" t="s">
        <v>1149</v>
      </c>
      <c r="I102" t="s">
        <v>22</v>
      </c>
      <c r="K102">
        <v>1</v>
      </c>
      <c r="L102" t="s">
        <v>4</v>
      </c>
      <c r="M102">
        <v>103564</v>
      </c>
      <c r="N102" t="s">
        <v>5</v>
      </c>
      <c r="T102" t="s">
        <v>1150</v>
      </c>
      <c r="U102" s="1">
        <v>1</v>
      </c>
      <c r="V102" t="s">
        <v>7</v>
      </c>
      <c r="W102" t="s">
        <v>1113</v>
      </c>
      <c r="X102" s="2" t="s">
        <v>1040</v>
      </c>
      <c r="Y102" s="3">
        <v>2</v>
      </c>
      <c r="Z102" s="4">
        <v>215</v>
      </c>
      <c r="AA102" s="4" t="s">
        <v>1113</v>
      </c>
      <c r="AB102" t="s">
        <v>1151</v>
      </c>
      <c r="AC102">
        <v>2014</v>
      </c>
      <c r="AD102">
        <v>9</v>
      </c>
      <c r="AE102">
        <v>22</v>
      </c>
      <c r="AF102" t="s">
        <v>1152</v>
      </c>
      <c r="AG102" t="s">
        <v>1152</v>
      </c>
      <c r="AH102">
        <v>254439</v>
      </c>
      <c r="AI102">
        <v>6619320</v>
      </c>
      <c r="AJ102" s="4">
        <v>255000</v>
      </c>
      <c r="AK102" s="4">
        <v>6619000</v>
      </c>
      <c r="AL102">
        <v>5</v>
      </c>
      <c r="AN102">
        <v>59</v>
      </c>
      <c r="AQ102">
        <v>103564</v>
      </c>
      <c r="AS102" s="6" t="s">
        <v>12</v>
      </c>
      <c r="AT102">
        <v>1</v>
      </c>
      <c r="AU102" t="s">
        <v>13</v>
      </c>
      <c r="AV102" t="s">
        <v>1153</v>
      </c>
      <c r="AW102" t="s">
        <v>1149</v>
      </c>
      <c r="AX102">
        <v>59</v>
      </c>
      <c r="AY102" t="s">
        <v>81</v>
      </c>
      <c r="AZ102" t="s">
        <v>88</v>
      </c>
      <c r="BB102" s="5">
        <v>43961</v>
      </c>
      <c r="BC102" s="7" t="s">
        <v>18</v>
      </c>
      <c r="BE102">
        <v>4</v>
      </c>
      <c r="BF102">
        <v>388246</v>
      </c>
      <c r="BH102" t="s">
        <v>1154</v>
      </c>
      <c r="BT102">
        <v>321139</v>
      </c>
    </row>
    <row r="103" spans="1:72" x14ac:dyDescent="0.3">
      <c r="A103">
        <v>326026</v>
      </c>
      <c r="C103">
        <v>1</v>
      </c>
      <c r="D103">
        <v>1</v>
      </c>
      <c r="E103">
        <v>1</v>
      </c>
      <c r="F103" t="s">
        <v>0</v>
      </c>
      <c r="G103" t="s">
        <v>20</v>
      </c>
      <c r="H103" t="s">
        <v>1172</v>
      </c>
      <c r="I103" s="11" t="str">
        <f>HYPERLINK(AP103,"Foto")</f>
        <v>Foto</v>
      </c>
      <c r="K103">
        <v>1</v>
      </c>
      <c r="L103" t="s">
        <v>4</v>
      </c>
      <c r="M103">
        <v>103564</v>
      </c>
      <c r="N103" t="s">
        <v>5</v>
      </c>
      <c r="T103" t="s">
        <v>1173</v>
      </c>
      <c r="U103" s="1">
        <v>1</v>
      </c>
      <c r="V103" t="s">
        <v>7</v>
      </c>
      <c r="W103" t="s">
        <v>1165</v>
      </c>
      <c r="X103" s="2" t="s">
        <v>1040</v>
      </c>
      <c r="Y103" s="3">
        <v>2</v>
      </c>
      <c r="Z103" s="4">
        <v>216</v>
      </c>
      <c r="AA103" s="4" t="s">
        <v>1165</v>
      </c>
      <c r="AB103" t="s">
        <v>1174</v>
      </c>
      <c r="AC103">
        <v>2020</v>
      </c>
      <c r="AD103">
        <v>7</v>
      </c>
      <c r="AE103">
        <v>4</v>
      </c>
      <c r="AF103" t="s">
        <v>1175</v>
      </c>
      <c r="AH103">
        <v>255446</v>
      </c>
      <c r="AI103">
        <v>6641927</v>
      </c>
      <c r="AJ103" s="4">
        <v>255000</v>
      </c>
      <c r="AK103" s="4">
        <v>6641000</v>
      </c>
      <c r="AL103">
        <v>25</v>
      </c>
      <c r="AN103">
        <v>1010</v>
      </c>
      <c r="AP103" s="5" t="s">
        <v>1176</v>
      </c>
      <c r="AQ103">
        <v>103564</v>
      </c>
      <c r="AS103" s="6" t="s">
        <v>12</v>
      </c>
      <c r="AT103">
        <v>1</v>
      </c>
      <c r="AU103" t="s">
        <v>13</v>
      </c>
      <c r="AV103" t="s">
        <v>1177</v>
      </c>
      <c r="AW103" t="s">
        <v>1178</v>
      </c>
      <c r="AX103">
        <v>1010</v>
      </c>
      <c r="AY103" t="s">
        <v>28</v>
      </c>
      <c r="AZ103" t="s">
        <v>29</v>
      </c>
      <c r="BA103">
        <v>1</v>
      </c>
      <c r="BB103" s="5">
        <v>44018.738634259302</v>
      </c>
      <c r="BC103" s="7" t="s">
        <v>18</v>
      </c>
      <c r="BE103">
        <v>6</v>
      </c>
      <c r="BF103">
        <v>241475</v>
      </c>
      <c r="BH103" t="s">
        <v>1179</v>
      </c>
      <c r="BT103">
        <v>326026</v>
      </c>
    </row>
    <row r="104" spans="1:72" x14ac:dyDescent="0.3">
      <c r="A104">
        <v>324218</v>
      </c>
      <c r="C104">
        <v>1</v>
      </c>
      <c r="D104">
        <v>1</v>
      </c>
      <c r="E104">
        <v>1</v>
      </c>
      <c r="F104" t="s">
        <v>0</v>
      </c>
      <c r="G104" t="s">
        <v>20</v>
      </c>
      <c r="H104" t="s">
        <v>1409</v>
      </c>
      <c r="I104" t="s">
        <v>22</v>
      </c>
      <c r="K104">
        <v>1</v>
      </c>
      <c r="L104" t="s">
        <v>4</v>
      </c>
      <c r="M104">
        <v>103564</v>
      </c>
      <c r="N104" t="s">
        <v>5</v>
      </c>
      <c r="T104" t="s">
        <v>1410</v>
      </c>
      <c r="U104" s="1">
        <v>1</v>
      </c>
      <c r="V104" t="s">
        <v>7</v>
      </c>
      <c r="W104" t="s">
        <v>1276</v>
      </c>
      <c r="X104" s="2" t="s">
        <v>1040</v>
      </c>
      <c r="Y104" s="3">
        <v>2</v>
      </c>
      <c r="Z104" s="4">
        <v>219</v>
      </c>
      <c r="AA104" t="s">
        <v>1276</v>
      </c>
      <c r="AB104" t="s">
        <v>1411</v>
      </c>
      <c r="AC104">
        <v>2020</v>
      </c>
      <c r="AD104">
        <v>5</v>
      </c>
      <c r="AE104">
        <v>22</v>
      </c>
      <c r="AF104" t="s">
        <v>188</v>
      </c>
      <c r="AH104">
        <v>255037</v>
      </c>
      <c r="AI104">
        <v>6646110</v>
      </c>
      <c r="AJ104" s="4">
        <v>255000</v>
      </c>
      <c r="AK104" s="4">
        <v>6647000</v>
      </c>
      <c r="AL104">
        <v>10</v>
      </c>
      <c r="AN104">
        <v>1010</v>
      </c>
      <c r="AO104" t="s">
        <v>542</v>
      </c>
      <c r="AP104" s="5" t="s">
        <v>1412</v>
      </c>
      <c r="AQ104">
        <v>103564</v>
      </c>
      <c r="AS104" s="6" t="s">
        <v>12</v>
      </c>
      <c r="AT104">
        <v>1</v>
      </c>
      <c r="AU104" t="s">
        <v>13</v>
      </c>
      <c r="AV104" t="s">
        <v>1413</v>
      </c>
      <c r="AW104" t="s">
        <v>1414</v>
      </c>
      <c r="AX104">
        <v>1010</v>
      </c>
      <c r="AY104" t="s">
        <v>28</v>
      </c>
      <c r="AZ104" t="s">
        <v>29</v>
      </c>
      <c r="BB104" s="5">
        <v>43973.830162036997</v>
      </c>
      <c r="BC104" s="7" t="s">
        <v>18</v>
      </c>
      <c r="BE104">
        <v>6</v>
      </c>
      <c r="BF104">
        <v>236598</v>
      </c>
      <c r="BH104" t="s">
        <v>1415</v>
      </c>
      <c r="BT104">
        <v>324218</v>
      </c>
    </row>
    <row r="105" spans="1:72" x14ac:dyDescent="0.3">
      <c r="A105">
        <v>325721</v>
      </c>
      <c r="C105">
        <v>1</v>
      </c>
      <c r="D105">
        <v>1</v>
      </c>
      <c r="E105">
        <v>3</v>
      </c>
      <c r="F105" t="s">
        <v>0</v>
      </c>
      <c r="G105" t="s">
        <v>20</v>
      </c>
      <c r="H105" t="s">
        <v>1422</v>
      </c>
      <c r="I105" t="s">
        <v>22</v>
      </c>
      <c r="K105">
        <v>1</v>
      </c>
      <c r="L105" t="s">
        <v>4</v>
      </c>
      <c r="M105">
        <v>103564</v>
      </c>
      <c r="N105" t="s">
        <v>5</v>
      </c>
      <c r="T105" t="s">
        <v>1410</v>
      </c>
      <c r="U105" s="1">
        <v>1</v>
      </c>
      <c r="V105" t="s">
        <v>7</v>
      </c>
      <c r="W105" t="s">
        <v>1276</v>
      </c>
      <c r="X105" s="2" t="s">
        <v>1040</v>
      </c>
      <c r="Y105" s="3">
        <v>2</v>
      </c>
      <c r="Z105" s="4">
        <v>219</v>
      </c>
      <c r="AA105" t="s">
        <v>1276</v>
      </c>
      <c r="AB105" t="s">
        <v>1423</v>
      </c>
      <c r="AC105">
        <v>2021</v>
      </c>
      <c r="AD105">
        <v>5</v>
      </c>
      <c r="AE105">
        <v>24</v>
      </c>
      <c r="AF105" t="s">
        <v>188</v>
      </c>
      <c r="AH105">
        <v>255388</v>
      </c>
      <c r="AI105">
        <v>6646839</v>
      </c>
      <c r="AJ105" s="4">
        <v>255000</v>
      </c>
      <c r="AK105" s="4">
        <v>6647000</v>
      </c>
      <c r="AL105">
        <v>10</v>
      </c>
      <c r="AN105">
        <v>1010</v>
      </c>
      <c r="AP105" s="5" t="s">
        <v>1424</v>
      </c>
      <c r="AQ105">
        <v>103564</v>
      </c>
      <c r="AS105" s="6" t="s">
        <v>12</v>
      </c>
      <c r="AT105">
        <v>1</v>
      </c>
      <c r="AU105" t="s">
        <v>13</v>
      </c>
      <c r="AV105" t="s">
        <v>1425</v>
      </c>
      <c r="AW105" t="s">
        <v>1426</v>
      </c>
      <c r="AX105">
        <v>1010</v>
      </c>
      <c r="AY105" t="s">
        <v>28</v>
      </c>
      <c r="AZ105" t="s">
        <v>29</v>
      </c>
      <c r="BB105" s="5">
        <v>44340.609618055598</v>
      </c>
      <c r="BC105" s="7" t="s">
        <v>18</v>
      </c>
      <c r="BE105">
        <v>6</v>
      </c>
      <c r="BF105">
        <v>269504</v>
      </c>
      <c r="BH105" t="s">
        <v>1427</v>
      </c>
      <c r="BT105">
        <v>325721</v>
      </c>
    </row>
    <row r="106" spans="1:72" x14ac:dyDescent="0.3">
      <c r="A106">
        <v>337099</v>
      </c>
      <c r="C106">
        <v>1</v>
      </c>
      <c r="D106">
        <v>1</v>
      </c>
      <c r="E106">
        <v>1</v>
      </c>
      <c r="F106" t="s">
        <v>0</v>
      </c>
      <c r="G106" t="s">
        <v>20</v>
      </c>
      <c r="H106" t="s">
        <v>344</v>
      </c>
      <c r="I106" t="s">
        <v>22</v>
      </c>
      <c r="K106">
        <v>1</v>
      </c>
      <c r="L106" t="s">
        <v>4</v>
      </c>
      <c r="M106">
        <v>103564</v>
      </c>
      <c r="N106" t="s">
        <v>5</v>
      </c>
      <c r="T106" t="s">
        <v>345</v>
      </c>
      <c r="U106" s="1">
        <v>1</v>
      </c>
      <c r="V106" t="s">
        <v>7</v>
      </c>
      <c r="W106" t="s">
        <v>346</v>
      </c>
      <c r="X106" s="2" t="s">
        <v>9</v>
      </c>
      <c r="Y106" s="3">
        <v>1</v>
      </c>
      <c r="Z106" s="4">
        <v>106</v>
      </c>
      <c r="AA106" s="4" t="s">
        <v>346</v>
      </c>
      <c r="AB106" t="s">
        <v>347</v>
      </c>
      <c r="AC106">
        <v>2019</v>
      </c>
      <c r="AD106">
        <v>8</v>
      </c>
      <c r="AE106">
        <v>31</v>
      </c>
      <c r="AF106" t="s">
        <v>348</v>
      </c>
      <c r="AH106">
        <v>257104</v>
      </c>
      <c r="AI106">
        <v>6576854</v>
      </c>
      <c r="AJ106" s="4">
        <v>257000</v>
      </c>
      <c r="AK106" s="4">
        <v>6577000</v>
      </c>
      <c r="AL106">
        <v>10</v>
      </c>
      <c r="AN106">
        <v>1010</v>
      </c>
      <c r="AP106" s="5" t="s">
        <v>349</v>
      </c>
      <c r="AQ106">
        <v>103564</v>
      </c>
      <c r="AS106" s="6" t="s">
        <v>12</v>
      </c>
      <c r="AT106">
        <v>1</v>
      </c>
      <c r="AU106" t="s">
        <v>13</v>
      </c>
      <c r="AV106" t="s">
        <v>350</v>
      </c>
      <c r="AW106" t="s">
        <v>351</v>
      </c>
      <c r="AX106">
        <v>1010</v>
      </c>
      <c r="AY106" t="s">
        <v>28</v>
      </c>
      <c r="AZ106" t="s">
        <v>29</v>
      </c>
      <c r="BB106" s="5">
        <v>43709.869976851798</v>
      </c>
      <c r="BC106" s="7" t="s">
        <v>18</v>
      </c>
      <c r="BE106">
        <v>6</v>
      </c>
      <c r="BF106">
        <v>216533</v>
      </c>
      <c r="BH106" t="s">
        <v>352</v>
      </c>
      <c r="BT106">
        <v>337099</v>
      </c>
    </row>
    <row r="107" spans="1:72" x14ac:dyDescent="0.3">
      <c r="A107">
        <v>336989</v>
      </c>
      <c r="C107">
        <v>1</v>
      </c>
      <c r="D107">
        <v>1</v>
      </c>
      <c r="E107">
        <v>2</v>
      </c>
      <c r="F107" t="s">
        <v>0</v>
      </c>
      <c r="G107" t="s">
        <v>20</v>
      </c>
      <c r="H107" t="s">
        <v>353</v>
      </c>
      <c r="I107" t="s">
        <v>22</v>
      </c>
      <c r="K107">
        <v>1</v>
      </c>
      <c r="L107" t="s">
        <v>4</v>
      </c>
      <c r="M107">
        <v>103564</v>
      </c>
      <c r="N107" t="s">
        <v>5</v>
      </c>
      <c r="T107" t="s">
        <v>345</v>
      </c>
      <c r="U107" s="1">
        <v>1</v>
      </c>
      <c r="V107" t="s">
        <v>7</v>
      </c>
      <c r="W107" t="s">
        <v>346</v>
      </c>
      <c r="X107" s="2" t="s">
        <v>9</v>
      </c>
      <c r="Y107" s="3">
        <v>1</v>
      </c>
      <c r="Z107" s="4">
        <v>106</v>
      </c>
      <c r="AA107" s="4" t="s">
        <v>346</v>
      </c>
      <c r="AB107" t="s">
        <v>354</v>
      </c>
      <c r="AC107">
        <v>2019</v>
      </c>
      <c r="AD107">
        <v>8</v>
      </c>
      <c r="AE107">
        <v>31</v>
      </c>
      <c r="AF107" t="s">
        <v>348</v>
      </c>
      <c r="AH107">
        <v>257088</v>
      </c>
      <c r="AI107">
        <v>6576817</v>
      </c>
      <c r="AJ107" s="4">
        <v>257000</v>
      </c>
      <c r="AK107" s="4">
        <v>6577000</v>
      </c>
      <c r="AL107">
        <v>10</v>
      </c>
      <c r="AN107">
        <v>1010</v>
      </c>
      <c r="AP107" s="5" t="s">
        <v>355</v>
      </c>
      <c r="AQ107">
        <v>103564</v>
      </c>
      <c r="AS107" s="6" t="s">
        <v>12</v>
      </c>
      <c r="AT107">
        <v>1</v>
      </c>
      <c r="AU107" t="s">
        <v>13</v>
      </c>
      <c r="AV107" t="s">
        <v>356</v>
      </c>
      <c r="AW107" t="s">
        <v>357</v>
      </c>
      <c r="AX107">
        <v>1010</v>
      </c>
      <c r="AY107" t="s">
        <v>28</v>
      </c>
      <c r="AZ107" t="s">
        <v>29</v>
      </c>
      <c r="BB107" s="5">
        <v>43709.869976851798</v>
      </c>
      <c r="BC107" s="7" t="s">
        <v>18</v>
      </c>
      <c r="BE107">
        <v>6</v>
      </c>
      <c r="BF107">
        <v>216537</v>
      </c>
      <c r="BH107" t="s">
        <v>358</v>
      </c>
      <c r="BT107">
        <v>336989</v>
      </c>
    </row>
    <row r="108" spans="1:72" x14ac:dyDescent="0.3">
      <c r="A108">
        <v>332157</v>
      </c>
      <c r="C108">
        <v>1</v>
      </c>
      <c r="D108">
        <v>1</v>
      </c>
      <c r="E108">
        <v>1</v>
      </c>
      <c r="F108" t="s">
        <v>0</v>
      </c>
      <c r="G108" t="s">
        <v>20</v>
      </c>
      <c r="H108" t="s">
        <v>931</v>
      </c>
      <c r="I108" t="s">
        <v>22</v>
      </c>
      <c r="K108">
        <v>1</v>
      </c>
      <c r="L108" t="s">
        <v>4</v>
      </c>
      <c r="M108">
        <v>103564</v>
      </c>
      <c r="N108" t="s">
        <v>5</v>
      </c>
      <c r="T108" t="s">
        <v>932</v>
      </c>
      <c r="U108" s="1">
        <v>1</v>
      </c>
      <c r="V108" t="s">
        <v>7</v>
      </c>
      <c r="W108" t="s">
        <v>933</v>
      </c>
      <c r="X108" s="2" t="s">
        <v>9</v>
      </c>
      <c r="Y108" s="3">
        <v>1</v>
      </c>
      <c r="Z108" s="4">
        <v>135</v>
      </c>
      <c r="AA108" t="s">
        <v>933</v>
      </c>
      <c r="AB108" t="s">
        <v>934</v>
      </c>
      <c r="AC108">
        <v>2020</v>
      </c>
      <c r="AD108">
        <v>8</v>
      </c>
      <c r="AE108">
        <v>16</v>
      </c>
      <c r="AF108" t="s">
        <v>348</v>
      </c>
      <c r="AH108">
        <v>256410</v>
      </c>
      <c r="AI108">
        <v>6582942</v>
      </c>
      <c r="AJ108" s="4">
        <v>257000</v>
      </c>
      <c r="AK108" s="4">
        <v>6583000</v>
      </c>
      <c r="AL108">
        <v>10</v>
      </c>
      <c r="AN108">
        <v>1010</v>
      </c>
      <c r="AP108" s="5" t="s">
        <v>935</v>
      </c>
      <c r="AQ108">
        <v>103564</v>
      </c>
      <c r="AS108" s="6" t="s">
        <v>12</v>
      </c>
      <c r="AT108">
        <v>1</v>
      </c>
      <c r="AU108" t="s">
        <v>13</v>
      </c>
      <c r="AV108" t="s">
        <v>936</v>
      </c>
      <c r="AW108" t="s">
        <v>937</v>
      </c>
      <c r="AX108">
        <v>1010</v>
      </c>
      <c r="AY108" t="s">
        <v>28</v>
      </c>
      <c r="AZ108" t="s">
        <v>29</v>
      </c>
      <c r="BB108" s="5">
        <v>44059.801261574103</v>
      </c>
      <c r="BC108" s="7" t="s">
        <v>18</v>
      </c>
      <c r="BE108">
        <v>6</v>
      </c>
      <c r="BF108">
        <v>245834</v>
      </c>
      <c r="BH108" t="s">
        <v>938</v>
      </c>
      <c r="BT108">
        <v>332157</v>
      </c>
    </row>
    <row r="109" spans="1:72" x14ac:dyDescent="0.3">
      <c r="A109">
        <v>348227</v>
      </c>
      <c r="C109">
        <v>1</v>
      </c>
      <c r="D109">
        <v>1</v>
      </c>
      <c r="E109">
        <v>1</v>
      </c>
      <c r="F109" t="s">
        <v>0</v>
      </c>
      <c r="G109" t="s">
        <v>20</v>
      </c>
      <c r="H109" t="s">
        <v>1213</v>
      </c>
      <c r="I109" t="s">
        <v>22</v>
      </c>
      <c r="K109">
        <v>1</v>
      </c>
      <c r="L109" t="s">
        <v>4</v>
      </c>
      <c r="M109">
        <v>103564</v>
      </c>
      <c r="N109" t="s">
        <v>5</v>
      </c>
      <c r="T109" t="s">
        <v>1214</v>
      </c>
      <c r="U109" s="1">
        <v>1</v>
      </c>
      <c r="V109" t="s">
        <v>7</v>
      </c>
      <c r="W109" t="s">
        <v>1165</v>
      </c>
      <c r="X109" s="2" t="s">
        <v>1040</v>
      </c>
      <c r="Y109" s="3">
        <v>2</v>
      </c>
      <c r="Z109" s="4">
        <v>216</v>
      </c>
      <c r="AA109" s="4" t="s">
        <v>1165</v>
      </c>
      <c r="AB109" t="s">
        <v>1215</v>
      </c>
      <c r="AC109">
        <v>2020</v>
      </c>
      <c r="AD109">
        <v>6</v>
      </c>
      <c r="AE109">
        <v>26</v>
      </c>
      <c r="AF109" t="s">
        <v>188</v>
      </c>
      <c r="AH109">
        <v>258721</v>
      </c>
      <c r="AI109">
        <v>6641641</v>
      </c>
      <c r="AJ109" s="4">
        <v>259000</v>
      </c>
      <c r="AK109" s="4">
        <v>6641000</v>
      </c>
      <c r="AL109">
        <v>10</v>
      </c>
      <c r="AN109">
        <v>1010</v>
      </c>
      <c r="AO109" t="s">
        <v>542</v>
      </c>
      <c r="AP109" s="5" t="s">
        <v>1216</v>
      </c>
      <c r="AQ109">
        <v>103564</v>
      </c>
      <c r="AS109" s="6" t="s">
        <v>12</v>
      </c>
      <c r="AT109">
        <v>1</v>
      </c>
      <c r="AU109" t="s">
        <v>13</v>
      </c>
      <c r="AV109" t="s">
        <v>1217</v>
      </c>
      <c r="AW109" t="s">
        <v>1218</v>
      </c>
      <c r="AX109">
        <v>1010</v>
      </c>
      <c r="AY109" t="s">
        <v>28</v>
      </c>
      <c r="AZ109" t="s">
        <v>29</v>
      </c>
      <c r="BB109" s="5">
        <v>44009.448078703703</v>
      </c>
      <c r="BC109" s="7" t="s">
        <v>18</v>
      </c>
      <c r="BE109">
        <v>6</v>
      </c>
      <c r="BF109">
        <v>240214</v>
      </c>
      <c r="BH109" t="s">
        <v>1219</v>
      </c>
      <c r="BT109">
        <v>348227</v>
      </c>
    </row>
    <row r="110" spans="1:72" x14ac:dyDescent="0.3">
      <c r="A110">
        <v>347900</v>
      </c>
      <c r="C110">
        <v>1</v>
      </c>
      <c r="D110">
        <v>1</v>
      </c>
      <c r="E110">
        <v>2</v>
      </c>
      <c r="F110" t="s">
        <v>0</v>
      </c>
      <c r="G110" t="s">
        <v>81</v>
      </c>
      <c r="H110" t="s">
        <v>1220</v>
      </c>
      <c r="I110" t="s">
        <v>22</v>
      </c>
      <c r="K110">
        <v>1</v>
      </c>
      <c r="L110" t="s">
        <v>4</v>
      </c>
      <c r="M110">
        <v>103564</v>
      </c>
      <c r="N110" t="s">
        <v>5</v>
      </c>
      <c r="T110" t="s">
        <v>1214</v>
      </c>
      <c r="U110" s="1">
        <v>1</v>
      </c>
      <c r="V110" t="s">
        <v>7</v>
      </c>
      <c r="W110" t="s">
        <v>1165</v>
      </c>
      <c r="X110" s="2" t="s">
        <v>1040</v>
      </c>
      <c r="Y110" s="3">
        <v>2</v>
      </c>
      <c r="Z110" s="4">
        <v>216</v>
      </c>
      <c r="AA110" s="4" t="s">
        <v>1165</v>
      </c>
      <c r="AB110" t="s">
        <v>1221</v>
      </c>
      <c r="AC110">
        <v>2020</v>
      </c>
      <c r="AD110">
        <v>10</v>
      </c>
      <c r="AE110">
        <v>16</v>
      </c>
      <c r="AF110" t="s">
        <v>1222</v>
      </c>
      <c r="AG110" t="s">
        <v>1222</v>
      </c>
      <c r="AH110">
        <v>258647</v>
      </c>
      <c r="AI110">
        <v>6640982</v>
      </c>
      <c r="AJ110" s="4">
        <v>259000</v>
      </c>
      <c r="AK110" s="4">
        <v>6641000</v>
      </c>
      <c r="AL110">
        <v>10</v>
      </c>
      <c r="AN110">
        <v>59</v>
      </c>
      <c r="AQ110">
        <v>103564</v>
      </c>
      <c r="AS110" s="6" t="s">
        <v>12</v>
      </c>
      <c r="AT110">
        <v>1</v>
      </c>
      <c r="AU110" t="s">
        <v>13</v>
      </c>
      <c r="AV110" t="s">
        <v>1223</v>
      </c>
      <c r="AW110" t="s">
        <v>1220</v>
      </c>
      <c r="AX110">
        <v>59</v>
      </c>
      <c r="AY110" t="s">
        <v>81</v>
      </c>
      <c r="AZ110" t="s">
        <v>88</v>
      </c>
      <c r="BB110" s="5">
        <v>44126</v>
      </c>
      <c r="BC110" s="7" t="s">
        <v>18</v>
      </c>
      <c r="BE110">
        <v>4</v>
      </c>
      <c r="BF110">
        <v>394612</v>
      </c>
      <c r="BH110" t="s">
        <v>1224</v>
      </c>
      <c r="BT110">
        <v>347900</v>
      </c>
    </row>
    <row r="111" spans="1:72" x14ac:dyDescent="0.3">
      <c r="A111">
        <v>362018</v>
      </c>
      <c r="C111">
        <v>1</v>
      </c>
      <c r="D111">
        <v>1</v>
      </c>
      <c r="E111">
        <v>1</v>
      </c>
      <c r="F111" t="s">
        <v>0</v>
      </c>
      <c r="G111" t="s">
        <v>20</v>
      </c>
      <c r="H111" t="s">
        <v>369</v>
      </c>
      <c r="I111" t="s">
        <v>22</v>
      </c>
      <c r="K111">
        <v>1</v>
      </c>
      <c r="L111" t="s">
        <v>4</v>
      </c>
      <c r="M111">
        <v>103564</v>
      </c>
      <c r="N111" t="s">
        <v>5</v>
      </c>
      <c r="T111" t="s">
        <v>370</v>
      </c>
      <c r="U111" s="1">
        <v>1</v>
      </c>
      <c r="V111" t="s">
        <v>7</v>
      </c>
      <c r="W111" t="s">
        <v>346</v>
      </c>
      <c r="X111" s="2" t="s">
        <v>9</v>
      </c>
      <c r="Y111" s="3">
        <v>1</v>
      </c>
      <c r="Z111" s="4">
        <v>106</v>
      </c>
      <c r="AA111" s="4" t="s">
        <v>346</v>
      </c>
      <c r="AB111" t="s">
        <v>371</v>
      </c>
      <c r="AC111">
        <v>2019</v>
      </c>
      <c r="AD111">
        <v>5</v>
      </c>
      <c r="AE111">
        <v>12</v>
      </c>
      <c r="AF111" t="s">
        <v>372</v>
      </c>
      <c r="AH111">
        <v>261284</v>
      </c>
      <c r="AI111">
        <v>6569338</v>
      </c>
      <c r="AJ111" s="4">
        <v>261000</v>
      </c>
      <c r="AK111" s="4">
        <v>6569000</v>
      </c>
      <c r="AL111">
        <v>10</v>
      </c>
      <c r="AN111">
        <v>1010</v>
      </c>
      <c r="AP111" s="5" t="s">
        <v>373</v>
      </c>
      <c r="AQ111">
        <v>103564</v>
      </c>
      <c r="AS111" s="6" t="s">
        <v>12</v>
      </c>
      <c r="AT111">
        <v>1</v>
      </c>
      <c r="AU111" t="s">
        <v>13</v>
      </c>
      <c r="AV111" t="s">
        <v>374</v>
      </c>
      <c r="AW111" t="s">
        <v>375</v>
      </c>
      <c r="AX111">
        <v>1010</v>
      </c>
      <c r="AY111" t="s">
        <v>28</v>
      </c>
      <c r="AZ111" t="s">
        <v>29</v>
      </c>
      <c r="BB111" s="5">
        <v>43713.546527777798</v>
      </c>
      <c r="BC111" s="7" t="s">
        <v>18</v>
      </c>
      <c r="BE111">
        <v>6</v>
      </c>
      <c r="BF111">
        <v>197692</v>
      </c>
      <c r="BH111" t="s">
        <v>376</v>
      </c>
      <c r="BT111">
        <v>362018</v>
      </c>
    </row>
    <row r="112" spans="1:72" x14ac:dyDescent="0.3">
      <c r="A112">
        <v>361168</v>
      </c>
      <c r="C112">
        <v>1</v>
      </c>
      <c r="D112">
        <v>1</v>
      </c>
      <c r="E112">
        <v>1</v>
      </c>
      <c r="F112" t="s">
        <v>0</v>
      </c>
      <c r="G112" t="s">
        <v>20</v>
      </c>
      <c r="H112" t="s">
        <v>377</v>
      </c>
      <c r="I112" t="s">
        <v>22</v>
      </c>
      <c r="K112">
        <v>1</v>
      </c>
      <c r="L112" t="s">
        <v>4</v>
      </c>
      <c r="M112">
        <v>103564</v>
      </c>
      <c r="N112" t="s">
        <v>5</v>
      </c>
      <c r="T112" t="s">
        <v>378</v>
      </c>
      <c r="U112" s="1">
        <v>1</v>
      </c>
      <c r="V112" t="s">
        <v>7</v>
      </c>
      <c r="W112" t="s">
        <v>346</v>
      </c>
      <c r="X112" s="2" t="s">
        <v>9</v>
      </c>
      <c r="Y112" s="3">
        <v>1</v>
      </c>
      <c r="Z112" s="4">
        <v>106</v>
      </c>
      <c r="AA112" s="4" t="s">
        <v>346</v>
      </c>
      <c r="AB112" t="s">
        <v>379</v>
      </c>
      <c r="AC112">
        <v>2019</v>
      </c>
      <c r="AD112">
        <v>5</v>
      </c>
      <c r="AE112">
        <v>29</v>
      </c>
      <c r="AF112" t="s">
        <v>348</v>
      </c>
      <c r="AH112">
        <v>261132</v>
      </c>
      <c r="AI112">
        <v>6576612</v>
      </c>
      <c r="AJ112" s="4">
        <v>261000</v>
      </c>
      <c r="AK112" s="4">
        <v>6577000</v>
      </c>
      <c r="AL112">
        <v>10</v>
      </c>
      <c r="AN112">
        <v>1010</v>
      </c>
      <c r="AP112" s="5" t="s">
        <v>380</v>
      </c>
      <c r="AQ112">
        <v>103564</v>
      </c>
      <c r="AS112" s="6" t="s">
        <v>12</v>
      </c>
      <c r="AT112">
        <v>1</v>
      </c>
      <c r="AU112" t="s">
        <v>13</v>
      </c>
      <c r="AV112" t="s">
        <v>381</v>
      </c>
      <c r="AW112" t="s">
        <v>382</v>
      </c>
      <c r="AX112">
        <v>1010</v>
      </c>
      <c r="AY112" t="s">
        <v>28</v>
      </c>
      <c r="AZ112" t="s">
        <v>29</v>
      </c>
      <c r="BB112" s="5">
        <v>43713.546527777798</v>
      </c>
      <c r="BC112" s="7" t="s">
        <v>18</v>
      </c>
      <c r="BE112">
        <v>6</v>
      </c>
      <c r="BF112">
        <v>200726</v>
      </c>
      <c r="BH112" t="s">
        <v>383</v>
      </c>
      <c r="BT112">
        <v>361168</v>
      </c>
    </row>
    <row r="113" spans="1:72" x14ac:dyDescent="0.3">
      <c r="A113">
        <v>361187</v>
      </c>
      <c r="C113">
        <v>1</v>
      </c>
      <c r="D113">
        <v>1</v>
      </c>
      <c r="E113">
        <v>1</v>
      </c>
      <c r="F113" t="s">
        <v>0</v>
      </c>
      <c r="G113" t="s">
        <v>20</v>
      </c>
      <c r="H113" t="s">
        <v>939</v>
      </c>
      <c r="I113" t="s">
        <v>22</v>
      </c>
      <c r="K113">
        <v>1</v>
      </c>
      <c r="L113" t="s">
        <v>4</v>
      </c>
      <c r="M113">
        <v>103564</v>
      </c>
      <c r="N113" t="s">
        <v>5</v>
      </c>
      <c r="T113" t="s">
        <v>940</v>
      </c>
      <c r="U113" s="1">
        <v>1</v>
      </c>
      <c r="V113" t="s">
        <v>7</v>
      </c>
      <c r="W113" t="s">
        <v>933</v>
      </c>
      <c r="X113" s="2" t="s">
        <v>9</v>
      </c>
      <c r="Y113" s="3">
        <v>1</v>
      </c>
      <c r="Z113" s="4">
        <v>135</v>
      </c>
      <c r="AA113" t="s">
        <v>933</v>
      </c>
      <c r="AB113" t="s">
        <v>941</v>
      </c>
      <c r="AC113">
        <v>2017</v>
      </c>
      <c r="AD113">
        <v>4</v>
      </c>
      <c r="AE113">
        <v>16</v>
      </c>
      <c r="AF113" t="s">
        <v>636</v>
      </c>
      <c r="AH113">
        <v>261137</v>
      </c>
      <c r="AI113">
        <v>6586860</v>
      </c>
      <c r="AJ113" s="4">
        <v>261000</v>
      </c>
      <c r="AK113" s="4">
        <v>6587000</v>
      </c>
      <c r="AL113">
        <v>8</v>
      </c>
      <c r="AN113">
        <v>1010</v>
      </c>
      <c r="AO113" t="s">
        <v>942</v>
      </c>
      <c r="AP113" s="5" t="s">
        <v>943</v>
      </c>
      <c r="AQ113">
        <v>103564</v>
      </c>
      <c r="AS113" s="6" t="s">
        <v>12</v>
      </c>
      <c r="AT113">
        <v>1</v>
      </c>
      <c r="AU113" t="s">
        <v>13</v>
      </c>
      <c r="AV113" t="s">
        <v>944</v>
      </c>
      <c r="AW113" t="s">
        <v>945</v>
      </c>
      <c r="AX113">
        <v>1010</v>
      </c>
      <c r="AY113" t="s">
        <v>28</v>
      </c>
      <c r="AZ113" t="s">
        <v>29</v>
      </c>
      <c r="BB113" s="5">
        <v>42843.103333333303</v>
      </c>
      <c r="BC113" s="7" t="s">
        <v>18</v>
      </c>
      <c r="BE113">
        <v>6</v>
      </c>
      <c r="BF113">
        <v>119223</v>
      </c>
      <c r="BH113" t="s">
        <v>946</v>
      </c>
      <c r="BT113">
        <v>361187</v>
      </c>
    </row>
    <row r="114" spans="1:72" x14ac:dyDescent="0.3">
      <c r="A114">
        <v>371956</v>
      </c>
      <c r="C114">
        <v>1</v>
      </c>
      <c r="D114">
        <v>1</v>
      </c>
      <c r="E114">
        <v>1</v>
      </c>
      <c r="F114" t="s">
        <v>0</v>
      </c>
      <c r="G114" t="s">
        <v>20</v>
      </c>
      <c r="H114" t="s">
        <v>1087</v>
      </c>
      <c r="I114" t="s">
        <v>22</v>
      </c>
      <c r="K114">
        <v>1</v>
      </c>
      <c r="L114" t="s">
        <v>4</v>
      </c>
      <c r="M114">
        <v>103564</v>
      </c>
      <c r="N114" t="s">
        <v>5</v>
      </c>
      <c r="T114" t="s">
        <v>1088</v>
      </c>
      <c r="U114" s="1">
        <v>1</v>
      </c>
      <c r="V114" t="s">
        <v>7</v>
      </c>
      <c r="W114" t="s">
        <v>1080</v>
      </c>
      <c r="X114" s="2" t="s">
        <v>1040</v>
      </c>
      <c r="Y114" s="3">
        <v>2</v>
      </c>
      <c r="Z114" s="4">
        <v>214</v>
      </c>
      <c r="AA114" t="s">
        <v>1080</v>
      </c>
      <c r="AB114" t="s">
        <v>1089</v>
      </c>
      <c r="AC114">
        <v>2017</v>
      </c>
      <c r="AD114">
        <v>6</v>
      </c>
      <c r="AE114">
        <v>5</v>
      </c>
      <c r="AF114" t="s">
        <v>1090</v>
      </c>
      <c r="AH114">
        <v>261801</v>
      </c>
      <c r="AI114">
        <v>6622109</v>
      </c>
      <c r="AJ114" s="4">
        <v>261000</v>
      </c>
      <c r="AK114" s="4">
        <v>6623000</v>
      </c>
      <c r="AL114">
        <v>10</v>
      </c>
      <c r="AN114">
        <v>1010</v>
      </c>
      <c r="AO114" t="s">
        <v>1091</v>
      </c>
      <c r="AP114" s="5" t="s">
        <v>1092</v>
      </c>
      <c r="AQ114">
        <v>103564</v>
      </c>
      <c r="AS114" s="6" t="s">
        <v>12</v>
      </c>
      <c r="AT114">
        <v>1</v>
      </c>
      <c r="AU114" t="s">
        <v>13</v>
      </c>
      <c r="AV114" t="s">
        <v>1093</v>
      </c>
      <c r="AW114" t="s">
        <v>1094</v>
      </c>
      <c r="AX114">
        <v>1010</v>
      </c>
      <c r="AY114" t="s">
        <v>28</v>
      </c>
      <c r="AZ114" t="s">
        <v>29</v>
      </c>
      <c r="BB114" s="5">
        <v>42894.761759259301</v>
      </c>
      <c r="BC114" s="7" t="s">
        <v>18</v>
      </c>
      <c r="BE114">
        <v>6</v>
      </c>
      <c r="BF114">
        <v>122812</v>
      </c>
      <c r="BH114" t="s">
        <v>1095</v>
      </c>
      <c r="BT114">
        <v>371956</v>
      </c>
    </row>
    <row r="115" spans="1:72" x14ac:dyDescent="0.3">
      <c r="A115">
        <v>357062</v>
      </c>
      <c r="C115">
        <v>1</v>
      </c>
      <c r="D115">
        <v>1</v>
      </c>
      <c r="E115">
        <v>1</v>
      </c>
      <c r="F115" t="s">
        <v>0</v>
      </c>
      <c r="G115" t="s">
        <v>20</v>
      </c>
      <c r="H115" t="s">
        <v>1251</v>
      </c>
      <c r="I115" t="s">
        <v>22</v>
      </c>
      <c r="K115">
        <v>1</v>
      </c>
      <c r="L115" t="s">
        <v>4</v>
      </c>
      <c r="M115">
        <v>103564</v>
      </c>
      <c r="N115" t="s">
        <v>5</v>
      </c>
      <c r="T115" t="s">
        <v>1252</v>
      </c>
      <c r="U115" s="1">
        <v>1</v>
      </c>
      <c r="V115" t="s">
        <v>7</v>
      </c>
      <c r="W115" t="s">
        <v>1064</v>
      </c>
      <c r="X115" s="2" t="s">
        <v>1040</v>
      </c>
      <c r="Y115" s="3">
        <v>2</v>
      </c>
      <c r="Z115" s="4">
        <v>217</v>
      </c>
      <c r="AA115" t="s">
        <v>1253</v>
      </c>
      <c r="AB115" t="s">
        <v>1254</v>
      </c>
      <c r="AC115">
        <v>2021</v>
      </c>
      <c r="AD115">
        <v>6</v>
      </c>
      <c r="AE115">
        <v>9</v>
      </c>
      <c r="AF115" t="s">
        <v>1255</v>
      </c>
      <c r="AH115">
        <v>260521</v>
      </c>
      <c r="AI115">
        <v>6633901</v>
      </c>
      <c r="AJ115" s="4">
        <v>261000</v>
      </c>
      <c r="AK115" s="4">
        <v>6633000</v>
      </c>
      <c r="AL115">
        <v>8</v>
      </c>
      <c r="AN115">
        <v>1010</v>
      </c>
      <c r="AP115" s="5" t="s">
        <v>1256</v>
      </c>
      <c r="AQ115">
        <v>103564</v>
      </c>
      <c r="AS115" s="6" t="s">
        <v>12</v>
      </c>
      <c r="AT115">
        <v>1</v>
      </c>
      <c r="AU115" t="s">
        <v>13</v>
      </c>
      <c r="AV115" t="s">
        <v>1257</v>
      </c>
      <c r="AW115" t="s">
        <v>1258</v>
      </c>
      <c r="AX115">
        <v>1010</v>
      </c>
      <c r="AY115" t="s">
        <v>28</v>
      </c>
      <c r="AZ115" t="s">
        <v>29</v>
      </c>
      <c r="BB115" s="5">
        <v>44357.822256944397</v>
      </c>
      <c r="BC115" s="7" t="s">
        <v>18</v>
      </c>
      <c r="BE115">
        <v>6</v>
      </c>
      <c r="BF115">
        <v>271223</v>
      </c>
      <c r="BH115" t="s">
        <v>1259</v>
      </c>
      <c r="BT115">
        <v>357062</v>
      </c>
    </row>
    <row r="116" spans="1:72" x14ac:dyDescent="0.3">
      <c r="A116">
        <v>356992</v>
      </c>
      <c r="C116">
        <v>1</v>
      </c>
      <c r="D116">
        <v>1</v>
      </c>
      <c r="E116">
        <v>2</v>
      </c>
      <c r="F116" t="s">
        <v>0</v>
      </c>
      <c r="G116" t="s">
        <v>20</v>
      </c>
      <c r="H116" t="s">
        <v>1260</v>
      </c>
      <c r="I116" t="s">
        <v>22</v>
      </c>
      <c r="K116">
        <v>1</v>
      </c>
      <c r="L116" t="s">
        <v>4</v>
      </c>
      <c r="M116">
        <v>103564</v>
      </c>
      <c r="N116" t="s">
        <v>5</v>
      </c>
      <c r="T116" t="s">
        <v>1252</v>
      </c>
      <c r="U116" s="1">
        <v>1</v>
      </c>
      <c r="V116" t="s">
        <v>7</v>
      </c>
      <c r="W116" t="s">
        <v>1064</v>
      </c>
      <c r="X116" s="2" t="s">
        <v>1040</v>
      </c>
      <c r="Y116" s="3">
        <v>2</v>
      </c>
      <c r="Z116" s="4">
        <v>217</v>
      </c>
      <c r="AA116" t="s">
        <v>1253</v>
      </c>
      <c r="AB116" t="s">
        <v>1261</v>
      </c>
      <c r="AC116">
        <v>2021</v>
      </c>
      <c r="AD116">
        <v>6</v>
      </c>
      <c r="AE116">
        <v>9</v>
      </c>
      <c r="AF116" t="s">
        <v>1255</v>
      </c>
      <c r="AH116">
        <v>260512</v>
      </c>
      <c r="AI116">
        <v>6633912</v>
      </c>
      <c r="AJ116" s="4">
        <v>261000</v>
      </c>
      <c r="AK116" s="4">
        <v>6633000</v>
      </c>
      <c r="AL116">
        <v>8</v>
      </c>
      <c r="AN116">
        <v>1010</v>
      </c>
      <c r="AP116" s="5" t="s">
        <v>1262</v>
      </c>
      <c r="AQ116">
        <v>103564</v>
      </c>
      <c r="AS116" s="6" t="s">
        <v>12</v>
      </c>
      <c r="AT116">
        <v>1</v>
      </c>
      <c r="AU116" t="s">
        <v>13</v>
      </c>
      <c r="AV116" t="s">
        <v>1263</v>
      </c>
      <c r="AW116" t="s">
        <v>1264</v>
      </c>
      <c r="AX116">
        <v>1010</v>
      </c>
      <c r="AY116" t="s">
        <v>28</v>
      </c>
      <c r="AZ116" t="s">
        <v>29</v>
      </c>
      <c r="BB116" s="5">
        <v>44357.822233796302</v>
      </c>
      <c r="BC116" s="7" t="s">
        <v>18</v>
      </c>
      <c r="BE116">
        <v>6</v>
      </c>
      <c r="BF116">
        <v>271226</v>
      </c>
      <c r="BH116" t="s">
        <v>1265</v>
      </c>
      <c r="BT116">
        <v>356992</v>
      </c>
    </row>
    <row r="117" spans="1:72" x14ac:dyDescent="0.3">
      <c r="A117">
        <v>357661</v>
      </c>
      <c r="C117">
        <v>1</v>
      </c>
      <c r="D117">
        <v>1</v>
      </c>
      <c r="E117">
        <v>1</v>
      </c>
      <c r="F117" t="s">
        <v>0</v>
      </c>
      <c r="G117" t="s">
        <v>20</v>
      </c>
      <c r="H117" t="s">
        <v>1266</v>
      </c>
      <c r="I117" t="s">
        <v>22</v>
      </c>
      <c r="K117">
        <v>1</v>
      </c>
      <c r="L117" t="s">
        <v>4</v>
      </c>
      <c r="M117">
        <v>103564</v>
      </c>
      <c r="N117" t="s">
        <v>5</v>
      </c>
      <c r="T117" t="s">
        <v>1267</v>
      </c>
      <c r="U117" s="1">
        <v>1</v>
      </c>
      <c r="V117" t="s">
        <v>7</v>
      </c>
      <c r="W117" t="s">
        <v>1064</v>
      </c>
      <c r="X117" s="2" t="s">
        <v>1040</v>
      </c>
      <c r="Y117" s="3">
        <v>2</v>
      </c>
      <c r="Z117" s="4">
        <v>217</v>
      </c>
      <c r="AA117" t="s">
        <v>1253</v>
      </c>
      <c r="AB117" t="s">
        <v>1268</v>
      </c>
      <c r="AC117">
        <v>2019</v>
      </c>
      <c r="AD117">
        <v>4</v>
      </c>
      <c r="AE117">
        <v>14</v>
      </c>
      <c r="AF117" t="s">
        <v>1269</v>
      </c>
      <c r="AH117">
        <v>260603</v>
      </c>
      <c r="AI117">
        <v>6635305</v>
      </c>
      <c r="AJ117" s="4">
        <v>261000</v>
      </c>
      <c r="AK117" s="4">
        <v>6635000</v>
      </c>
      <c r="AL117">
        <v>10</v>
      </c>
      <c r="AN117">
        <v>1010</v>
      </c>
      <c r="AP117" s="5" t="s">
        <v>1270</v>
      </c>
      <c r="AQ117">
        <v>103564</v>
      </c>
      <c r="AS117" s="6" t="s">
        <v>12</v>
      </c>
      <c r="AT117">
        <v>1</v>
      </c>
      <c r="AU117" t="s">
        <v>13</v>
      </c>
      <c r="AV117" t="s">
        <v>1271</v>
      </c>
      <c r="AW117" t="s">
        <v>1272</v>
      </c>
      <c r="AX117">
        <v>1010</v>
      </c>
      <c r="AY117" t="s">
        <v>28</v>
      </c>
      <c r="AZ117" t="s">
        <v>29</v>
      </c>
      <c r="BB117" s="5">
        <v>43930.853437500002</v>
      </c>
      <c r="BC117" s="7" t="s">
        <v>18</v>
      </c>
      <c r="BE117">
        <v>6</v>
      </c>
      <c r="BF117">
        <v>233090</v>
      </c>
      <c r="BH117" t="s">
        <v>1273</v>
      </c>
      <c r="BT117">
        <v>357661</v>
      </c>
    </row>
    <row r="118" spans="1:72" x14ac:dyDescent="0.3">
      <c r="A118">
        <v>369426</v>
      </c>
      <c r="C118">
        <v>1</v>
      </c>
      <c r="D118">
        <v>1</v>
      </c>
      <c r="E118">
        <v>1</v>
      </c>
      <c r="F118" t="s">
        <v>0</v>
      </c>
      <c r="G118" t="s">
        <v>20</v>
      </c>
      <c r="H118" t="s">
        <v>2062</v>
      </c>
      <c r="I118" t="s">
        <v>22</v>
      </c>
      <c r="K118">
        <v>1</v>
      </c>
      <c r="L118" t="s">
        <v>4</v>
      </c>
      <c r="M118">
        <v>103564</v>
      </c>
      <c r="N118" t="s">
        <v>5</v>
      </c>
      <c r="T118" t="s">
        <v>2063</v>
      </c>
      <c r="U118" s="1">
        <v>1</v>
      </c>
      <c r="V118" t="s">
        <v>1660</v>
      </c>
      <c r="W118" t="s">
        <v>1660</v>
      </c>
      <c r="X118" s="2" t="s">
        <v>1040</v>
      </c>
      <c r="Y118" s="3">
        <v>2</v>
      </c>
      <c r="Z118" s="4">
        <v>301</v>
      </c>
      <c r="AA118" s="4" t="s">
        <v>1660</v>
      </c>
      <c r="AB118" t="s">
        <v>2064</v>
      </c>
      <c r="AC118">
        <v>2017</v>
      </c>
      <c r="AD118">
        <v>2</v>
      </c>
      <c r="AE118">
        <v>17</v>
      </c>
      <c r="AF118" t="s">
        <v>24</v>
      </c>
      <c r="AH118">
        <v>261377</v>
      </c>
      <c r="AI118">
        <v>6651470</v>
      </c>
      <c r="AJ118" s="4">
        <v>261000</v>
      </c>
      <c r="AK118" s="4">
        <v>6651000</v>
      </c>
      <c r="AL118">
        <v>5</v>
      </c>
      <c r="AN118">
        <v>1010</v>
      </c>
      <c r="AO118" t="s">
        <v>2065</v>
      </c>
      <c r="AP118" s="5" t="s">
        <v>2066</v>
      </c>
      <c r="AQ118">
        <v>103564</v>
      </c>
      <c r="AS118" s="6" t="s">
        <v>12</v>
      </c>
      <c r="AT118">
        <v>1</v>
      </c>
      <c r="AU118" t="s">
        <v>13</v>
      </c>
      <c r="AV118" t="s">
        <v>2067</v>
      </c>
      <c r="AW118" t="s">
        <v>2068</v>
      </c>
      <c r="AX118">
        <v>1010</v>
      </c>
      <c r="AY118" t="s">
        <v>28</v>
      </c>
      <c r="AZ118" t="s">
        <v>29</v>
      </c>
      <c r="BB118" s="5">
        <v>43710.333333333299</v>
      </c>
      <c r="BC118" s="7" t="s">
        <v>18</v>
      </c>
      <c r="BE118">
        <v>6</v>
      </c>
      <c r="BF118">
        <v>117827</v>
      </c>
      <c r="BH118" t="s">
        <v>2069</v>
      </c>
      <c r="BT118">
        <v>369426</v>
      </c>
    </row>
    <row r="119" spans="1:72" x14ac:dyDescent="0.3">
      <c r="A119">
        <v>357541</v>
      </c>
      <c r="C119">
        <v>1</v>
      </c>
      <c r="D119">
        <v>1</v>
      </c>
      <c r="E119">
        <v>3</v>
      </c>
      <c r="F119" t="s">
        <v>0</v>
      </c>
      <c r="G119" t="s">
        <v>20</v>
      </c>
      <c r="H119" t="s">
        <v>2078</v>
      </c>
      <c r="I119" t="s">
        <v>22</v>
      </c>
      <c r="K119">
        <v>1</v>
      </c>
      <c r="L119" t="s">
        <v>4</v>
      </c>
      <c r="M119">
        <v>103564</v>
      </c>
      <c r="N119" t="s">
        <v>5</v>
      </c>
      <c r="T119" t="s">
        <v>2063</v>
      </c>
      <c r="U119" s="1">
        <v>1</v>
      </c>
      <c r="V119" t="s">
        <v>1660</v>
      </c>
      <c r="W119" t="s">
        <v>1660</v>
      </c>
      <c r="X119" s="2" t="s">
        <v>1040</v>
      </c>
      <c r="Y119" s="3">
        <v>2</v>
      </c>
      <c r="Z119" s="4">
        <v>301</v>
      </c>
      <c r="AA119" s="4" t="s">
        <v>1660</v>
      </c>
      <c r="AB119" t="s">
        <v>2079</v>
      </c>
      <c r="AC119">
        <v>2020</v>
      </c>
      <c r="AD119">
        <v>6</v>
      </c>
      <c r="AE119">
        <v>12</v>
      </c>
      <c r="AF119" t="s">
        <v>484</v>
      </c>
      <c r="AH119">
        <v>260579</v>
      </c>
      <c r="AI119">
        <v>6651703</v>
      </c>
      <c r="AJ119" s="4">
        <v>261000</v>
      </c>
      <c r="AK119" s="4">
        <v>6651000</v>
      </c>
      <c r="AL119">
        <v>5</v>
      </c>
      <c r="AN119">
        <v>1010</v>
      </c>
      <c r="AP119" s="5" t="s">
        <v>2080</v>
      </c>
      <c r="AQ119">
        <v>103564</v>
      </c>
      <c r="AS119" s="6" t="s">
        <v>12</v>
      </c>
      <c r="AT119">
        <v>1</v>
      </c>
      <c r="AU119" t="s">
        <v>13</v>
      </c>
      <c r="AV119" t="s">
        <v>2081</v>
      </c>
      <c r="AW119" t="s">
        <v>2082</v>
      </c>
      <c r="AX119">
        <v>1010</v>
      </c>
      <c r="AY119" t="s">
        <v>28</v>
      </c>
      <c r="AZ119" t="s">
        <v>29</v>
      </c>
      <c r="BB119" s="5">
        <v>44152.493379629603</v>
      </c>
      <c r="BC119" s="7" t="s">
        <v>18</v>
      </c>
      <c r="BE119">
        <v>6</v>
      </c>
      <c r="BF119">
        <v>257263</v>
      </c>
      <c r="BH119" t="s">
        <v>2083</v>
      </c>
      <c r="BT119">
        <v>357541</v>
      </c>
    </row>
    <row r="120" spans="1:72" x14ac:dyDescent="0.3">
      <c r="A120">
        <v>385299</v>
      </c>
      <c r="C120">
        <v>1</v>
      </c>
      <c r="D120">
        <v>1</v>
      </c>
      <c r="E120">
        <v>1</v>
      </c>
      <c r="F120" t="s">
        <v>0</v>
      </c>
      <c r="G120" t="s">
        <v>20</v>
      </c>
      <c r="H120" t="s">
        <v>384</v>
      </c>
      <c r="I120" t="s">
        <v>22</v>
      </c>
      <c r="K120">
        <v>1</v>
      </c>
      <c r="L120" t="s">
        <v>4</v>
      </c>
      <c r="M120">
        <v>103564</v>
      </c>
      <c r="N120" t="s">
        <v>5</v>
      </c>
      <c r="T120" t="s">
        <v>385</v>
      </c>
      <c r="U120" s="1">
        <v>1</v>
      </c>
      <c r="V120" t="s">
        <v>7</v>
      </c>
      <c r="W120" t="s">
        <v>346</v>
      </c>
      <c r="X120" s="2" t="s">
        <v>9</v>
      </c>
      <c r="Y120" s="3">
        <v>1</v>
      </c>
      <c r="Z120" s="4">
        <v>106</v>
      </c>
      <c r="AA120" s="4" t="s">
        <v>346</v>
      </c>
      <c r="AB120" t="s">
        <v>386</v>
      </c>
      <c r="AC120">
        <v>2019</v>
      </c>
      <c r="AD120">
        <v>6</v>
      </c>
      <c r="AE120">
        <v>5</v>
      </c>
      <c r="AF120" t="s">
        <v>348</v>
      </c>
      <c r="AH120">
        <v>263870</v>
      </c>
      <c r="AI120">
        <v>6569179</v>
      </c>
      <c r="AJ120" s="4">
        <v>263000</v>
      </c>
      <c r="AK120" s="4">
        <v>6569000</v>
      </c>
      <c r="AL120">
        <v>10</v>
      </c>
      <c r="AN120">
        <v>1010</v>
      </c>
      <c r="AP120" s="5" t="s">
        <v>387</v>
      </c>
      <c r="AQ120">
        <v>103564</v>
      </c>
      <c r="AS120" s="6" t="s">
        <v>12</v>
      </c>
      <c r="AT120">
        <v>1</v>
      </c>
      <c r="AU120" t="s">
        <v>13</v>
      </c>
      <c r="AV120" t="s">
        <v>388</v>
      </c>
      <c r="AW120" t="s">
        <v>389</v>
      </c>
      <c r="AX120">
        <v>1010</v>
      </c>
      <c r="AY120" t="s">
        <v>28</v>
      </c>
      <c r="AZ120" t="s">
        <v>29</v>
      </c>
      <c r="BB120" s="5">
        <v>43713.546527777798</v>
      </c>
      <c r="BC120" s="7" t="s">
        <v>18</v>
      </c>
      <c r="BE120">
        <v>6</v>
      </c>
      <c r="BF120">
        <v>201352</v>
      </c>
      <c r="BH120" t="s">
        <v>390</v>
      </c>
      <c r="BT120">
        <v>385299</v>
      </c>
    </row>
    <row r="121" spans="1:72" x14ac:dyDescent="0.3">
      <c r="A121">
        <v>379670</v>
      </c>
      <c r="C121">
        <v>1</v>
      </c>
      <c r="D121">
        <v>1</v>
      </c>
      <c r="E121">
        <v>1</v>
      </c>
      <c r="F121" t="s">
        <v>0</v>
      </c>
      <c r="G121" t="s">
        <v>20</v>
      </c>
      <c r="H121" t="s">
        <v>1096</v>
      </c>
      <c r="I121" s="11" t="str">
        <f>HYPERLINK(AP121,"Foto")</f>
        <v>Foto</v>
      </c>
      <c r="K121">
        <v>1</v>
      </c>
      <c r="L121" t="s">
        <v>4</v>
      </c>
      <c r="M121">
        <v>103564</v>
      </c>
      <c r="N121" t="s">
        <v>5</v>
      </c>
      <c r="T121" t="s">
        <v>1097</v>
      </c>
      <c r="U121" s="1">
        <v>1</v>
      </c>
      <c r="V121" t="s">
        <v>7</v>
      </c>
      <c r="W121" t="s">
        <v>1080</v>
      </c>
      <c r="X121" s="2" t="s">
        <v>1040</v>
      </c>
      <c r="Y121" s="3">
        <v>2</v>
      </c>
      <c r="Z121" s="4">
        <v>214</v>
      </c>
      <c r="AA121" t="s">
        <v>1080</v>
      </c>
      <c r="AB121" t="s">
        <v>1098</v>
      </c>
      <c r="AC121">
        <v>2020</v>
      </c>
      <c r="AD121">
        <v>5</v>
      </c>
      <c r="AE121">
        <v>20</v>
      </c>
      <c r="AF121" t="s">
        <v>1099</v>
      </c>
      <c r="AH121">
        <v>263040</v>
      </c>
      <c r="AI121">
        <v>6629855</v>
      </c>
      <c r="AJ121" s="4">
        <v>263000</v>
      </c>
      <c r="AK121" s="4">
        <v>6629000</v>
      </c>
      <c r="AL121">
        <v>5</v>
      </c>
      <c r="AN121">
        <v>1010</v>
      </c>
      <c r="AP121" s="5" t="s">
        <v>1100</v>
      </c>
      <c r="AQ121">
        <v>103564</v>
      </c>
      <c r="AS121" s="6" t="s">
        <v>12</v>
      </c>
      <c r="AT121">
        <v>1</v>
      </c>
      <c r="AU121" t="s">
        <v>13</v>
      </c>
      <c r="AV121" t="s">
        <v>1101</v>
      </c>
      <c r="AW121" t="s">
        <v>1102</v>
      </c>
      <c r="AX121">
        <v>1010</v>
      </c>
      <c r="AY121" t="s">
        <v>28</v>
      </c>
      <c r="AZ121" t="s">
        <v>29</v>
      </c>
      <c r="BA121">
        <v>1</v>
      </c>
      <c r="BB121" s="5">
        <v>43971.909386574102</v>
      </c>
      <c r="BC121" s="7" t="s">
        <v>18</v>
      </c>
      <c r="BE121">
        <v>6</v>
      </c>
      <c r="BF121">
        <v>236470</v>
      </c>
      <c r="BH121" t="s">
        <v>1103</v>
      </c>
      <c r="BT121">
        <v>379670</v>
      </c>
    </row>
    <row r="122" spans="1:72" x14ac:dyDescent="0.3">
      <c r="A122">
        <v>385914</v>
      </c>
      <c r="C122">
        <v>1</v>
      </c>
      <c r="D122">
        <v>1</v>
      </c>
      <c r="E122">
        <v>1</v>
      </c>
      <c r="F122" t="s">
        <v>0</v>
      </c>
      <c r="G122" t="s">
        <v>20</v>
      </c>
      <c r="H122" t="s">
        <v>2174</v>
      </c>
      <c r="I122" s="11" t="str">
        <f>HYPERLINK(AP122,"Foto")</f>
        <v>Foto</v>
      </c>
      <c r="K122">
        <v>1</v>
      </c>
      <c r="L122" t="s">
        <v>4</v>
      </c>
      <c r="M122">
        <v>103564</v>
      </c>
      <c r="N122" t="s">
        <v>5</v>
      </c>
      <c r="T122" t="s">
        <v>2175</v>
      </c>
      <c r="U122" s="1">
        <v>1</v>
      </c>
      <c r="V122" t="s">
        <v>1660</v>
      </c>
      <c r="W122" t="s">
        <v>1660</v>
      </c>
      <c r="X122" s="2" t="s">
        <v>1040</v>
      </c>
      <c r="Y122" s="3">
        <v>2</v>
      </c>
      <c r="Z122" s="4">
        <v>301</v>
      </c>
      <c r="AA122" s="4" t="s">
        <v>1660</v>
      </c>
      <c r="AB122" t="s">
        <v>2176</v>
      </c>
      <c r="AC122">
        <v>2019</v>
      </c>
      <c r="AD122">
        <v>10</v>
      </c>
      <c r="AE122">
        <v>4</v>
      </c>
      <c r="AF122" t="s">
        <v>2177</v>
      </c>
      <c r="AH122">
        <v>263963</v>
      </c>
      <c r="AI122">
        <v>6642781</v>
      </c>
      <c r="AJ122" s="4">
        <v>263000</v>
      </c>
      <c r="AK122" s="4">
        <v>6643000</v>
      </c>
      <c r="AL122">
        <v>50</v>
      </c>
      <c r="AN122">
        <v>1010</v>
      </c>
      <c r="AO122" t="s">
        <v>542</v>
      </c>
      <c r="AP122" s="5" t="s">
        <v>2178</v>
      </c>
      <c r="AQ122">
        <v>103564</v>
      </c>
      <c r="AS122" s="6" t="s">
        <v>12</v>
      </c>
      <c r="AT122">
        <v>1</v>
      </c>
      <c r="AU122" t="s">
        <v>13</v>
      </c>
      <c r="AV122" t="s">
        <v>2179</v>
      </c>
      <c r="AW122" t="s">
        <v>2180</v>
      </c>
      <c r="AX122">
        <v>1010</v>
      </c>
      <c r="AY122" t="s">
        <v>28</v>
      </c>
      <c r="AZ122" t="s">
        <v>29</v>
      </c>
      <c r="BA122">
        <v>1</v>
      </c>
      <c r="BB122" s="5">
        <v>43820.693055555603</v>
      </c>
      <c r="BC122" s="7" t="s">
        <v>18</v>
      </c>
      <c r="BE122">
        <v>6</v>
      </c>
      <c r="BF122">
        <v>220084</v>
      </c>
      <c r="BH122" t="s">
        <v>2181</v>
      </c>
      <c r="BT122">
        <v>385914</v>
      </c>
    </row>
    <row r="123" spans="1:72" x14ac:dyDescent="0.3">
      <c r="A123">
        <v>375687</v>
      </c>
      <c r="C123">
        <v>1</v>
      </c>
      <c r="D123">
        <v>1</v>
      </c>
      <c r="E123">
        <v>1</v>
      </c>
      <c r="F123" t="s">
        <v>0</v>
      </c>
      <c r="G123" t="s">
        <v>1321</v>
      </c>
      <c r="H123" t="s">
        <v>2325</v>
      </c>
      <c r="I123" t="s">
        <v>22</v>
      </c>
      <c r="K123">
        <v>1</v>
      </c>
      <c r="L123" t="s">
        <v>4</v>
      </c>
      <c r="M123">
        <v>103564</v>
      </c>
      <c r="N123" t="s">
        <v>5</v>
      </c>
      <c r="T123" t="s">
        <v>2326</v>
      </c>
      <c r="U123" s="1">
        <v>1</v>
      </c>
      <c r="V123" t="s">
        <v>1660</v>
      </c>
      <c r="W123" t="s">
        <v>1660</v>
      </c>
      <c r="X123" s="2" t="s">
        <v>1040</v>
      </c>
      <c r="Y123" s="3">
        <v>2</v>
      </c>
      <c r="Z123" s="4">
        <v>301</v>
      </c>
      <c r="AA123" s="4" t="s">
        <v>1660</v>
      </c>
      <c r="AB123" t="s">
        <v>2327</v>
      </c>
      <c r="AC123">
        <v>2017</v>
      </c>
      <c r="AD123">
        <v>8</v>
      </c>
      <c r="AE123">
        <v>17</v>
      </c>
      <c r="AF123" t="s">
        <v>1483</v>
      </c>
      <c r="AG123" t="s">
        <v>1483</v>
      </c>
      <c r="AH123">
        <v>262466</v>
      </c>
      <c r="AI123">
        <v>6653174</v>
      </c>
      <c r="AJ123" s="4">
        <v>263000</v>
      </c>
      <c r="AK123" s="4">
        <v>6653000</v>
      </c>
      <c r="AL123">
        <v>25</v>
      </c>
      <c r="AN123">
        <v>267</v>
      </c>
      <c r="AP123" s="5"/>
      <c r="AQ123">
        <v>103564</v>
      </c>
      <c r="AS123" s="6" t="s">
        <v>12</v>
      </c>
      <c r="AT123">
        <v>1</v>
      </c>
      <c r="AU123" t="s">
        <v>13</v>
      </c>
      <c r="AV123" t="s">
        <v>2328</v>
      </c>
      <c r="AW123" t="s">
        <v>2325</v>
      </c>
      <c r="AX123">
        <v>267</v>
      </c>
      <c r="AY123" t="s">
        <v>1326</v>
      </c>
      <c r="AZ123" t="s">
        <v>1327</v>
      </c>
      <c r="BB123" s="5">
        <v>42964</v>
      </c>
      <c r="BC123" s="7" t="s">
        <v>18</v>
      </c>
      <c r="BE123">
        <v>5</v>
      </c>
      <c r="BF123">
        <v>331929</v>
      </c>
      <c r="BH123" t="s">
        <v>2329</v>
      </c>
      <c r="BT123">
        <v>375687</v>
      </c>
    </row>
    <row r="124" spans="1:72" x14ac:dyDescent="0.3">
      <c r="A124">
        <v>375871</v>
      </c>
      <c r="C124">
        <v>1</v>
      </c>
      <c r="D124">
        <v>1</v>
      </c>
      <c r="E124">
        <v>2</v>
      </c>
      <c r="F124" t="s">
        <v>0</v>
      </c>
      <c r="G124" t="s">
        <v>1321</v>
      </c>
      <c r="H124" t="s">
        <v>2330</v>
      </c>
      <c r="I124" t="s">
        <v>22</v>
      </c>
      <c r="K124">
        <v>1</v>
      </c>
      <c r="L124" t="s">
        <v>4</v>
      </c>
      <c r="M124">
        <v>103564</v>
      </c>
      <c r="N124" t="s">
        <v>5</v>
      </c>
      <c r="T124" t="s">
        <v>2326</v>
      </c>
      <c r="U124" s="1">
        <v>1</v>
      </c>
      <c r="V124" t="s">
        <v>1660</v>
      </c>
      <c r="W124" t="s">
        <v>1660</v>
      </c>
      <c r="X124" s="2" t="s">
        <v>1040</v>
      </c>
      <c r="Y124" s="3">
        <v>2</v>
      </c>
      <c r="Z124" s="4">
        <v>301</v>
      </c>
      <c r="AA124" s="4" t="s">
        <v>1660</v>
      </c>
      <c r="AB124" t="s">
        <v>2327</v>
      </c>
      <c r="AC124">
        <v>2018</v>
      </c>
      <c r="AD124">
        <v>5</v>
      </c>
      <c r="AE124">
        <v>15</v>
      </c>
      <c r="AF124" t="s">
        <v>1483</v>
      </c>
      <c r="AG124" t="s">
        <v>1483</v>
      </c>
      <c r="AH124">
        <v>262486</v>
      </c>
      <c r="AI124">
        <v>6653157</v>
      </c>
      <c r="AJ124" s="4">
        <v>263000</v>
      </c>
      <c r="AK124" s="4">
        <v>6653000</v>
      </c>
      <c r="AL124">
        <v>5</v>
      </c>
      <c r="AN124">
        <v>267</v>
      </c>
      <c r="AP124" s="5"/>
      <c r="AQ124">
        <v>103564</v>
      </c>
      <c r="AS124" s="6" t="s">
        <v>12</v>
      </c>
      <c r="AT124">
        <v>1</v>
      </c>
      <c r="AU124" t="s">
        <v>13</v>
      </c>
      <c r="AV124" t="s">
        <v>2331</v>
      </c>
      <c r="AW124" t="s">
        <v>2330</v>
      </c>
      <c r="AX124">
        <v>267</v>
      </c>
      <c r="AY124" t="s">
        <v>1326</v>
      </c>
      <c r="AZ124" t="s">
        <v>1327</v>
      </c>
      <c r="BB124" s="5">
        <v>43235</v>
      </c>
      <c r="BC124" s="7" t="s">
        <v>18</v>
      </c>
      <c r="BE124">
        <v>5</v>
      </c>
      <c r="BF124">
        <v>332366</v>
      </c>
      <c r="BH124" t="s">
        <v>2332</v>
      </c>
      <c r="BT124">
        <v>375871</v>
      </c>
    </row>
    <row r="125" spans="1:72" x14ac:dyDescent="0.3">
      <c r="A125">
        <v>378538</v>
      </c>
      <c r="C125">
        <v>1</v>
      </c>
      <c r="D125">
        <v>1</v>
      </c>
      <c r="E125">
        <v>3</v>
      </c>
      <c r="F125" t="s">
        <v>0</v>
      </c>
      <c r="G125" t="s">
        <v>20</v>
      </c>
      <c r="H125" t="s">
        <v>2333</v>
      </c>
      <c r="I125" s="11" t="str">
        <f>HYPERLINK(AP125,"Foto")</f>
        <v>Foto</v>
      </c>
      <c r="K125">
        <v>1</v>
      </c>
      <c r="L125" t="s">
        <v>4</v>
      </c>
      <c r="M125">
        <v>103564</v>
      </c>
      <c r="N125" t="s">
        <v>5</v>
      </c>
      <c r="T125" t="s">
        <v>2326</v>
      </c>
      <c r="U125" s="1">
        <v>1</v>
      </c>
      <c r="V125" t="s">
        <v>1660</v>
      </c>
      <c r="W125" t="s">
        <v>1660</v>
      </c>
      <c r="X125" s="2" t="s">
        <v>1040</v>
      </c>
      <c r="Y125" s="3">
        <v>2</v>
      </c>
      <c r="Z125" s="4">
        <v>301</v>
      </c>
      <c r="AA125" s="4" t="s">
        <v>1660</v>
      </c>
      <c r="AB125" t="s">
        <v>2334</v>
      </c>
      <c r="AC125">
        <v>2018</v>
      </c>
      <c r="AD125">
        <v>8</v>
      </c>
      <c r="AE125">
        <v>25</v>
      </c>
      <c r="AF125" t="s">
        <v>2335</v>
      </c>
      <c r="AH125">
        <v>262910</v>
      </c>
      <c r="AI125">
        <v>6653748</v>
      </c>
      <c r="AJ125" s="4">
        <v>263000</v>
      </c>
      <c r="AK125" s="4">
        <v>6653000</v>
      </c>
      <c r="AL125">
        <v>5</v>
      </c>
      <c r="AN125">
        <v>1010</v>
      </c>
      <c r="AO125" t="s">
        <v>2336</v>
      </c>
      <c r="AP125" s="5" t="s">
        <v>2337</v>
      </c>
      <c r="AQ125">
        <v>103564</v>
      </c>
      <c r="AS125" s="6" t="s">
        <v>12</v>
      </c>
      <c r="AT125">
        <v>1</v>
      </c>
      <c r="AU125" t="s">
        <v>13</v>
      </c>
      <c r="AV125" t="s">
        <v>2338</v>
      </c>
      <c r="AW125" t="s">
        <v>2339</v>
      </c>
      <c r="AX125">
        <v>1010</v>
      </c>
      <c r="AY125" t="s">
        <v>28</v>
      </c>
      <c r="AZ125" t="s">
        <v>29</v>
      </c>
      <c r="BA125">
        <v>1</v>
      </c>
      <c r="BB125" s="5">
        <v>43339.539490740703</v>
      </c>
      <c r="BC125" s="7" t="s">
        <v>18</v>
      </c>
      <c r="BE125">
        <v>6</v>
      </c>
      <c r="BF125">
        <v>164519</v>
      </c>
      <c r="BH125" t="s">
        <v>2340</v>
      </c>
      <c r="BT125">
        <v>378538</v>
      </c>
    </row>
    <row r="126" spans="1:72" x14ac:dyDescent="0.3">
      <c r="A126">
        <v>375915</v>
      </c>
      <c r="C126">
        <v>1</v>
      </c>
      <c r="D126">
        <v>1</v>
      </c>
      <c r="E126">
        <v>2</v>
      </c>
      <c r="F126" t="s">
        <v>0</v>
      </c>
      <c r="G126" t="s">
        <v>20</v>
      </c>
      <c r="H126" t="s">
        <v>5703</v>
      </c>
      <c r="I126" s="11" t="str">
        <f>HYPERLINK(AP126,"Foto")</f>
        <v>Foto</v>
      </c>
      <c r="K126">
        <v>1</v>
      </c>
      <c r="L126" t="s">
        <v>4</v>
      </c>
      <c r="M126">
        <v>103564</v>
      </c>
      <c r="N126" t="s">
        <v>5</v>
      </c>
      <c r="T126" t="s">
        <v>5692</v>
      </c>
      <c r="U126" s="1">
        <v>1</v>
      </c>
      <c r="V126" t="s">
        <v>5693</v>
      </c>
      <c r="W126" t="s">
        <v>5694</v>
      </c>
      <c r="X126" s="2" t="s">
        <v>5695</v>
      </c>
      <c r="Y126" s="3">
        <v>16</v>
      </c>
      <c r="Z126" s="4">
        <v>1601</v>
      </c>
      <c r="AA126" s="4" t="s">
        <v>5694</v>
      </c>
      <c r="AB126" t="s">
        <v>5704</v>
      </c>
      <c r="AC126">
        <v>2020</v>
      </c>
      <c r="AD126">
        <v>6</v>
      </c>
      <c r="AE126">
        <v>20</v>
      </c>
      <c r="AF126" t="s">
        <v>5697</v>
      </c>
      <c r="AH126">
        <v>262495</v>
      </c>
      <c r="AI126">
        <v>7033736</v>
      </c>
      <c r="AJ126" s="4">
        <v>263000</v>
      </c>
      <c r="AK126" s="4">
        <v>7033000</v>
      </c>
      <c r="AL126">
        <v>300</v>
      </c>
      <c r="AN126">
        <v>1010</v>
      </c>
      <c r="AO126" t="s">
        <v>5705</v>
      </c>
      <c r="AP126" s="5" t="s">
        <v>5706</v>
      </c>
      <c r="AQ126">
        <v>103564</v>
      </c>
      <c r="AS126" s="6" t="s">
        <v>12</v>
      </c>
      <c r="AT126">
        <v>1</v>
      </c>
      <c r="AU126" t="s">
        <v>13</v>
      </c>
      <c r="AV126" t="s">
        <v>5700</v>
      </c>
      <c r="AW126" t="s">
        <v>5707</v>
      </c>
      <c r="AX126">
        <v>1010</v>
      </c>
      <c r="AY126" t="s">
        <v>28</v>
      </c>
      <c r="AZ126" t="s">
        <v>29</v>
      </c>
      <c r="BA126">
        <v>1</v>
      </c>
      <c r="BB126" s="5">
        <v>44002.461539351898</v>
      </c>
      <c r="BC126" s="7" t="s">
        <v>18</v>
      </c>
      <c r="BE126">
        <v>6</v>
      </c>
      <c r="BF126">
        <v>239559</v>
      </c>
      <c r="BH126" t="s">
        <v>5708</v>
      </c>
      <c r="BT126">
        <v>375915</v>
      </c>
    </row>
    <row r="127" spans="1:72" x14ac:dyDescent="0.3">
      <c r="A127">
        <v>391643</v>
      </c>
      <c r="C127">
        <v>1</v>
      </c>
      <c r="D127">
        <v>1</v>
      </c>
      <c r="E127">
        <v>1</v>
      </c>
      <c r="F127" t="s">
        <v>0</v>
      </c>
      <c r="G127" t="s">
        <v>20</v>
      </c>
      <c r="H127" t="s">
        <v>1104</v>
      </c>
      <c r="I127" t="s">
        <v>22</v>
      </c>
      <c r="K127">
        <v>1</v>
      </c>
      <c r="L127" t="s">
        <v>4</v>
      </c>
      <c r="M127">
        <v>103564</v>
      </c>
      <c r="N127" t="s">
        <v>5</v>
      </c>
      <c r="T127" t="s">
        <v>1105</v>
      </c>
      <c r="U127" s="1">
        <v>1</v>
      </c>
      <c r="V127" t="s">
        <v>7</v>
      </c>
      <c r="W127" t="s">
        <v>1080</v>
      </c>
      <c r="X127" s="2" t="s">
        <v>1040</v>
      </c>
      <c r="Y127" s="3">
        <v>2</v>
      </c>
      <c r="Z127" s="4">
        <v>214</v>
      </c>
      <c r="AA127" t="s">
        <v>1080</v>
      </c>
      <c r="AB127" t="s">
        <v>1106</v>
      </c>
      <c r="AC127">
        <v>2019</v>
      </c>
      <c r="AD127">
        <v>11</v>
      </c>
      <c r="AE127">
        <v>2</v>
      </c>
      <c r="AF127" t="s">
        <v>157</v>
      </c>
      <c r="AH127">
        <v>265206</v>
      </c>
      <c r="AI127">
        <v>6618805</v>
      </c>
      <c r="AJ127" s="4">
        <v>265000</v>
      </c>
      <c r="AK127" s="4">
        <v>6619000</v>
      </c>
      <c r="AL127">
        <v>20</v>
      </c>
      <c r="AN127">
        <v>1010</v>
      </c>
      <c r="AP127" s="5" t="s">
        <v>1107</v>
      </c>
      <c r="AQ127">
        <v>103564</v>
      </c>
      <c r="AS127" s="6" t="s">
        <v>12</v>
      </c>
      <c r="AT127">
        <v>1</v>
      </c>
      <c r="AU127" t="s">
        <v>13</v>
      </c>
      <c r="AV127" t="s">
        <v>1108</v>
      </c>
      <c r="AW127" t="s">
        <v>1109</v>
      </c>
      <c r="AX127">
        <v>1010</v>
      </c>
      <c r="AY127" t="s">
        <v>28</v>
      </c>
      <c r="AZ127" t="s">
        <v>29</v>
      </c>
      <c r="BB127" s="5">
        <v>43771.596967592603</v>
      </c>
      <c r="BC127" s="7" t="s">
        <v>18</v>
      </c>
      <c r="BE127">
        <v>6</v>
      </c>
      <c r="BF127">
        <v>222316</v>
      </c>
      <c r="BH127" t="s">
        <v>1110</v>
      </c>
      <c r="BT127">
        <v>391643</v>
      </c>
    </row>
    <row r="128" spans="1:72" x14ac:dyDescent="0.3">
      <c r="A128">
        <v>394570</v>
      </c>
      <c r="C128">
        <v>1</v>
      </c>
      <c r="D128">
        <v>1</v>
      </c>
      <c r="E128">
        <v>1</v>
      </c>
      <c r="F128" t="s">
        <v>0</v>
      </c>
      <c r="G128" t="s">
        <v>20</v>
      </c>
      <c r="H128" t="s">
        <v>1062</v>
      </c>
      <c r="I128" t="s">
        <v>22</v>
      </c>
      <c r="K128">
        <v>1</v>
      </c>
      <c r="L128" t="s">
        <v>4</v>
      </c>
      <c r="M128">
        <v>103564</v>
      </c>
      <c r="N128" t="s">
        <v>5</v>
      </c>
      <c r="T128" t="s">
        <v>1063</v>
      </c>
      <c r="U128" s="1">
        <v>1</v>
      </c>
      <c r="V128" t="s">
        <v>7</v>
      </c>
      <c r="W128" t="s">
        <v>1064</v>
      </c>
      <c r="X128" s="2" t="s">
        <v>1040</v>
      </c>
      <c r="Y128" s="3">
        <v>2</v>
      </c>
      <c r="Z128" s="4">
        <v>213</v>
      </c>
      <c r="AA128" s="4" t="s">
        <v>1065</v>
      </c>
      <c r="AB128" t="s">
        <v>1066</v>
      </c>
      <c r="AC128">
        <v>2020</v>
      </c>
      <c r="AD128">
        <v>11</v>
      </c>
      <c r="AE128">
        <v>11</v>
      </c>
      <c r="AF128" t="s">
        <v>1067</v>
      </c>
      <c r="AH128">
        <v>265900</v>
      </c>
      <c r="AI128">
        <v>6627731</v>
      </c>
      <c r="AJ128" s="4">
        <v>265000</v>
      </c>
      <c r="AK128" s="4">
        <v>6627000</v>
      </c>
      <c r="AL128">
        <v>25</v>
      </c>
      <c r="AN128">
        <v>1010</v>
      </c>
      <c r="AP128" s="5" t="s">
        <v>1068</v>
      </c>
      <c r="AQ128">
        <v>103564</v>
      </c>
      <c r="AS128" s="6" t="s">
        <v>12</v>
      </c>
      <c r="AT128">
        <v>1</v>
      </c>
      <c r="AU128" t="s">
        <v>13</v>
      </c>
      <c r="AV128" t="s">
        <v>1069</v>
      </c>
      <c r="AW128" t="s">
        <v>1070</v>
      </c>
      <c r="AX128">
        <v>1010</v>
      </c>
      <c r="AY128" t="s">
        <v>28</v>
      </c>
      <c r="AZ128" t="s">
        <v>29</v>
      </c>
      <c r="BB128" s="5">
        <v>44152.360740740703</v>
      </c>
      <c r="BC128" s="7" t="s">
        <v>18</v>
      </c>
      <c r="BE128">
        <v>6</v>
      </c>
      <c r="BF128">
        <v>257203</v>
      </c>
      <c r="BH128" t="s">
        <v>1071</v>
      </c>
      <c r="BT128">
        <v>394570</v>
      </c>
    </row>
    <row r="129" spans="1:72" x14ac:dyDescent="0.3">
      <c r="A129">
        <v>394702</v>
      </c>
      <c r="C129">
        <v>1</v>
      </c>
      <c r="D129">
        <v>1</v>
      </c>
      <c r="E129">
        <v>2</v>
      </c>
      <c r="F129" t="s">
        <v>0</v>
      </c>
      <c r="G129" t="s">
        <v>20</v>
      </c>
      <c r="H129" t="s">
        <v>1072</v>
      </c>
      <c r="I129" t="s">
        <v>22</v>
      </c>
      <c r="K129">
        <v>1</v>
      </c>
      <c r="L129" t="s">
        <v>4</v>
      </c>
      <c r="M129">
        <v>103564</v>
      </c>
      <c r="N129" t="s">
        <v>5</v>
      </c>
      <c r="T129" t="s">
        <v>1063</v>
      </c>
      <c r="U129" s="1">
        <v>1</v>
      </c>
      <c r="V129" t="s">
        <v>7</v>
      </c>
      <c r="W129" t="s">
        <v>1064</v>
      </c>
      <c r="X129" s="2" t="s">
        <v>1040</v>
      </c>
      <c r="Y129" s="3">
        <v>2</v>
      </c>
      <c r="Z129" s="4">
        <v>213</v>
      </c>
      <c r="AA129" s="4" t="s">
        <v>1065</v>
      </c>
      <c r="AB129" t="s">
        <v>1073</v>
      </c>
      <c r="AC129">
        <v>2020</v>
      </c>
      <c r="AD129">
        <v>11</v>
      </c>
      <c r="AE129">
        <v>11</v>
      </c>
      <c r="AF129" t="s">
        <v>1067</v>
      </c>
      <c r="AH129">
        <v>265925</v>
      </c>
      <c r="AI129">
        <v>6627752</v>
      </c>
      <c r="AJ129" s="4">
        <v>265000</v>
      </c>
      <c r="AK129" s="4">
        <v>6627000</v>
      </c>
      <c r="AL129">
        <v>5</v>
      </c>
      <c r="AN129">
        <v>1010</v>
      </c>
      <c r="AP129" s="5" t="s">
        <v>1074</v>
      </c>
      <c r="AQ129">
        <v>103564</v>
      </c>
      <c r="AS129" s="6" t="s">
        <v>12</v>
      </c>
      <c r="AT129">
        <v>1</v>
      </c>
      <c r="AU129" t="s">
        <v>13</v>
      </c>
      <c r="AV129" t="s">
        <v>1075</v>
      </c>
      <c r="AW129" t="s">
        <v>1076</v>
      </c>
      <c r="AX129">
        <v>1010</v>
      </c>
      <c r="AY129" t="s">
        <v>28</v>
      </c>
      <c r="AZ129" t="s">
        <v>29</v>
      </c>
      <c r="BB129" s="5">
        <v>44152.360740740703</v>
      </c>
      <c r="BC129" s="7" t="s">
        <v>18</v>
      </c>
      <c r="BE129">
        <v>6</v>
      </c>
      <c r="BF129">
        <v>257204</v>
      </c>
      <c r="BH129" t="s">
        <v>1077</v>
      </c>
      <c r="BT129">
        <v>394702</v>
      </c>
    </row>
    <row r="130" spans="1:72" x14ac:dyDescent="0.3">
      <c r="A130">
        <v>387555</v>
      </c>
      <c r="C130">
        <v>1</v>
      </c>
      <c r="D130">
        <v>1</v>
      </c>
      <c r="E130">
        <v>1</v>
      </c>
      <c r="F130" t="s">
        <v>0</v>
      </c>
      <c r="G130" t="s">
        <v>20</v>
      </c>
      <c r="H130" t="s">
        <v>2355</v>
      </c>
      <c r="I130" s="11" t="str">
        <f>HYPERLINK(AP130,"Foto")</f>
        <v>Foto</v>
      </c>
      <c r="K130">
        <v>1</v>
      </c>
      <c r="L130" t="s">
        <v>4</v>
      </c>
      <c r="M130">
        <v>103564</v>
      </c>
      <c r="N130" t="s">
        <v>5</v>
      </c>
      <c r="T130" t="s">
        <v>2356</v>
      </c>
      <c r="U130" s="1">
        <v>1</v>
      </c>
      <c r="V130" t="s">
        <v>1660</v>
      </c>
      <c r="W130" t="s">
        <v>1660</v>
      </c>
      <c r="X130" s="2" t="s">
        <v>1040</v>
      </c>
      <c r="Y130" s="3">
        <v>2</v>
      </c>
      <c r="Z130" s="4">
        <v>301</v>
      </c>
      <c r="AA130" s="4" t="s">
        <v>1660</v>
      </c>
      <c r="AB130" t="s">
        <v>2357</v>
      </c>
      <c r="AC130">
        <v>2019</v>
      </c>
      <c r="AD130">
        <v>4</v>
      </c>
      <c r="AE130">
        <v>30</v>
      </c>
      <c r="AF130" t="s">
        <v>2335</v>
      </c>
      <c r="AH130">
        <v>264296</v>
      </c>
      <c r="AI130">
        <v>6641741</v>
      </c>
      <c r="AJ130" s="4">
        <v>265000</v>
      </c>
      <c r="AK130" s="4">
        <v>6641000</v>
      </c>
      <c r="AL130">
        <v>5</v>
      </c>
      <c r="AN130">
        <v>1010</v>
      </c>
      <c r="AO130" t="s">
        <v>1853</v>
      </c>
      <c r="AP130" s="5" t="s">
        <v>2358</v>
      </c>
      <c r="AQ130">
        <v>103564</v>
      </c>
      <c r="AS130" s="6" t="s">
        <v>12</v>
      </c>
      <c r="AT130">
        <v>1</v>
      </c>
      <c r="AU130" t="s">
        <v>13</v>
      </c>
      <c r="AV130" t="s">
        <v>2359</v>
      </c>
      <c r="AW130" t="s">
        <v>2360</v>
      </c>
      <c r="AX130">
        <v>1010</v>
      </c>
      <c r="AY130" t="s">
        <v>28</v>
      </c>
      <c r="AZ130" t="s">
        <v>29</v>
      </c>
      <c r="BA130">
        <v>1</v>
      </c>
      <c r="BB130" s="5">
        <v>43602.513032407398</v>
      </c>
      <c r="BC130" s="7" t="s">
        <v>18</v>
      </c>
      <c r="BE130">
        <v>6</v>
      </c>
      <c r="BF130">
        <v>199443</v>
      </c>
      <c r="BH130" t="s">
        <v>2361</v>
      </c>
      <c r="BT130">
        <v>387555</v>
      </c>
    </row>
    <row r="131" spans="1:72" x14ac:dyDescent="0.3">
      <c r="A131">
        <v>387556</v>
      </c>
      <c r="C131">
        <v>1</v>
      </c>
      <c r="D131">
        <v>1</v>
      </c>
      <c r="E131">
        <v>2</v>
      </c>
      <c r="F131" t="s">
        <v>0</v>
      </c>
      <c r="G131" t="s">
        <v>20</v>
      </c>
      <c r="H131" t="s">
        <v>2362</v>
      </c>
      <c r="I131" s="11" t="str">
        <f>HYPERLINK(AP131,"Foto")</f>
        <v>Foto</v>
      </c>
      <c r="K131">
        <v>1</v>
      </c>
      <c r="L131" t="s">
        <v>4</v>
      </c>
      <c r="M131">
        <v>103564</v>
      </c>
      <c r="N131" t="s">
        <v>5</v>
      </c>
      <c r="T131" t="s">
        <v>2356</v>
      </c>
      <c r="U131" s="1">
        <v>1</v>
      </c>
      <c r="V131" t="s">
        <v>1660</v>
      </c>
      <c r="W131" t="s">
        <v>1660</v>
      </c>
      <c r="X131" s="2" t="s">
        <v>1040</v>
      </c>
      <c r="Y131" s="3">
        <v>2</v>
      </c>
      <c r="Z131" s="4">
        <v>301</v>
      </c>
      <c r="AA131" s="4" t="s">
        <v>1660</v>
      </c>
      <c r="AB131" t="s">
        <v>2363</v>
      </c>
      <c r="AC131">
        <v>2021</v>
      </c>
      <c r="AD131">
        <v>6</v>
      </c>
      <c r="AE131">
        <v>1</v>
      </c>
      <c r="AF131" t="s">
        <v>2335</v>
      </c>
      <c r="AH131">
        <v>264296</v>
      </c>
      <c r="AI131">
        <v>6641741</v>
      </c>
      <c r="AJ131" s="4">
        <v>265000</v>
      </c>
      <c r="AK131" s="4">
        <v>6641000</v>
      </c>
      <c r="AL131">
        <v>5</v>
      </c>
      <c r="AN131">
        <v>1010</v>
      </c>
      <c r="AO131" t="s">
        <v>542</v>
      </c>
      <c r="AP131" s="5" t="s">
        <v>2364</v>
      </c>
      <c r="AQ131">
        <v>103564</v>
      </c>
      <c r="AS131" s="6" t="s">
        <v>12</v>
      </c>
      <c r="AT131">
        <v>1</v>
      </c>
      <c r="AU131" t="s">
        <v>13</v>
      </c>
      <c r="AV131" t="s">
        <v>2359</v>
      </c>
      <c r="AW131" t="s">
        <v>2365</v>
      </c>
      <c r="AX131">
        <v>1010</v>
      </c>
      <c r="AY131" t="s">
        <v>28</v>
      </c>
      <c r="AZ131" t="s">
        <v>29</v>
      </c>
      <c r="BA131">
        <v>1</v>
      </c>
      <c r="BB131" s="5">
        <v>44349.602083333302</v>
      </c>
      <c r="BC131" s="7" t="s">
        <v>18</v>
      </c>
      <c r="BE131">
        <v>6</v>
      </c>
      <c r="BF131">
        <v>270164</v>
      </c>
      <c r="BH131" t="s">
        <v>2366</v>
      </c>
      <c r="BT131">
        <v>387556</v>
      </c>
    </row>
    <row r="132" spans="1:72" x14ac:dyDescent="0.3">
      <c r="A132">
        <v>390079</v>
      </c>
      <c r="C132">
        <v>1</v>
      </c>
      <c r="D132">
        <v>1</v>
      </c>
      <c r="E132">
        <v>3</v>
      </c>
      <c r="F132" t="s">
        <v>0</v>
      </c>
      <c r="G132" t="s">
        <v>81</v>
      </c>
      <c r="H132" t="s">
        <v>2367</v>
      </c>
      <c r="I132" t="s">
        <v>22</v>
      </c>
      <c r="K132">
        <v>1</v>
      </c>
      <c r="L132" t="s">
        <v>4</v>
      </c>
      <c r="M132">
        <v>103564</v>
      </c>
      <c r="N132" t="s">
        <v>5</v>
      </c>
      <c r="T132" t="s">
        <v>2356</v>
      </c>
      <c r="U132" s="1">
        <v>1</v>
      </c>
      <c r="V132" t="s">
        <v>1660</v>
      </c>
      <c r="W132" t="s">
        <v>1660</v>
      </c>
      <c r="X132" s="2" t="s">
        <v>1040</v>
      </c>
      <c r="Y132" s="3">
        <v>2</v>
      </c>
      <c r="Z132" s="4">
        <v>301</v>
      </c>
      <c r="AA132" s="4" t="s">
        <v>1660</v>
      </c>
      <c r="AB132" t="s">
        <v>2368</v>
      </c>
      <c r="AC132">
        <v>2021</v>
      </c>
      <c r="AD132">
        <v>6</v>
      </c>
      <c r="AE132">
        <v>10</v>
      </c>
      <c r="AF132" t="s">
        <v>1222</v>
      </c>
      <c r="AG132" t="s">
        <v>1222</v>
      </c>
      <c r="AH132">
        <v>264831</v>
      </c>
      <c r="AI132">
        <v>6640291</v>
      </c>
      <c r="AJ132" s="4">
        <v>265000</v>
      </c>
      <c r="AK132" s="4">
        <v>6641000</v>
      </c>
      <c r="AL132">
        <v>10</v>
      </c>
      <c r="AN132">
        <v>59</v>
      </c>
      <c r="AQ132">
        <v>103564</v>
      </c>
      <c r="AS132" s="6" t="s">
        <v>12</v>
      </c>
      <c r="AT132">
        <v>1</v>
      </c>
      <c r="AU132" t="s">
        <v>13</v>
      </c>
      <c r="AV132" t="s">
        <v>2369</v>
      </c>
      <c r="AW132" t="s">
        <v>2367</v>
      </c>
      <c r="AX132">
        <v>59</v>
      </c>
      <c r="AY132" t="s">
        <v>81</v>
      </c>
      <c r="AZ132" t="s">
        <v>88</v>
      </c>
      <c r="BB132" s="5">
        <v>44362</v>
      </c>
      <c r="BC132" s="7" t="s">
        <v>18</v>
      </c>
      <c r="BE132">
        <v>4</v>
      </c>
      <c r="BF132">
        <v>394757</v>
      </c>
      <c r="BH132" t="s">
        <v>2370</v>
      </c>
      <c r="BT132">
        <v>390079</v>
      </c>
    </row>
    <row r="133" spans="1:72" x14ac:dyDescent="0.3">
      <c r="A133">
        <v>391274</v>
      </c>
      <c r="C133">
        <v>1</v>
      </c>
      <c r="D133">
        <v>1</v>
      </c>
      <c r="E133">
        <v>1</v>
      </c>
      <c r="F133" t="s">
        <v>0</v>
      </c>
      <c r="G133" t="s">
        <v>218</v>
      </c>
      <c r="H133" t="s">
        <v>2388</v>
      </c>
      <c r="I133" t="s">
        <v>22</v>
      </c>
      <c r="K133">
        <v>1</v>
      </c>
      <c r="L133" t="s">
        <v>4</v>
      </c>
      <c r="M133">
        <v>103564</v>
      </c>
      <c r="N133" t="s">
        <v>5</v>
      </c>
      <c r="T133" t="s">
        <v>2389</v>
      </c>
      <c r="U133" s="1">
        <v>1</v>
      </c>
      <c r="V133" t="s">
        <v>1660</v>
      </c>
      <c r="W133" t="s">
        <v>1660</v>
      </c>
      <c r="X133" s="2" t="s">
        <v>1040</v>
      </c>
      <c r="Y133" s="3">
        <v>2</v>
      </c>
      <c r="Z133" s="4">
        <v>301</v>
      </c>
      <c r="AA133" s="4" t="s">
        <v>1660</v>
      </c>
      <c r="AC133">
        <v>2019</v>
      </c>
      <c r="AD133">
        <v>7</v>
      </c>
      <c r="AE133">
        <v>31</v>
      </c>
      <c r="AF133" t="s">
        <v>2390</v>
      </c>
      <c r="AH133">
        <v>265124</v>
      </c>
      <c r="AI133">
        <v>6655622</v>
      </c>
      <c r="AJ133" s="4">
        <v>265000</v>
      </c>
      <c r="AK133" s="4">
        <v>6655000</v>
      </c>
      <c r="AL133">
        <v>125</v>
      </c>
      <c r="AN133">
        <v>269</v>
      </c>
      <c r="AO133" t="s">
        <v>258</v>
      </c>
      <c r="AP133" s="5"/>
      <c r="AQ133">
        <v>103564</v>
      </c>
      <c r="AS133" s="6" t="s">
        <v>12</v>
      </c>
      <c r="AT133">
        <v>1</v>
      </c>
      <c r="AU133" t="s">
        <v>13</v>
      </c>
      <c r="AV133" t="s">
        <v>2391</v>
      </c>
      <c r="AW133" t="s">
        <v>2392</v>
      </c>
      <c r="AX133">
        <v>269</v>
      </c>
      <c r="AY133" t="s">
        <v>225</v>
      </c>
      <c r="AZ133" t="s">
        <v>226</v>
      </c>
      <c r="BB133" s="5">
        <v>43677</v>
      </c>
      <c r="BC133" s="7" t="s">
        <v>18</v>
      </c>
      <c r="BE133">
        <v>5</v>
      </c>
      <c r="BF133">
        <v>332855</v>
      </c>
      <c r="BH133" t="s">
        <v>2393</v>
      </c>
      <c r="BT133">
        <v>391274</v>
      </c>
    </row>
    <row r="134" spans="1:72" x14ac:dyDescent="0.3">
      <c r="A134">
        <v>391289</v>
      </c>
      <c r="C134">
        <v>1</v>
      </c>
      <c r="D134">
        <v>1</v>
      </c>
      <c r="E134">
        <v>2</v>
      </c>
      <c r="F134" t="s">
        <v>0</v>
      </c>
      <c r="G134" t="s">
        <v>218</v>
      </c>
      <c r="H134" t="s">
        <v>2394</v>
      </c>
      <c r="I134" t="s">
        <v>22</v>
      </c>
      <c r="K134">
        <v>1</v>
      </c>
      <c r="L134" t="s">
        <v>4</v>
      </c>
      <c r="M134">
        <v>103564</v>
      </c>
      <c r="N134" t="s">
        <v>5</v>
      </c>
      <c r="T134" t="s">
        <v>2389</v>
      </c>
      <c r="U134" s="1">
        <v>1</v>
      </c>
      <c r="V134" t="s">
        <v>1660</v>
      </c>
      <c r="W134" t="s">
        <v>1660</v>
      </c>
      <c r="X134" s="2" t="s">
        <v>1040</v>
      </c>
      <c r="Y134" s="3">
        <v>2</v>
      </c>
      <c r="Z134" s="4">
        <v>301</v>
      </c>
      <c r="AA134" s="4" t="s">
        <v>1660</v>
      </c>
      <c r="AC134">
        <v>2019</v>
      </c>
      <c r="AD134">
        <v>8</v>
      </c>
      <c r="AE134">
        <v>14</v>
      </c>
      <c r="AF134" t="s">
        <v>257</v>
      </c>
      <c r="AH134">
        <v>265124</v>
      </c>
      <c r="AI134">
        <v>6655622</v>
      </c>
      <c r="AJ134" s="4">
        <v>265000</v>
      </c>
      <c r="AK134" s="4">
        <v>6655000</v>
      </c>
      <c r="AL134">
        <v>125</v>
      </c>
      <c r="AN134">
        <v>269</v>
      </c>
      <c r="AO134" t="s">
        <v>258</v>
      </c>
      <c r="AP134" s="5"/>
      <c r="AQ134">
        <v>103564</v>
      </c>
      <c r="AS134" s="6" t="s">
        <v>12</v>
      </c>
      <c r="AT134">
        <v>1</v>
      </c>
      <c r="AU134" t="s">
        <v>13</v>
      </c>
      <c r="AV134" t="s">
        <v>2391</v>
      </c>
      <c r="AW134" t="s">
        <v>2395</v>
      </c>
      <c r="AX134">
        <v>269</v>
      </c>
      <c r="AY134" t="s">
        <v>225</v>
      </c>
      <c r="AZ134" t="s">
        <v>226</v>
      </c>
      <c r="BB134" s="5">
        <v>43691</v>
      </c>
      <c r="BC134" s="7" t="s">
        <v>18</v>
      </c>
      <c r="BE134">
        <v>5</v>
      </c>
      <c r="BF134">
        <v>333452</v>
      </c>
      <c r="BH134" t="s">
        <v>2396</v>
      </c>
      <c r="BT134">
        <v>391289</v>
      </c>
    </row>
    <row r="135" spans="1:72" x14ac:dyDescent="0.3">
      <c r="A135">
        <v>391437</v>
      </c>
      <c r="C135">
        <v>1</v>
      </c>
      <c r="D135">
        <v>1</v>
      </c>
      <c r="E135">
        <v>1</v>
      </c>
      <c r="F135" t="s">
        <v>0</v>
      </c>
      <c r="G135" t="s">
        <v>20</v>
      </c>
      <c r="H135" t="s">
        <v>5709</v>
      </c>
      <c r="I135" s="11" t="str">
        <f>HYPERLINK(AP135,"Foto")</f>
        <v>Foto</v>
      </c>
      <c r="K135">
        <v>1</v>
      </c>
      <c r="L135" t="s">
        <v>4</v>
      </c>
      <c r="M135">
        <v>103564</v>
      </c>
      <c r="N135" t="s">
        <v>5</v>
      </c>
      <c r="T135" t="s">
        <v>5710</v>
      </c>
      <c r="U135" s="1">
        <v>1</v>
      </c>
      <c r="V135" t="s">
        <v>5693</v>
      </c>
      <c r="W135" t="s">
        <v>5694</v>
      </c>
      <c r="X135" s="2" t="s">
        <v>5695</v>
      </c>
      <c r="Y135" s="3">
        <v>16</v>
      </c>
      <c r="Z135" s="4">
        <v>1601</v>
      </c>
      <c r="AA135" s="4" t="s">
        <v>5694</v>
      </c>
      <c r="AB135" t="s">
        <v>5711</v>
      </c>
      <c r="AC135">
        <v>2021</v>
      </c>
      <c r="AD135">
        <v>9</v>
      </c>
      <c r="AE135">
        <v>16</v>
      </c>
      <c r="AF135" t="s">
        <v>5712</v>
      </c>
      <c r="AH135">
        <v>265157</v>
      </c>
      <c r="AI135">
        <v>7030353</v>
      </c>
      <c r="AJ135" s="4">
        <v>265000</v>
      </c>
      <c r="AK135" s="4">
        <v>7031000</v>
      </c>
      <c r="AL135">
        <v>25</v>
      </c>
      <c r="AN135">
        <v>1010</v>
      </c>
      <c r="AP135" s="5" t="s">
        <v>5713</v>
      </c>
      <c r="AQ135">
        <v>103564</v>
      </c>
      <c r="AS135" s="6" t="s">
        <v>12</v>
      </c>
      <c r="AT135">
        <v>1</v>
      </c>
      <c r="AU135" t="s">
        <v>13</v>
      </c>
      <c r="AV135" t="s">
        <v>5714</v>
      </c>
      <c r="AW135" t="s">
        <v>5715</v>
      </c>
      <c r="AX135">
        <v>1010</v>
      </c>
      <c r="AY135" t="s">
        <v>28</v>
      </c>
      <c r="AZ135" t="s">
        <v>29</v>
      </c>
      <c r="BA135">
        <v>1</v>
      </c>
      <c r="BB135" s="5">
        <v>44455.711226851898</v>
      </c>
      <c r="BC135" s="7" t="s">
        <v>18</v>
      </c>
      <c r="BE135">
        <v>6</v>
      </c>
      <c r="BF135">
        <v>280197</v>
      </c>
      <c r="BH135" t="s">
        <v>5716</v>
      </c>
      <c r="BT135">
        <v>391437</v>
      </c>
    </row>
    <row r="136" spans="1:72" x14ac:dyDescent="0.3">
      <c r="A136">
        <v>404485</v>
      </c>
      <c r="C136">
        <v>1</v>
      </c>
      <c r="D136">
        <v>1</v>
      </c>
      <c r="E136">
        <v>1</v>
      </c>
      <c r="F136" t="s">
        <v>0</v>
      </c>
      <c r="G136" t="s">
        <v>20</v>
      </c>
      <c r="H136" t="s">
        <v>603</v>
      </c>
      <c r="I136" t="s">
        <v>22</v>
      </c>
      <c r="K136">
        <v>1</v>
      </c>
      <c r="L136" t="s">
        <v>4</v>
      </c>
      <c r="M136">
        <v>103564</v>
      </c>
      <c r="N136" t="s">
        <v>5</v>
      </c>
      <c r="T136" t="s">
        <v>604</v>
      </c>
      <c r="U136" s="1">
        <v>1</v>
      </c>
      <c r="V136" t="s">
        <v>7</v>
      </c>
      <c r="W136" t="s">
        <v>595</v>
      </c>
      <c r="X136" s="2" t="s">
        <v>9</v>
      </c>
      <c r="Y136" s="3">
        <v>1</v>
      </c>
      <c r="Z136" s="4">
        <v>111</v>
      </c>
      <c r="AA136" s="4" t="s">
        <v>595</v>
      </c>
      <c r="AB136" t="s">
        <v>605</v>
      </c>
      <c r="AC136">
        <v>2019</v>
      </c>
      <c r="AD136">
        <v>8</v>
      </c>
      <c r="AE136">
        <v>14</v>
      </c>
      <c r="AF136" t="s">
        <v>606</v>
      </c>
      <c r="AH136">
        <v>267904</v>
      </c>
      <c r="AI136">
        <v>6551792</v>
      </c>
      <c r="AJ136" s="4">
        <v>267000</v>
      </c>
      <c r="AK136" s="4">
        <v>6551000</v>
      </c>
      <c r="AL136">
        <v>10</v>
      </c>
      <c r="AN136">
        <v>1010</v>
      </c>
      <c r="AP136" s="5" t="s">
        <v>607</v>
      </c>
      <c r="AQ136">
        <v>103564</v>
      </c>
      <c r="AS136" s="6" t="s">
        <v>12</v>
      </c>
      <c r="AT136">
        <v>1</v>
      </c>
      <c r="AU136" t="s">
        <v>13</v>
      </c>
      <c r="AV136" t="s">
        <v>608</v>
      </c>
      <c r="AW136" t="s">
        <v>609</v>
      </c>
      <c r="AX136">
        <v>1010</v>
      </c>
      <c r="AY136" t="s">
        <v>28</v>
      </c>
      <c r="AZ136" t="s">
        <v>29</v>
      </c>
      <c r="BB136" s="5">
        <v>43901.5453935185</v>
      </c>
      <c r="BC136" s="7" t="s">
        <v>18</v>
      </c>
      <c r="BE136">
        <v>6</v>
      </c>
      <c r="BF136">
        <v>228953</v>
      </c>
      <c r="BH136" t="s">
        <v>610</v>
      </c>
      <c r="BT136">
        <v>404485</v>
      </c>
    </row>
    <row r="137" spans="1:72" x14ac:dyDescent="0.3">
      <c r="A137">
        <v>404711</v>
      </c>
      <c r="C137">
        <v>1</v>
      </c>
      <c r="D137">
        <v>1</v>
      </c>
      <c r="E137">
        <v>1</v>
      </c>
      <c r="F137" t="s">
        <v>0</v>
      </c>
      <c r="G137" t="s">
        <v>20</v>
      </c>
      <c r="H137" t="s">
        <v>947</v>
      </c>
      <c r="I137" t="s">
        <v>22</v>
      </c>
      <c r="K137">
        <v>1</v>
      </c>
      <c r="L137" t="s">
        <v>4</v>
      </c>
      <c r="M137">
        <v>103564</v>
      </c>
      <c r="N137" t="s">
        <v>5</v>
      </c>
      <c r="T137" t="s">
        <v>948</v>
      </c>
      <c r="U137" s="1">
        <v>1</v>
      </c>
      <c r="V137" t="s">
        <v>7</v>
      </c>
      <c r="W137" t="s">
        <v>933</v>
      </c>
      <c r="X137" s="2" t="s">
        <v>9</v>
      </c>
      <c r="Y137" s="3">
        <v>1</v>
      </c>
      <c r="Z137" s="4">
        <v>135</v>
      </c>
      <c r="AA137" t="s">
        <v>933</v>
      </c>
      <c r="AB137" t="s">
        <v>949</v>
      </c>
      <c r="AC137">
        <v>2021</v>
      </c>
      <c r="AD137">
        <v>8</v>
      </c>
      <c r="AE137">
        <v>26</v>
      </c>
      <c r="AF137" t="s">
        <v>173</v>
      </c>
      <c r="AH137">
        <v>267971</v>
      </c>
      <c r="AI137">
        <v>6583230</v>
      </c>
      <c r="AJ137" s="4">
        <v>267000</v>
      </c>
      <c r="AK137" s="4">
        <v>6583000</v>
      </c>
      <c r="AL137">
        <v>3</v>
      </c>
      <c r="AN137">
        <v>1010</v>
      </c>
      <c r="AP137" s="5" t="s">
        <v>950</v>
      </c>
      <c r="AQ137">
        <v>103564</v>
      </c>
      <c r="AS137" s="6" t="s">
        <v>12</v>
      </c>
      <c r="AT137">
        <v>1</v>
      </c>
      <c r="AU137" t="s">
        <v>13</v>
      </c>
      <c r="AV137" t="s">
        <v>951</v>
      </c>
      <c r="AW137" t="s">
        <v>952</v>
      </c>
      <c r="AX137">
        <v>1010</v>
      </c>
      <c r="AY137" t="s">
        <v>28</v>
      </c>
      <c r="AZ137" t="s">
        <v>29</v>
      </c>
      <c r="BB137" s="5">
        <v>44434.590810185196</v>
      </c>
      <c r="BC137" s="7" t="s">
        <v>18</v>
      </c>
      <c r="BE137">
        <v>6</v>
      </c>
      <c r="BF137">
        <v>278826</v>
      </c>
      <c r="BH137" t="s">
        <v>953</v>
      </c>
      <c r="BT137">
        <v>404711</v>
      </c>
    </row>
    <row r="138" spans="1:72" x14ac:dyDescent="0.3">
      <c r="A138">
        <v>403508</v>
      </c>
      <c r="C138">
        <v>1</v>
      </c>
      <c r="D138">
        <v>1</v>
      </c>
      <c r="E138">
        <v>1</v>
      </c>
      <c r="F138" t="s">
        <v>0</v>
      </c>
      <c r="G138" t="s">
        <v>20</v>
      </c>
      <c r="H138" t="s">
        <v>954</v>
      </c>
      <c r="I138" t="s">
        <v>22</v>
      </c>
      <c r="K138">
        <v>1</v>
      </c>
      <c r="L138" t="s">
        <v>4</v>
      </c>
      <c r="M138">
        <v>103564</v>
      </c>
      <c r="N138" t="s">
        <v>5</v>
      </c>
      <c r="T138" t="s">
        <v>955</v>
      </c>
      <c r="U138" s="1">
        <v>1</v>
      </c>
      <c r="V138" t="s">
        <v>7</v>
      </c>
      <c r="W138" t="s">
        <v>933</v>
      </c>
      <c r="X138" s="2" t="s">
        <v>9</v>
      </c>
      <c r="Y138" s="3">
        <v>1</v>
      </c>
      <c r="Z138" s="4">
        <v>135</v>
      </c>
      <c r="AA138" t="s">
        <v>933</v>
      </c>
      <c r="AB138" t="s">
        <v>956</v>
      </c>
      <c r="AC138">
        <v>2020</v>
      </c>
      <c r="AD138">
        <v>7</v>
      </c>
      <c r="AE138">
        <v>30</v>
      </c>
      <c r="AF138" t="s">
        <v>173</v>
      </c>
      <c r="AH138">
        <v>267656</v>
      </c>
      <c r="AI138">
        <v>6585444</v>
      </c>
      <c r="AJ138" s="4">
        <v>267000</v>
      </c>
      <c r="AK138" s="4">
        <v>6585000</v>
      </c>
      <c r="AL138">
        <v>10</v>
      </c>
      <c r="AN138">
        <v>1010</v>
      </c>
      <c r="AP138" s="5" t="s">
        <v>957</v>
      </c>
      <c r="AQ138">
        <v>103564</v>
      </c>
      <c r="AS138" s="6" t="s">
        <v>12</v>
      </c>
      <c r="AT138">
        <v>1</v>
      </c>
      <c r="AU138" t="s">
        <v>13</v>
      </c>
      <c r="AV138" t="s">
        <v>958</v>
      </c>
      <c r="AW138" t="s">
        <v>959</v>
      </c>
      <c r="AX138">
        <v>1010</v>
      </c>
      <c r="AY138" t="s">
        <v>28</v>
      </c>
      <c r="AZ138" t="s">
        <v>29</v>
      </c>
      <c r="BB138" s="5">
        <v>44042.629548611098</v>
      </c>
      <c r="BC138" s="7" t="s">
        <v>18</v>
      </c>
      <c r="BE138">
        <v>6</v>
      </c>
      <c r="BF138">
        <v>244280</v>
      </c>
      <c r="BH138" t="s">
        <v>960</v>
      </c>
      <c r="BT138">
        <v>403508</v>
      </c>
    </row>
    <row r="139" spans="1:72" x14ac:dyDescent="0.3">
      <c r="A139">
        <v>404089</v>
      </c>
      <c r="C139">
        <v>1</v>
      </c>
      <c r="D139">
        <v>1</v>
      </c>
      <c r="E139">
        <v>1</v>
      </c>
      <c r="F139" t="s">
        <v>0</v>
      </c>
      <c r="G139" t="s">
        <v>20</v>
      </c>
      <c r="H139" t="s">
        <v>995</v>
      </c>
      <c r="I139" t="s">
        <v>22</v>
      </c>
      <c r="K139">
        <v>1</v>
      </c>
      <c r="L139" t="s">
        <v>4</v>
      </c>
      <c r="M139">
        <v>103564</v>
      </c>
      <c r="N139" t="s">
        <v>5</v>
      </c>
      <c r="T139" t="s">
        <v>996</v>
      </c>
      <c r="U139" s="1">
        <v>1</v>
      </c>
      <c r="V139" t="s">
        <v>7</v>
      </c>
      <c r="W139" t="s">
        <v>997</v>
      </c>
      <c r="X139" s="2" t="s">
        <v>9</v>
      </c>
      <c r="Y139" s="3">
        <v>1</v>
      </c>
      <c r="Z139" s="4">
        <v>137</v>
      </c>
      <c r="AA139" t="s">
        <v>997</v>
      </c>
      <c r="AB139" t="s">
        <v>998</v>
      </c>
      <c r="AC139">
        <v>2018</v>
      </c>
      <c r="AD139">
        <v>8</v>
      </c>
      <c r="AE139">
        <v>26</v>
      </c>
      <c r="AF139" t="s">
        <v>999</v>
      </c>
      <c r="AH139">
        <v>267812</v>
      </c>
      <c r="AI139">
        <v>6592447</v>
      </c>
      <c r="AJ139" s="4">
        <v>267000</v>
      </c>
      <c r="AK139" s="4">
        <v>6593000</v>
      </c>
      <c r="AL139">
        <v>8</v>
      </c>
      <c r="AN139">
        <v>1010</v>
      </c>
      <c r="AP139" s="5" t="s">
        <v>1000</v>
      </c>
      <c r="AQ139">
        <v>103564</v>
      </c>
      <c r="AS139" s="6" t="s">
        <v>12</v>
      </c>
      <c r="AT139">
        <v>1</v>
      </c>
      <c r="AU139" t="s">
        <v>13</v>
      </c>
      <c r="AV139" t="s">
        <v>1001</v>
      </c>
      <c r="AW139" t="s">
        <v>1002</v>
      </c>
      <c r="AX139">
        <v>1010</v>
      </c>
      <c r="AY139" t="s">
        <v>28</v>
      </c>
      <c r="AZ139" t="s">
        <v>29</v>
      </c>
      <c r="BB139" s="5">
        <v>43713.546527777798</v>
      </c>
      <c r="BC139" s="7" t="s">
        <v>18</v>
      </c>
      <c r="BE139">
        <v>6</v>
      </c>
      <c r="BF139">
        <v>164524</v>
      </c>
      <c r="BH139" t="s">
        <v>1003</v>
      </c>
      <c r="BT139">
        <v>404089</v>
      </c>
    </row>
    <row r="140" spans="1:72" x14ac:dyDescent="0.3">
      <c r="A140">
        <v>398278</v>
      </c>
      <c r="C140">
        <v>1</v>
      </c>
      <c r="D140">
        <v>1</v>
      </c>
      <c r="E140">
        <v>1</v>
      </c>
      <c r="F140" t="s">
        <v>0</v>
      </c>
      <c r="G140" t="s">
        <v>81</v>
      </c>
      <c r="H140" t="s">
        <v>2397</v>
      </c>
      <c r="I140" t="s">
        <v>22</v>
      </c>
      <c r="K140">
        <v>1</v>
      </c>
      <c r="L140" t="s">
        <v>4</v>
      </c>
      <c r="M140">
        <v>103564</v>
      </c>
      <c r="N140" t="s">
        <v>5</v>
      </c>
      <c r="T140" t="s">
        <v>2398</v>
      </c>
      <c r="U140" s="1">
        <v>1</v>
      </c>
      <c r="V140" t="s">
        <v>1660</v>
      </c>
      <c r="W140" t="s">
        <v>1660</v>
      </c>
      <c r="X140" s="2" t="s">
        <v>1040</v>
      </c>
      <c r="Y140" s="3">
        <v>2</v>
      </c>
      <c r="Z140" s="4">
        <v>301</v>
      </c>
      <c r="AA140" s="4" t="s">
        <v>1660</v>
      </c>
      <c r="AB140" t="s">
        <v>2399</v>
      </c>
      <c r="AC140">
        <v>2019</v>
      </c>
      <c r="AD140">
        <v>6</v>
      </c>
      <c r="AE140">
        <v>18</v>
      </c>
      <c r="AF140" t="s">
        <v>2400</v>
      </c>
      <c r="AG140" t="s">
        <v>2401</v>
      </c>
      <c r="AH140">
        <v>266602</v>
      </c>
      <c r="AI140">
        <v>6648653</v>
      </c>
      <c r="AJ140" s="4">
        <v>267000</v>
      </c>
      <c r="AK140" s="4">
        <v>6649000</v>
      </c>
      <c r="AL140">
        <v>30</v>
      </c>
      <c r="AN140">
        <v>59</v>
      </c>
      <c r="AO140" t="s">
        <v>2402</v>
      </c>
      <c r="AQ140">
        <v>103564</v>
      </c>
      <c r="AS140" s="6" t="s">
        <v>12</v>
      </c>
      <c r="AT140">
        <v>1</v>
      </c>
      <c r="AU140" t="s">
        <v>13</v>
      </c>
      <c r="AV140" t="s">
        <v>2403</v>
      </c>
      <c r="AW140" t="s">
        <v>2397</v>
      </c>
      <c r="AX140">
        <v>59</v>
      </c>
      <c r="AY140" t="s">
        <v>81</v>
      </c>
      <c r="AZ140" t="s">
        <v>88</v>
      </c>
      <c r="BB140" s="5">
        <v>43961</v>
      </c>
      <c r="BC140" s="7" t="s">
        <v>18</v>
      </c>
      <c r="BE140">
        <v>4</v>
      </c>
      <c r="BF140">
        <v>392653</v>
      </c>
      <c r="BH140" t="s">
        <v>2404</v>
      </c>
      <c r="BT140">
        <v>398278</v>
      </c>
    </row>
    <row r="141" spans="1:72" x14ac:dyDescent="0.3">
      <c r="A141">
        <v>405165</v>
      </c>
      <c r="C141">
        <v>1</v>
      </c>
      <c r="D141">
        <v>1</v>
      </c>
      <c r="E141">
        <v>1</v>
      </c>
      <c r="F141" t="s">
        <v>0</v>
      </c>
      <c r="G141" t="s">
        <v>20</v>
      </c>
      <c r="H141" t="s">
        <v>2444</v>
      </c>
      <c r="I141" t="s">
        <v>22</v>
      </c>
      <c r="K141">
        <v>1</v>
      </c>
      <c r="L141" t="s">
        <v>4</v>
      </c>
      <c r="M141">
        <v>103564</v>
      </c>
      <c r="N141" t="s">
        <v>5</v>
      </c>
      <c r="T141" t="s">
        <v>2445</v>
      </c>
      <c r="U141" s="1">
        <v>1</v>
      </c>
      <c r="V141" t="s">
        <v>1660</v>
      </c>
      <c r="W141" t="s">
        <v>1660</v>
      </c>
      <c r="X141" s="2" t="s">
        <v>1040</v>
      </c>
      <c r="Y141" s="3">
        <v>2</v>
      </c>
      <c r="Z141" s="4">
        <v>301</v>
      </c>
      <c r="AA141" s="4" t="s">
        <v>1660</v>
      </c>
      <c r="AB141" t="s">
        <v>2446</v>
      </c>
      <c r="AC141">
        <v>2020</v>
      </c>
      <c r="AD141">
        <v>5</v>
      </c>
      <c r="AE141">
        <v>29</v>
      </c>
      <c r="AF141" t="s">
        <v>2447</v>
      </c>
      <c r="AH141">
        <v>268050</v>
      </c>
      <c r="AI141">
        <v>6645758</v>
      </c>
      <c r="AJ141" s="4">
        <v>269000</v>
      </c>
      <c r="AK141" s="4">
        <v>6645000</v>
      </c>
      <c r="AL141">
        <v>125</v>
      </c>
      <c r="AN141">
        <v>1010</v>
      </c>
      <c r="AP141" s="5" t="s">
        <v>2448</v>
      </c>
      <c r="AQ141">
        <v>103564</v>
      </c>
      <c r="AS141" s="6" t="s">
        <v>12</v>
      </c>
      <c r="AT141">
        <v>1</v>
      </c>
      <c r="AU141" t="s">
        <v>13</v>
      </c>
      <c r="AV141" t="s">
        <v>2449</v>
      </c>
      <c r="AW141" t="s">
        <v>2450</v>
      </c>
      <c r="AX141">
        <v>1010</v>
      </c>
      <c r="AY141" t="s">
        <v>28</v>
      </c>
      <c r="AZ141" t="s">
        <v>29</v>
      </c>
      <c r="BB141" s="5">
        <v>43980.779062499998</v>
      </c>
      <c r="BC141" s="7" t="s">
        <v>18</v>
      </c>
      <c r="BE141">
        <v>6</v>
      </c>
      <c r="BF141">
        <v>237266</v>
      </c>
      <c r="BH141" t="s">
        <v>2451</v>
      </c>
      <c r="BT141">
        <v>405165</v>
      </c>
    </row>
    <row r="142" spans="1:72" x14ac:dyDescent="0.3">
      <c r="A142">
        <v>409707</v>
      </c>
      <c r="C142">
        <v>1</v>
      </c>
      <c r="D142">
        <v>1</v>
      </c>
      <c r="E142">
        <v>1</v>
      </c>
      <c r="F142" t="s">
        <v>0</v>
      </c>
      <c r="G142" t="s">
        <v>20</v>
      </c>
      <c r="H142" t="s">
        <v>2452</v>
      </c>
      <c r="I142" t="s">
        <v>22</v>
      </c>
      <c r="K142">
        <v>1</v>
      </c>
      <c r="L142" t="s">
        <v>4</v>
      </c>
      <c r="M142">
        <v>103564</v>
      </c>
      <c r="N142" t="s">
        <v>5</v>
      </c>
      <c r="T142" t="s">
        <v>2453</v>
      </c>
      <c r="U142" s="1">
        <v>1</v>
      </c>
      <c r="V142" t="s">
        <v>1660</v>
      </c>
      <c r="W142" t="s">
        <v>1660</v>
      </c>
      <c r="X142" s="2" t="s">
        <v>1040</v>
      </c>
      <c r="Y142" s="3">
        <v>2</v>
      </c>
      <c r="Z142" s="4">
        <v>301</v>
      </c>
      <c r="AA142" s="4" t="s">
        <v>1660</v>
      </c>
      <c r="AB142" t="s">
        <v>6160</v>
      </c>
      <c r="AC142">
        <v>2015</v>
      </c>
      <c r="AD142">
        <v>6</v>
      </c>
      <c r="AE142">
        <v>11</v>
      </c>
      <c r="AF142" t="s">
        <v>2454</v>
      </c>
      <c r="AH142">
        <v>269157</v>
      </c>
      <c r="AI142">
        <v>6646680</v>
      </c>
      <c r="AJ142" s="4">
        <v>269000</v>
      </c>
      <c r="AK142" s="4">
        <v>6647000</v>
      </c>
      <c r="AL142">
        <v>100</v>
      </c>
      <c r="AN142">
        <v>1010</v>
      </c>
      <c r="AP142" s="5" t="s">
        <v>2455</v>
      </c>
      <c r="AQ142">
        <v>103564</v>
      </c>
      <c r="AS142" s="6" t="s">
        <v>12</v>
      </c>
      <c r="AT142">
        <v>1</v>
      </c>
      <c r="AU142" t="s">
        <v>13</v>
      </c>
      <c r="AV142" t="s">
        <v>2456</v>
      </c>
      <c r="AW142" t="s">
        <v>2457</v>
      </c>
      <c r="AX142">
        <v>1010</v>
      </c>
      <c r="AY142" t="s">
        <v>28</v>
      </c>
      <c r="AZ142" t="s">
        <v>29</v>
      </c>
      <c r="BB142" s="5">
        <v>44338.924953703703</v>
      </c>
      <c r="BC142" s="7" t="s">
        <v>18</v>
      </c>
      <c r="BE142">
        <v>6</v>
      </c>
      <c r="BF142">
        <v>269385</v>
      </c>
      <c r="BH142" t="s">
        <v>2458</v>
      </c>
      <c r="BT142">
        <v>409707</v>
      </c>
    </row>
    <row r="143" spans="1:72" x14ac:dyDescent="0.3">
      <c r="A143">
        <v>409577</v>
      </c>
      <c r="C143">
        <v>1</v>
      </c>
      <c r="D143">
        <v>1</v>
      </c>
      <c r="E143">
        <v>2</v>
      </c>
      <c r="F143" t="s">
        <v>0</v>
      </c>
      <c r="G143" t="s">
        <v>20</v>
      </c>
      <c r="H143" t="s">
        <v>2459</v>
      </c>
      <c r="I143" t="s">
        <v>22</v>
      </c>
      <c r="K143">
        <v>1</v>
      </c>
      <c r="L143" t="s">
        <v>4</v>
      </c>
      <c r="M143">
        <v>103564</v>
      </c>
      <c r="N143" t="s">
        <v>5</v>
      </c>
      <c r="T143" t="s">
        <v>2453</v>
      </c>
      <c r="U143" s="1">
        <v>1</v>
      </c>
      <c r="V143" t="s">
        <v>1660</v>
      </c>
      <c r="W143" t="s">
        <v>1660</v>
      </c>
      <c r="X143" s="2" t="s">
        <v>1040</v>
      </c>
      <c r="Y143" s="3">
        <v>2</v>
      </c>
      <c r="Z143" s="4">
        <v>301</v>
      </c>
      <c r="AA143" s="4" t="s">
        <v>1660</v>
      </c>
      <c r="AB143" t="s">
        <v>2460</v>
      </c>
      <c r="AC143">
        <v>2017</v>
      </c>
      <c r="AD143">
        <v>9</v>
      </c>
      <c r="AE143">
        <v>30</v>
      </c>
      <c r="AF143" t="s">
        <v>2461</v>
      </c>
      <c r="AH143">
        <v>269134</v>
      </c>
      <c r="AI143">
        <v>6646687</v>
      </c>
      <c r="AJ143" s="4">
        <v>269000</v>
      </c>
      <c r="AK143" s="4">
        <v>6647000</v>
      </c>
      <c r="AL143">
        <v>25</v>
      </c>
      <c r="AN143">
        <v>1010</v>
      </c>
      <c r="AO143" t="s">
        <v>1390</v>
      </c>
      <c r="AP143" s="5" t="s">
        <v>2462</v>
      </c>
      <c r="AQ143">
        <v>103564</v>
      </c>
      <c r="AS143" s="6" t="s">
        <v>12</v>
      </c>
      <c r="AT143">
        <v>1</v>
      </c>
      <c r="AU143" t="s">
        <v>13</v>
      </c>
      <c r="AV143" t="s">
        <v>2463</v>
      </c>
      <c r="AW143" t="s">
        <v>2464</v>
      </c>
      <c r="AX143">
        <v>1010</v>
      </c>
      <c r="AY143" t="s">
        <v>28</v>
      </c>
      <c r="AZ143" t="s">
        <v>29</v>
      </c>
      <c r="BB143" s="5">
        <v>43710.333333333299</v>
      </c>
      <c r="BC143" s="7" t="s">
        <v>18</v>
      </c>
      <c r="BE143">
        <v>6</v>
      </c>
      <c r="BF143">
        <v>140382</v>
      </c>
      <c r="BH143" t="s">
        <v>2465</v>
      </c>
      <c r="BT143">
        <v>409577</v>
      </c>
    </row>
    <row r="144" spans="1:72" x14ac:dyDescent="0.3">
      <c r="A144">
        <v>409578</v>
      </c>
      <c r="C144">
        <v>1</v>
      </c>
      <c r="D144">
        <v>1</v>
      </c>
      <c r="E144">
        <v>3</v>
      </c>
      <c r="F144" t="s">
        <v>0</v>
      </c>
      <c r="G144" t="s">
        <v>20</v>
      </c>
      <c r="H144" t="s">
        <v>2466</v>
      </c>
      <c r="I144" t="s">
        <v>22</v>
      </c>
      <c r="K144">
        <v>1</v>
      </c>
      <c r="L144" t="s">
        <v>4</v>
      </c>
      <c r="M144">
        <v>103564</v>
      </c>
      <c r="N144" t="s">
        <v>5</v>
      </c>
      <c r="T144" t="s">
        <v>2453</v>
      </c>
      <c r="U144" s="1">
        <v>1</v>
      </c>
      <c r="V144" t="s">
        <v>1660</v>
      </c>
      <c r="W144" t="s">
        <v>1660</v>
      </c>
      <c r="X144" s="2" t="s">
        <v>1040</v>
      </c>
      <c r="Y144" s="3">
        <v>2</v>
      </c>
      <c r="Z144" s="4">
        <v>301</v>
      </c>
      <c r="AA144" s="4" t="s">
        <v>1660</v>
      </c>
      <c r="AB144" t="s">
        <v>2467</v>
      </c>
      <c r="AC144">
        <v>2017</v>
      </c>
      <c r="AD144">
        <v>9</v>
      </c>
      <c r="AE144">
        <v>30</v>
      </c>
      <c r="AF144" t="s">
        <v>2461</v>
      </c>
      <c r="AH144">
        <v>269134</v>
      </c>
      <c r="AI144">
        <v>6646687</v>
      </c>
      <c r="AJ144" s="4">
        <v>269000</v>
      </c>
      <c r="AK144" s="4">
        <v>6647000</v>
      </c>
      <c r="AL144">
        <v>25</v>
      </c>
      <c r="AN144">
        <v>1010</v>
      </c>
      <c r="AP144" s="5" t="s">
        <v>2468</v>
      </c>
      <c r="AQ144">
        <v>103564</v>
      </c>
      <c r="AS144" s="6" t="s">
        <v>12</v>
      </c>
      <c r="AT144">
        <v>1</v>
      </c>
      <c r="AU144" t="s">
        <v>13</v>
      </c>
      <c r="AV144" t="s">
        <v>2463</v>
      </c>
      <c r="AW144" t="s">
        <v>2469</v>
      </c>
      <c r="AX144">
        <v>1010</v>
      </c>
      <c r="AY144" t="s">
        <v>28</v>
      </c>
      <c r="AZ144" t="s">
        <v>29</v>
      </c>
      <c r="BB144" s="5">
        <v>43276.951377314799</v>
      </c>
      <c r="BC144" s="7" t="s">
        <v>18</v>
      </c>
      <c r="BE144">
        <v>6</v>
      </c>
      <c r="BF144">
        <v>157241</v>
      </c>
      <c r="BH144" t="s">
        <v>2470</v>
      </c>
      <c r="BT144">
        <v>409578</v>
      </c>
    </row>
    <row r="145" spans="1:72" x14ac:dyDescent="0.3">
      <c r="A145">
        <v>409585</v>
      </c>
      <c r="C145">
        <v>1</v>
      </c>
      <c r="D145">
        <v>1</v>
      </c>
      <c r="E145">
        <v>4</v>
      </c>
      <c r="F145" t="s">
        <v>0</v>
      </c>
      <c r="G145" t="s">
        <v>20</v>
      </c>
      <c r="H145" t="s">
        <v>2471</v>
      </c>
      <c r="I145" s="11" t="str">
        <f>HYPERLINK(AP145,"Foto")</f>
        <v>Foto</v>
      </c>
      <c r="K145">
        <v>1</v>
      </c>
      <c r="L145" t="s">
        <v>4</v>
      </c>
      <c r="M145">
        <v>103564</v>
      </c>
      <c r="N145" t="s">
        <v>5</v>
      </c>
      <c r="T145" t="s">
        <v>2453</v>
      </c>
      <c r="U145" s="1">
        <v>1</v>
      </c>
      <c r="V145" t="s">
        <v>1660</v>
      </c>
      <c r="W145" t="s">
        <v>1660</v>
      </c>
      <c r="X145" s="2" t="s">
        <v>1040</v>
      </c>
      <c r="Y145" s="3">
        <v>2</v>
      </c>
      <c r="Z145" s="4">
        <v>301</v>
      </c>
      <c r="AA145" s="4" t="s">
        <v>1660</v>
      </c>
      <c r="AB145" t="s">
        <v>2472</v>
      </c>
      <c r="AC145">
        <v>2018</v>
      </c>
      <c r="AD145">
        <v>8</v>
      </c>
      <c r="AE145">
        <v>18</v>
      </c>
      <c r="AF145" t="s">
        <v>2473</v>
      </c>
      <c r="AH145">
        <v>269137</v>
      </c>
      <c r="AI145">
        <v>6646686</v>
      </c>
      <c r="AJ145" s="4">
        <v>269000</v>
      </c>
      <c r="AK145" s="4">
        <v>6647000</v>
      </c>
      <c r="AL145">
        <v>5</v>
      </c>
      <c r="AN145">
        <v>1010</v>
      </c>
      <c r="AP145" s="5" t="s">
        <v>2474</v>
      </c>
      <c r="AQ145">
        <v>103564</v>
      </c>
      <c r="AS145" s="6" t="s">
        <v>12</v>
      </c>
      <c r="AT145">
        <v>1</v>
      </c>
      <c r="AU145" t="s">
        <v>13</v>
      </c>
      <c r="AV145" t="s">
        <v>2475</v>
      </c>
      <c r="AW145" t="s">
        <v>2476</v>
      </c>
      <c r="AX145">
        <v>1010</v>
      </c>
      <c r="AY145" t="s">
        <v>28</v>
      </c>
      <c r="AZ145" t="s">
        <v>29</v>
      </c>
      <c r="BA145">
        <v>1</v>
      </c>
      <c r="BB145" s="5">
        <v>43713.546527777798</v>
      </c>
      <c r="BC145" s="7" t="s">
        <v>18</v>
      </c>
      <c r="BE145">
        <v>6</v>
      </c>
      <c r="BF145">
        <v>163917</v>
      </c>
      <c r="BH145" t="s">
        <v>2477</v>
      </c>
      <c r="BT145">
        <v>409585</v>
      </c>
    </row>
    <row r="146" spans="1:72" x14ac:dyDescent="0.3">
      <c r="A146">
        <v>413902</v>
      </c>
      <c r="C146">
        <v>1</v>
      </c>
      <c r="D146">
        <v>1</v>
      </c>
      <c r="E146">
        <v>1</v>
      </c>
      <c r="F146" t="s">
        <v>0</v>
      </c>
      <c r="G146" t="s">
        <v>20</v>
      </c>
      <c r="H146" t="s">
        <v>2485</v>
      </c>
      <c r="I146" s="11" t="str">
        <f>HYPERLINK(AP146,"Foto")</f>
        <v>Foto</v>
      </c>
      <c r="K146">
        <v>1</v>
      </c>
      <c r="L146" t="s">
        <v>4</v>
      </c>
      <c r="M146">
        <v>103564</v>
      </c>
      <c r="N146" t="s">
        <v>5</v>
      </c>
      <c r="T146" t="s">
        <v>2486</v>
      </c>
      <c r="U146" s="1">
        <v>1</v>
      </c>
      <c r="V146" t="s">
        <v>1660</v>
      </c>
      <c r="W146" t="s">
        <v>1660</v>
      </c>
      <c r="X146" s="2" t="s">
        <v>1040</v>
      </c>
      <c r="Y146" s="3">
        <v>2</v>
      </c>
      <c r="Z146" s="4">
        <v>301</v>
      </c>
      <c r="AA146" s="4" t="s">
        <v>1660</v>
      </c>
      <c r="AB146" t="s">
        <v>2487</v>
      </c>
      <c r="AC146">
        <v>2017</v>
      </c>
      <c r="AD146">
        <v>4</v>
      </c>
      <c r="AE146">
        <v>25</v>
      </c>
      <c r="AF146" t="s">
        <v>2488</v>
      </c>
      <c r="AH146">
        <v>269830</v>
      </c>
      <c r="AI146">
        <v>6653740</v>
      </c>
      <c r="AJ146" s="4">
        <v>269000</v>
      </c>
      <c r="AK146" s="4">
        <v>6653000</v>
      </c>
      <c r="AL146">
        <v>87</v>
      </c>
      <c r="AN146">
        <v>1010</v>
      </c>
      <c r="AP146" s="5" t="s">
        <v>2489</v>
      </c>
      <c r="AQ146">
        <v>103564</v>
      </c>
      <c r="AS146" s="6" t="s">
        <v>12</v>
      </c>
      <c r="AT146">
        <v>1</v>
      </c>
      <c r="AU146" t="s">
        <v>13</v>
      </c>
      <c r="AV146" t="s">
        <v>2490</v>
      </c>
      <c r="AW146" t="s">
        <v>2491</v>
      </c>
      <c r="AX146">
        <v>1010</v>
      </c>
      <c r="AY146" t="s">
        <v>28</v>
      </c>
      <c r="AZ146" t="s">
        <v>29</v>
      </c>
      <c r="BA146">
        <v>1</v>
      </c>
      <c r="BB146" s="5">
        <v>43710.333333333299</v>
      </c>
      <c r="BC146" s="7" t="s">
        <v>18</v>
      </c>
      <c r="BE146">
        <v>6</v>
      </c>
      <c r="BF146">
        <v>119521</v>
      </c>
      <c r="BH146" t="s">
        <v>2492</v>
      </c>
      <c r="BT146">
        <v>413902</v>
      </c>
    </row>
    <row r="147" spans="1:72" x14ac:dyDescent="0.3">
      <c r="A147">
        <v>411087</v>
      </c>
      <c r="C147">
        <v>1</v>
      </c>
      <c r="D147">
        <v>1</v>
      </c>
      <c r="E147">
        <v>1</v>
      </c>
      <c r="F147" t="s">
        <v>0</v>
      </c>
      <c r="G147" t="s">
        <v>20</v>
      </c>
      <c r="H147" t="s">
        <v>1597</v>
      </c>
      <c r="I147" t="s">
        <v>22</v>
      </c>
      <c r="K147">
        <v>1</v>
      </c>
      <c r="L147" t="s">
        <v>4</v>
      </c>
      <c r="M147">
        <v>103564</v>
      </c>
      <c r="N147" t="s">
        <v>5</v>
      </c>
      <c r="T147" t="s">
        <v>1598</v>
      </c>
      <c r="U147" s="1">
        <v>1</v>
      </c>
      <c r="V147" t="s">
        <v>7</v>
      </c>
      <c r="W147" t="s">
        <v>1599</v>
      </c>
      <c r="X147" s="2" t="s">
        <v>1040</v>
      </c>
      <c r="Y147" s="3">
        <v>2</v>
      </c>
      <c r="Z147" s="4">
        <v>233</v>
      </c>
      <c r="AA147" s="4" t="s">
        <v>1599</v>
      </c>
      <c r="AB147" t="s">
        <v>1600</v>
      </c>
      <c r="AC147">
        <v>2019</v>
      </c>
      <c r="AD147">
        <v>6</v>
      </c>
      <c r="AE147">
        <v>17</v>
      </c>
      <c r="AF147" t="s">
        <v>1601</v>
      </c>
      <c r="AH147">
        <v>269394</v>
      </c>
      <c r="AI147">
        <v>6665874</v>
      </c>
      <c r="AJ147" s="4">
        <v>269000</v>
      </c>
      <c r="AK147" s="4">
        <v>6665000</v>
      </c>
      <c r="AL147">
        <v>10</v>
      </c>
      <c r="AN147">
        <v>1010</v>
      </c>
      <c r="AO147" t="s">
        <v>1602</v>
      </c>
      <c r="AP147" s="5" t="s">
        <v>1603</v>
      </c>
      <c r="AQ147">
        <v>103564</v>
      </c>
      <c r="AS147" s="6" t="s">
        <v>12</v>
      </c>
      <c r="AT147">
        <v>1</v>
      </c>
      <c r="AU147" t="s">
        <v>13</v>
      </c>
      <c r="AV147" t="s">
        <v>1604</v>
      </c>
      <c r="AW147" t="s">
        <v>1605</v>
      </c>
      <c r="AX147">
        <v>1010</v>
      </c>
      <c r="AY147" t="s">
        <v>28</v>
      </c>
      <c r="AZ147" t="s">
        <v>29</v>
      </c>
      <c r="BB147" s="5">
        <v>43832.643032407403</v>
      </c>
      <c r="BC147" s="7" t="s">
        <v>18</v>
      </c>
      <c r="BE147">
        <v>6</v>
      </c>
      <c r="BF147">
        <v>229279</v>
      </c>
      <c r="BH147" t="s">
        <v>1606</v>
      </c>
      <c r="BT147">
        <v>411087</v>
      </c>
    </row>
    <row r="148" spans="1:72" x14ac:dyDescent="0.3">
      <c r="A148">
        <v>414760</v>
      </c>
      <c r="C148">
        <v>1</v>
      </c>
      <c r="D148">
        <v>1</v>
      </c>
      <c r="E148">
        <v>1</v>
      </c>
      <c r="F148" t="s">
        <v>0</v>
      </c>
      <c r="G148" t="s">
        <v>399</v>
      </c>
      <c r="H148" t="s">
        <v>5717</v>
      </c>
      <c r="I148" t="s">
        <v>115</v>
      </c>
      <c r="K148">
        <v>1</v>
      </c>
      <c r="L148" t="s">
        <v>4</v>
      </c>
      <c r="M148">
        <v>103564</v>
      </c>
      <c r="N148" t="s">
        <v>5</v>
      </c>
      <c r="T148" t="s">
        <v>5718</v>
      </c>
      <c r="U148" s="12">
        <v>3</v>
      </c>
      <c r="V148" t="s">
        <v>5693</v>
      </c>
      <c r="W148" t="s">
        <v>5694</v>
      </c>
      <c r="X148" s="2" t="s">
        <v>5695</v>
      </c>
      <c r="Y148" s="3">
        <v>16</v>
      </c>
      <c r="Z148" s="4">
        <v>1601</v>
      </c>
      <c r="AA148" s="4" t="s">
        <v>5694</v>
      </c>
      <c r="AB148" t="s">
        <v>5719</v>
      </c>
      <c r="AC148">
        <v>1959</v>
      </c>
      <c r="AD148">
        <v>6</v>
      </c>
      <c r="AE148">
        <v>11</v>
      </c>
      <c r="AF148" t="s">
        <v>5720</v>
      </c>
      <c r="AG148" t="s">
        <v>5720</v>
      </c>
      <c r="AH148">
        <v>269917</v>
      </c>
      <c r="AI148">
        <v>7035055</v>
      </c>
      <c r="AJ148" s="4">
        <v>269000</v>
      </c>
      <c r="AK148" s="4">
        <v>7035000</v>
      </c>
      <c r="AL148">
        <v>26892</v>
      </c>
      <c r="AN148">
        <v>37</v>
      </c>
      <c r="AO148" t="s">
        <v>5721</v>
      </c>
      <c r="AP148" s="5"/>
      <c r="AQ148">
        <v>103564</v>
      </c>
      <c r="AS148" s="6" t="s">
        <v>12</v>
      </c>
      <c r="AT148">
        <v>1</v>
      </c>
      <c r="AU148" t="s">
        <v>13</v>
      </c>
      <c r="AV148" t="s">
        <v>5722</v>
      </c>
      <c r="AW148" t="s">
        <v>5723</v>
      </c>
      <c r="AX148">
        <v>37</v>
      </c>
      <c r="AY148" t="s">
        <v>408</v>
      </c>
      <c r="AZ148" t="s">
        <v>123</v>
      </c>
      <c r="BB148" s="5">
        <v>44207</v>
      </c>
      <c r="BC148" s="7" t="s">
        <v>18</v>
      </c>
      <c r="BE148">
        <v>4</v>
      </c>
      <c r="BF148">
        <v>372155</v>
      </c>
      <c r="BH148" t="s">
        <v>5724</v>
      </c>
      <c r="BJ148" t="s">
        <v>5725</v>
      </c>
      <c r="BT148">
        <v>414760</v>
      </c>
    </row>
    <row r="149" spans="1:72" x14ac:dyDescent="0.3">
      <c r="A149">
        <v>416081</v>
      </c>
      <c r="C149">
        <v>1</v>
      </c>
      <c r="D149">
        <v>1</v>
      </c>
      <c r="E149">
        <v>1</v>
      </c>
      <c r="F149" t="s">
        <v>0</v>
      </c>
      <c r="G149" t="s">
        <v>20</v>
      </c>
      <c r="H149" t="s">
        <v>512</v>
      </c>
      <c r="I149" t="s">
        <v>22</v>
      </c>
      <c r="K149">
        <v>1</v>
      </c>
      <c r="L149" t="s">
        <v>4</v>
      </c>
      <c r="M149">
        <v>103564</v>
      </c>
      <c r="N149" t="s">
        <v>5</v>
      </c>
      <c r="T149" t="s">
        <v>513</v>
      </c>
      <c r="U149" s="1">
        <v>1</v>
      </c>
      <c r="V149" t="s">
        <v>7</v>
      </c>
      <c r="W149" t="s">
        <v>346</v>
      </c>
      <c r="X149" s="2" t="s">
        <v>9</v>
      </c>
      <c r="Y149" s="3">
        <v>1</v>
      </c>
      <c r="Z149" s="4">
        <v>106</v>
      </c>
      <c r="AA149" s="4" t="s">
        <v>346</v>
      </c>
      <c r="AB149" t="s">
        <v>514</v>
      </c>
      <c r="AC149">
        <v>2017</v>
      </c>
      <c r="AD149">
        <v>7</v>
      </c>
      <c r="AE149">
        <v>22</v>
      </c>
      <c r="AF149" t="s">
        <v>515</v>
      </c>
      <c r="AH149">
        <v>270203</v>
      </c>
      <c r="AI149">
        <v>6574162</v>
      </c>
      <c r="AJ149" s="4">
        <v>271000</v>
      </c>
      <c r="AK149" s="4">
        <v>6575000</v>
      </c>
      <c r="AL149">
        <v>100</v>
      </c>
      <c r="AN149">
        <v>1010</v>
      </c>
      <c r="AP149" s="5" t="s">
        <v>516</v>
      </c>
      <c r="AQ149">
        <v>103564</v>
      </c>
      <c r="AS149" s="6" t="s">
        <v>12</v>
      </c>
      <c r="AT149">
        <v>1</v>
      </c>
      <c r="AU149" t="s">
        <v>13</v>
      </c>
      <c r="AV149" t="s">
        <v>517</v>
      </c>
      <c r="AW149" t="s">
        <v>518</v>
      </c>
      <c r="AX149">
        <v>1010</v>
      </c>
      <c r="AY149" t="s">
        <v>28</v>
      </c>
      <c r="AZ149" t="s">
        <v>29</v>
      </c>
      <c r="BB149" s="5">
        <v>42938.683888888903</v>
      </c>
      <c r="BC149" s="7" t="s">
        <v>18</v>
      </c>
      <c r="BE149">
        <v>6</v>
      </c>
      <c r="BF149">
        <v>128238</v>
      </c>
      <c r="BH149" t="s">
        <v>519</v>
      </c>
      <c r="BT149">
        <v>416081</v>
      </c>
    </row>
    <row r="150" spans="1:72" x14ac:dyDescent="0.3">
      <c r="A150">
        <v>416885</v>
      </c>
      <c r="C150">
        <v>1</v>
      </c>
      <c r="D150">
        <v>1</v>
      </c>
      <c r="E150">
        <v>1</v>
      </c>
      <c r="F150" t="s">
        <v>0</v>
      </c>
      <c r="G150" t="s">
        <v>20</v>
      </c>
      <c r="H150" t="s">
        <v>287</v>
      </c>
      <c r="I150" t="s">
        <v>22</v>
      </c>
      <c r="K150">
        <v>1</v>
      </c>
      <c r="L150" t="s">
        <v>4</v>
      </c>
      <c r="M150">
        <v>103564</v>
      </c>
      <c r="N150" t="s">
        <v>5</v>
      </c>
      <c r="T150" t="s">
        <v>288</v>
      </c>
      <c r="U150" s="1">
        <v>1</v>
      </c>
      <c r="V150" t="s">
        <v>7</v>
      </c>
      <c r="W150" t="s">
        <v>289</v>
      </c>
      <c r="X150" s="2" t="s">
        <v>9</v>
      </c>
      <c r="Y150" s="3">
        <v>1</v>
      </c>
      <c r="Z150" s="4">
        <v>105</v>
      </c>
      <c r="AA150" s="4" t="s">
        <v>289</v>
      </c>
      <c r="AB150" t="s">
        <v>290</v>
      </c>
      <c r="AC150">
        <v>2020</v>
      </c>
      <c r="AD150">
        <v>4</v>
      </c>
      <c r="AE150">
        <v>12</v>
      </c>
      <c r="AF150" t="s">
        <v>291</v>
      </c>
      <c r="AH150">
        <v>270443</v>
      </c>
      <c r="AI150">
        <v>6583303</v>
      </c>
      <c r="AJ150" s="4">
        <v>271000</v>
      </c>
      <c r="AK150" s="4">
        <v>6583000</v>
      </c>
      <c r="AL150">
        <v>10</v>
      </c>
      <c r="AN150">
        <v>1010</v>
      </c>
      <c r="AP150" s="5" t="s">
        <v>292</v>
      </c>
      <c r="AQ150">
        <v>103564</v>
      </c>
      <c r="AS150" s="6" t="s">
        <v>12</v>
      </c>
      <c r="AT150">
        <v>1</v>
      </c>
      <c r="AU150" t="s">
        <v>13</v>
      </c>
      <c r="AV150" t="s">
        <v>293</v>
      </c>
      <c r="AW150" t="s">
        <v>294</v>
      </c>
      <c r="AX150">
        <v>1010</v>
      </c>
      <c r="AY150" t="s">
        <v>28</v>
      </c>
      <c r="AZ150" t="s">
        <v>29</v>
      </c>
      <c r="BB150" s="5">
        <v>43954.576608796298</v>
      </c>
      <c r="BC150" s="7" t="s">
        <v>18</v>
      </c>
      <c r="BE150">
        <v>6</v>
      </c>
      <c r="BF150">
        <v>234806</v>
      </c>
      <c r="BH150" t="s">
        <v>295</v>
      </c>
      <c r="BT150">
        <v>416885</v>
      </c>
    </row>
    <row r="151" spans="1:72" x14ac:dyDescent="0.3">
      <c r="A151">
        <v>418951</v>
      </c>
      <c r="C151">
        <v>1</v>
      </c>
      <c r="D151">
        <v>1</v>
      </c>
      <c r="E151">
        <v>1</v>
      </c>
      <c r="F151" t="s">
        <v>0</v>
      </c>
      <c r="G151" t="s">
        <v>20</v>
      </c>
      <c r="H151" t="s">
        <v>1004</v>
      </c>
      <c r="I151" t="s">
        <v>22</v>
      </c>
      <c r="K151">
        <v>1</v>
      </c>
      <c r="L151" t="s">
        <v>4</v>
      </c>
      <c r="M151">
        <v>103564</v>
      </c>
      <c r="N151" t="s">
        <v>5</v>
      </c>
      <c r="T151" t="s">
        <v>1005</v>
      </c>
      <c r="U151" s="1">
        <v>1</v>
      </c>
      <c r="V151" t="s">
        <v>7</v>
      </c>
      <c r="W151" t="s">
        <v>776</v>
      </c>
      <c r="X151" t="s">
        <v>9</v>
      </c>
      <c r="Y151" s="3">
        <v>1</v>
      </c>
      <c r="Z151" s="4">
        <v>138</v>
      </c>
      <c r="AA151" s="4" t="s">
        <v>1006</v>
      </c>
      <c r="AB151" t="s">
        <v>1007</v>
      </c>
      <c r="AC151">
        <v>2010</v>
      </c>
      <c r="AD151">
        <v>6</v>
      </c>
      <c r="AE151">
        <v>24</v>
      </c>
      <c r="AF151" t="s">
        <v>157</v>
      </c>
      <c r="AH151">
        <v>271059</v>
      </c>
      <c r="AI151">
        <v>6617813</v>
      </c>
      <c r="AJ151" s="4">
        <v>271000</v>
      </c>
      <c r="AK151" s="4">
        <v>6617000</v>
      </c>
      <c r="AL151">
        <v>30</v>
      </c>
      <c r="AN151">
        <v>1010</v>
      </c>
      <c r="AP151" s="5" t="s">
        <v>1008</v>
      </c>
      <c r="AQ151">
        <v>103564</v>
      </c>
      <c r="AS151" s="6" t="s">
        <v>12</v>
      </c>
      <c r="AT151">
        <v>1</v>
      </c>
      <c r="AU151" t="s">
        <v>13</v>
      </c>
      <c r="AV151" t="s">
        <v>1009</v>
      </c>
      <c r="AW151" t="s">
        <v>1010</v>
      </c>
      <c r="AX151">
        <v>1010</v>
      </c>
      <c r="AY151" t="s">
        <v>28</v>
      </c>
      <c r="AZ151" t="s">
        <v>29</v>
      </c>
      <c r="BB151" s="5">
        <v>43713.546527777798</v>
      </c>
      <c r="BC151" s="7" t="s">
        <v>18</v>
      </c>
      <c r="BE151">
        <v>6</v>
      </c>
      <c r="BF151">
        <v>193218</v>
      </c>
      <c r="BH151" t="s">
        <v>1011</v>
      </c>
      <c r="BT151">
        <v>418951</v>
      </c>
    </row>
    <row r="152" spans="1:72" x14ac:dyDescent="0.3">
      <c r="A152">
        <v>419666</v>
      </c>
      <c r="C152">
        <v>1</v>
      </c>
      <c r="D152">
        <v>1</v>
      </c>
      <c r="E152">
        <v>1</v>
      </c>
      <c r="F152" t="s">
        <v>0</v>
      </c>
      <c r="G152" t="s">
        <v>399</v>
      </c>
      <c r="H152" t="s">
        <v>5800</v>
      </c>
      <c r="I152" s="11" t="str">
        <f>HYPERLINK(AP152,"Hb")</f>
        <v>Hb</v>
      </c>
      <c r="K152">
        <v>1</v>
      </c>
      <c r="L152" t="s">
        <v>4</v>
      </c>
      <c r="M152">
        <v>103564</v>
      </c>
      <c r="N152" t="s">
        <v>5</v>
      </c>
      <c r="T152" t="s">
        <v>5801</v>
      </c>
      <c r="U152" s="1">
        <v>1</v>
      </c>
      <c r="V152" t="s">
        <v>5693</v>
      </c>
      <c r="W152" t="s">
        <v>5694</v>
      </c>
      <c r="X152" s="2" t="s">
        <v>5695</v>
      </c>
      <c r="Y152" s="3">
        <v>16</v>
      </c>
      <c r="Z152" s="4">
        <v>1601</v>
      </c>
      <c r="AA152" s="4" t="s">
        <v>5694</v>
      </c>
      <c r="AB152" t="s">
        <v>5802</v>
      </c>
      <c r="AC152">
        <v>2018</v>
      </c>
      <c r="AD152">
        <v>10</v>
      </c>
      <c r="AE152">
        <v>25</v>
      </c>
      <c r="AF152" t="s">
        <v>5803</v>
      </c>
      <c r="AG152" t="s">
        <v>5803</v>
      </c>
      <c r="AH152">
        <v>271231</v>
      </c>
      <c r="AI152">
        <v>7042099</v>
      </c>
      <c r="AJ152" s="4">
        <v>271000</v>
      </c>
      <c r="AK152" s="4">
        <v>7043000</v>
      </c>
      <c r="AL152">
        <v>10</v>
      </c>
      <c r="AN152">
        <v>37</v>
      </c>
      <c r="AP152" t="s">
        <v>5804</v>
      </c>
      <c r="AQ152">
        <v>103564</v>
      </c>
      <c r="AS152" s="6" t="s">
        <v>12</v>
      </c>
      <c r="AT152">
        <v>1</v>
      </c>
      <c r="AU152" t="s">
        <v>13</v>
      </c>
      <c r="AV152" t="s">
        <v>5805</v>
      </c>
      <c r="AW152" t="s">
        <v>5806</v>
      </c>
      <c r="AX152">
        <v>37</v>
      </c>
      <c r="AY152" t="s">
        <v>408</v>
      </c>
      <c r="AZ152" t="s">
        <v>123</v>
      </c>
      <c r="BA152">
        <v>1</v>
      </c>
      <c r="BB152" s="5">
        <v>44342</v>
      </c>
      <c r="BC152" s="7" t="s">
        <v>18</v>
      </c>
      <c r="BE152">
        <v>4</v>
      </c>
      <c r="BF152">
        <v>361024</v>
      </c>
      <c r="BH152" t="s">
        <v>5807</v>
      </c>
      <c r="BJ152" t="s">
        <v>5808</v>
      </c>
      <c r="BT152">
        <v>419666</v>
      </c>
    </row>
    <row r="153" spans="1:72" x14ac:dyDescent="0.3">
      <c r="A153">
        <v>424009</v>
      </c>
      <c r="C153">
        <v>1</v>
      </c>
      <c r="D153">
        <v>1</v>
      </c>
      <c r="E153">
        <v>1</v>
      </c>
      <c r="F153" t="s">
        <v>0</v>
      </c>
      <c r="G153" t="s">
        <v>81</v>
      </c>
      <c r="H153" t="s">
        <v>628</v>
      </c>
      <c r="I153" t="s">
        <v>22</v>
      </c>
      <c r="K153">
        <v>1</v>
      </c>
      <c r="L153" t="s">
        <v>4</v>
      </c>
      <c r="M153">
        <v>103564</v>
      </c>
      <c r="N153" t="s">
        <v>5</v>
      </c>
      <c r="T153" t="s">
        <v>629</v>
      </c>
      <c r="U153" s="1">
        <v>1</v>
      </c>
      <c r="V153" t="s">
        <v>7</v>
      </c>
      <c r="W153" t="s">
        <v>595</v>
      </c>
      <c r="X153" s="2" t="s">
        <v>9</v>
      </c>
      <c r="Y153" s="3">
        <v>1</v>
      </c>
      <c r="Z153" s="4">
        <v>111</v>
      </c>
      <c r="AA153" s="4" t="s">
        <v>595</v>
      </c>
      <c r="AB153" t="s">
        <v>630</v>
      </c>
      <c r="AC153">
        <v>2017</v>
      </c>
      <c r="AD153">
        <v>6</v>
      </c>
      <c r="AE153">
        <v>15</v>
      </c>
      <c r="AF153" t="s">
        <v>631</v>
      </c>
      <c r="AG153" t="s">
        <v>631</v>
      </c>
      <c r="AH153">
        <v>272731</v>
      </c>
      <c r="AI153">
        <v>6550127</v>
      </c>
      <c r="AJ153" s="4">
        <v>273000</v>
      </c>
      <c r="AK153" s="4">
        <v>6551000</v>
      </c>
      <c r="AL153">
        <v>10</v>
      </c>
      <c r="AN153">
        <v>59</v>
      </c>
      <c r="AQ153">
        <v>103564</v>
      </c>
      <c r="AS153" s="6" t="s">
        <v>12</v>
      </c>
      <c r="AT153">
        <v>1</v>
      </c>
      <c r="AU153" t="s">
        <v>13</v>
      </c>
      <c r="AV153" t="s">
        <v>632</v>
      </c>
      <c r="AW153" t="s">
        <v>628</v>
      </c>
      <c r="AX153">
        <v>59</v>
      </c>
      <c r="AY153" t="s">
        <v>81</v>
      </c>
      <c r="AZ153" t="s">
        <v>88</v>
      </c>
      <c r="BB153" s="5">
        <v>44300</v>
      </c>
      <c r="BC153" s="7" t="s">
        <v>18</v>
      </c>
      <c r="BE153">
        <v>4</v>
      </c>
      <c r="BF153">
        <v>389538</v>
      </c>
      <c r="BH153" t="s">
        <v>633</v>
      </c>
      <c r="BT153">
        <v>424009</v>
      </c>
    </row>
    <row r="154" spans="1:72" x14ac:dyDescent="0.3">
      <c r="A154">
        <v>427293</v>
      </c>
      <c r="C154">
        <v>1</v>
      </c>
      <c r="D154">
        <v>1</v>
      </c>
      <c r="E154">
        <v>2</v>
      </c>
      <c r="F154" t="s">
        <v>0</v>
      </c>
      <c r="G154" t="s">
        <v>20</v>
      </c>
      <c r="H154" t="s">
        <v>634</v>
      </c>
      <c r="I154" t="s">
        <v>22</v>
      </c>
      <c r="K154">
        <v>1</v>
      </c>
      <c r="L154" t="s">
        <v>4</v>
      </c>
      <c r="M154">
        <v>103564</v>
      </c>
      <c r="N154" t="s">
        <v>5</v>
      </c>
      <c r="T154" t="s">
        <v>629</v>
      </c>
      <c r="U154" s="1">
        <v>1</v>
      </c>
      <c r="V154" t="s">
        <v>7</v>
      </c>
      <c r="W154" t="s">
        <v>595</v>
      </c>
      <c r="X154" s="2" t="s">
        <v>9</v>
      </c>
      <c r="Y154" s="3">
        <v>1</v>
      </c>
      <c r="Z154" s="4">
        <v>111</v>
      </c>
      <c r="AA154" s="4" t="s">
        <v>595</v>
      </c>
      <c r="AB154" t="s">
        <v>635</v>
      </c>
      <c r="AC154">
        <v>2017</v>
      </c>
      <c r="AD154">
        <v>8</v>
      </c>
      <c r="AE154">
        <v>11</v>
      </c>
      <c r="AF154" t="s">
        <v>636</v>
      </c>
      <c r="AH154">
        <v>273671</v>
      </c>
      <c r="AI154">
        <v>6550078</v>
      </c>
      <c r="AJ154" s="4">
        <v>273000</v>
      </c>
      <c r="AK154" s="4">
        <v>6551000</v>
      </c>
      <c r="AL154">
        <v>7</v>
      </c>
      <c r="AN154">
        <v>1010</v>
      </c>
      <c r="AO154" t="s">
        <v>637</v>
      </c>
      <c r="AP154" s="5" t="s">
        <v>638</v>
      </c>
      <c r="AQ154">
        <v>103564</v>
      </c>
      <c r="AS154" s="6" t="s">
        <v>12</v>
      </c>
      <c r="AT154">
        <v>1</v>
      </c>
      <c r="AU154" t="s">
        <v>13</v>
      </c>
      <c r="AV154" t="s">
        <v>639</v>
      </c>
      <c r="AW154" t="s">
        <v>640</v>
      </c>
      <c r="AX154">
        <v>1010</v>
      </c>
      <c r="AY154" t="s">
        <v>28</v>
      </c>
      <c r="AZ154" t="s">
        <v>29</v>
      </c>
      <c r="BB154" s="5">
        <v>42964.606504629599</v>
      </c>
      <c r="BC154" s="7" t="s">
        <v>18</v>
      </c>
      <c r="BE154">
        <v>6</v>
      </c>
      <c r="BF154">
        <v>134466</v>
      </c>
      <c r="BH154" t="s">
        <v>641</v>
      </c>
      <c r="BT154">
        <v>427293</v>
      </c>
    </row>
    <row r="155" spans="1:72" x14ac:dyDescent="0.3">
      <c r="A155">
        <v>427183</v>
      </c>
      <c r="C155">
        <v>1</v>
      </c>
      <c r="D155">
        <v>1</v>
      </c>
      <c r="E155">
        <v>3</v>
      </c>
      <c r="F155" t="s">
        <v>0</v>
      </c>
      <c r="G155" t="s">
        <v>20</v>
      </c>
      <c r="H155" t="s">
        <v>642</v>
      </c>
      <c r="I155" t="s">
        <v>22</v>
      </c>
      <c r="K155">
        <v>1</v>
      </c>
      <c r="L155" t="s">
        <v>4</v>
      </c>
      <c r="M155">
        <v>103564</v>
      </c>
      <c r="N155" t="s">
        <v>5</v>
      </c>
      <c r="T155" t="s">
        <v>629</v>
      </c>
      <c r="U155" s="1">
        <v>1</v>
      </c>
      <c r="V155" t="s">
        <v>7</v>
      </c>
      <c r="W155" t="s">
        <v>595</v>
      </c>
      <c r="X155" s="2" t="s">
        <v>9</v>
      </c>
      <c r="Y155" s="3">
        <v>1</v>
      </c>
      <c r="Z155" s="4">
        <v>111</v>
      </c>
      <c r="AA155" s="4" t="s">
        <v>595</v>
      </c>
      <c r="AB155" t="s">
        <v>643</v>
      </c>
      <c r="AC155">
        <v>2017</v>
      </c>
      <c r="AD155">
        <v>8</v>
      </c>
      <c r="AE155">
        <v>11</v>
      </c>
      <c r="AF155" t="s">
        <v>636</v>
      </c>
      <c r="AH155">
        <v>273635</v>
      </c>
      <c r="AI155">
        <v>6550614</v>
      </c>
      <c r="AJ155" s="4">
        <v>273000</v>
      </c>
      <c r="AK155" s="4">
        <v>6551000</v>
      </c>
      <c r="AL155">
        <v>10</v>
      </c>
      <c r="AN155">
        <v>1010</v>
      </c>
      <c r="AO155" t="s">
        <v>644</v>
      </c>
      <c r="AP155" s="5" t="s">
        <v>645</v>
      </c>
      <c r="AQ155">
        <v>103564</v>
      </c>
      <c r="AS155" s="6" t="s">
        <v>12</v>
      </c>
      <c r="AT155">
        <v>1</v>
      </c>
      <c r="AU155" t="s">
        <v>13</v>
      </c>
      <c r="AV155" t="s">
        <v>646</v>
      </c>
      <c r="AW155" t="s">
        <v>647</v>
      </c>
      <c r="AX155">
        <v>1010</v>
      </c>
      <c r="AY155" t="s">
        <v>28</v>
      </c>
      <c r="AZ155" t="s">
        <v>29</v>
      </c>
      <c r="BB155" s="5">
        <v>42964.606493055602</v>
      </c>
      <c r="BC155" s="7" t="s">
        <v>18</v>
      </c>
      <c r="BE155">
        <v>6</v>
      </c>
      <c r="BF155">
        <v>134468</v>
      </c>
      <c r="BH155" t="s">
        <v>648</v>
      </c>
      <c r="BT155">
        <v>427183</v>
      </c>
    </row>
    <row r="156" spans="1:72" x14ac:dyDescent="0.3">
      <c r="A156">
        <v>423926</v>
      </c>
      <c r="C156">
        <v>1</v>
      </c>
      <c r="D156">
        <v>1</v>
      </c>
      <c r="E156">
        <v>1</v>
      </c>
      <c r="F156" t="s">
        <v>0</v>
      </c>
      <c r="G156" t="s">
        <v>81</v>
      </c>
      <c r="H156" t="s">
        <v>649</v>
      </c>
      <c r="I156" t="s">
        <v>22</v>
      </c>
      <c r="K156">
        <v>1</v>
      </c>
      <c r="L156" t="s">
        <v>4</v>
      </c>
      <c r="M156">
        <v>103564</v>
      </c>
      <c r="N156" t="s">
        <v>5</v>
      </c>
      <c r="T156" t="s">
        <v>650</v>
      </c>
      <c r="U156" s="1">
        <v>1</v>
      </c>
      <c r="V156" t="s">
        <v>7</v>
      </c>
      <c r="W156" t="s">
        <v>595</v>
      </c>
      <c r="X156" s="2" t="s">
        <v>9</v>
      </c>
      <c r="Y156" s="3">
        <v>1</v>
      </c>
      <c r="Z156" s="4">
        <v>111</v>
      </c>
      <c r="AA156" s="4" t="s">
        <v>595</v>
      </c>
      <c r="AB156" t="s">
        <v>651</v>
      </c>
      <c r="AC156">
        <v>2017</v>
      </c>
      <c r="AD156">
        <v>6</v>
      </c>
      <c r="AE156">
        <v>21</v>
      </c>
      <c r="AF156" t="s">
        <v>652</v>
      </c>
      <c r="AG156" t="s">
        <v>652</v>
      </c>
      <c r="AH156">
        <v>272699</v>
      </c>
      <c r="AI156">
        <v>6552986</v>
      </c>
      <c r="AJ156" s="4">
        <v>273000</v>
      </c>
      <c r="AK156" s="4">
        <v>6553000</v>
      </c>
      <c r="AL156">
        <v>10</v>
      </c>
      <c r="AN156">
        <v>59</v>
      </c>
      <c r="AQ156">
        <v>103564</v>
      </c>
      <c r="AS156" s="6" t="s">
        <v>12</v>
      </c>
      <c r="AT156">
        <v>1</v>
      </c>
      <c r="AU156" t="s">
        <v>13</v>
      </c>
      <c r="AV156" t="s">
        <v>653</v>
      </c>
      <c r="AW156" t="s">
        <v>649</v>
      </c>
      <c r="AX156">
        <v>59</v>
      </c>
      <c r="AY156" t="s">
        <v>81</v>
      </c>
      <c r="AZ156" t="s">
        <v>88</v>
      </c>
      <c r="BB156" s="5">
        <v>44300</v>
      </c>
      <c r="BC156" s="7" t="s">
        <v>18</v>
      </c>
      <c r="BE156">
        <v>4</v>
      </c>
      <c r="BF156">
        <v>389199</v>
      </c>
      <c r="BH156" t="s">
        <v>654</v>
      </c>
      <c r="BT156">
        <v>423926</v>
      </c>
    </row>
    <row r="157" spans="1:72" x14ac:dyDescent="0.3">
      <c r="A157">
        <v>422207</v>
      </c>
      <c r="C157">
        <v>1</v>
      </c>
      <c r="D157">
        <v>1</v>
      </c>
      <c r="E157">
        <v>2</v>
      </c>
      <c r="F157" t="s">
        <v>0</v>
      </c>
      <c r="G157" t="s">
        <v>81</v>
      </c>
      <c r="H157" t="s">
        <v>655</v>
      </c>
      <c r="I157" t="s">
        <v>22</v>
      </c>
      <c r="K157">
        <v>1</v>
      </c>
      <c r="L157" t="s">
        <v>4</v>
      </c>
      <c r="M157">
        <v>103564</v>
      </c>
      <c r="N157" t="s">
        <v>5</v>
      </c>
      <c r="T157" t="s">
        <v>650</v>
      </c>
      <c r="U157" s="1">
        <v>1</v>
      </c>
      <c r="V157" t="s">
        <v>7</v>
      </c>
      <c r="W157" t="s">
        <v>595</v>
      </c>
      <c r="X157" s="2" t="s">
        <v>9</v>
      </c>
      <c r="Y157" s="3">
        <v>1</v>
      </c>
      <c r="Z157" s="4">
        <v>111</v>
      </c>
      <c r="AA157" s="4" t="s">
        <v>595</v>
      </c>
      <c r="AB157" t="s">
        <v>656</v>
      </c>
      <c r="AC157">
        <v>2017</v>
      </c>
      <c r="AD157">
        <v>6</v>
      </c>
      <c r="AE157">
        <v>22</v>
      </c>
      <c r="AF157" t="s">
        <v>652</v>
      </c>
      <c r="AG157" t="s">
        <v>652</v>
      </c>
      <c r="AH157">
        <v>272201</v>
      </c>
      <c r="AI157">
        <v>6552454</v>
      </c>
      <c r="AJ157" s="4">
        <v>273000</v>
      </c>
      <c r="AK157" s="4">
        <v>6553000</v>
      </c>
      <c r="AL157">
        <v>10</v>
      </c>
      <c r="AN157">
        <v>59</v>
      </c>
      <c r="AQ157">
        <v>103564</v>
      </c>
      <c r="AS157" s="6" t="s">
        <v>12</v>
      </c>
      <c r="AT157">
        <v>1</v>
      </c>
      <c r="AU157" t="s">
        <v>13</v>
      </c>
      <c r="AV157" t="s">
        <v>657</v>
      </c>
      <c r="AW157" t="s">
        <v>655</v>
      </c>
      <c r="AX157">
        <v>59</v>
      </c>
      <c r="AY157" t="s">
        <v>81</v>
      </c>
      <c r="AZ157" t="s">
        <v>88</v>
      </c>
      <c r="BB157" s="5">
        <v>44300</v>
      </c>
      <c r="BC157" s="7" t="s">
        <v>18</v>
      </c>
      <c r="BE157">
        <v>4</v>
      </c>
      <c r="BF157">
        <v>389200</v>
      </c>
      <c r="BH157" t="s">
        <v>658</v>
      </c>
      <c r="BT157">
        <v>422207</v>
      </c>
    </row>
    <row r="158" spans="1:72" x14ac:dyDescent="0.3">
      <c r="A158">
        <v>422349</v>
      </c>
      <c r="C158">
        <v>1</v>
      </c>
      <c r="D158">
        <v>1</v>
      </c>
      <c r="E158">
        <v>3</v>
      </c>
      <c r="F158" t="s">
        <v>0</v>
      </c>
      <c r="G158" t="s">
        <v>81</v>
      </c>
      <c r="H158" t="s">
        <v>659</v>
      </c>
      <c r="I158" t="s">
        <v>22</v>
      </c>
      <c r="K158">
        <v>1</v>
      </c>
      <c r="L158" t="s">
        <v>4</v>
      </c>
      <c r="M158">
        <v>103564</v>
      </c>
      <c r="N158" t="s">
        <v>5</v>
      </c>
      <c r="T158" t="s">
        <v>650</v>
      </c>
      <c r="U158" s="1">
        <v>1</v>
      </c>
      <c r="V158" t="s">
        <v>7</v>
      </c>
      <c r="W158" t="s">
        <v>595</v>
      </c>
      <c r="X158" s="2" t="s">
        <v>9</v>
      </c>
      <c r="Y158" s="3">
        <v>1</v>
      </c>
      <c r="Z158" s="4">
        <v>111</v>
      </c>
      <c r="AA158" s="4" t="s">
        <v>595</v>
      </c>
      <c r="AB158" t="s">
        <v>660</v>
      </c>
      <c r="AC158">
        <v>2017</v>
      </c>
      <c r="AD158">
        <v>6</v>
      </c>
      <c r="AE158">
        <v>22</v>
      </c>
      <c r="AF158" t="s">
        <v>652</v>
      </c>
      <c r="AG158" t="s">
        <v>652</v>
      </c>
      <c r="AH158">
        <v>272244</v>
      </c>
      <c r="AI158">
        <v>6552332</v>
      </c>
      <c r="AJ158" s="4">
        <v>273000</v>
      </c>
      <c r="AK158" s="4">
        <v>6553000</v>
      </c>
      <c r="AL158">
        <v>10</v>
      </c>
      <c r="AN158">
        <v>59</v>
      </c>
      <c r="AQ158">
        <v>103564</v>
      </c>
      <c r="AS158" s="6" t="s">
        <v>12</v>
      </c>
      <c r="AT158">
        <v>1</v>
      </c>
      <c r="AU158" t="s">
        <v>13</v>
      </c>
      <c r="AV158" t="s">
        <v>661</v>
      </c>
      <c r="AW158" t="s">
        <v>659</v>
      </c>
      <c r="AX158">
        <v>59</v>
      </c>
      <c r="AY158" t="s">
        <v>81</v>
      </c>
      <c r="AZ158" t="s">
        <v>88</v>
      </c>
      <c r="BB158" s="5">
        <v>44300</v>
      </c>
      <c r="BC158" s="7" t="s">
        <v>18</v>
      </c>
      <c r="BE158">
        <v>4</v>
      </c>
      <c r="BF158">
        <v>389204</v>
      </c>
      <c r="BH158" t="s">
        <v>662</v>
      </c>
      <c r="BT158">
        <v>422349</v>
      </c>
    </row>
    <row r="159" spans="1:72" x14ac:dyDescent="0.3">
      <c r="A159">
        <v>422201</v>
      </c>
      <c r="C159">
        <v>1</v>
      </c>
      <c r="D159">
        <v>1</v>
      </c>
      <c r="E159">
        <v>1</v>
      </c>
      <c r="F159" t="s">
        <v>0</v>
      </c>
      <c r="G159" t="s">
        <v>20</v>
      </c>
      <c r="H159" t="s">
        <v>296</v>
      </c>
      <c r="I159" t="s">
        <v>22</v>
      </c>
      <c r="K159">
        <v>1</v>
      </c>
      <c r="L159" t="s">
        <v>4</v>
      </c>
      <c r="M159">
        <v>103564</v>
      </c>
      <c r="N159" t="s">
        <v>5</v>
      </c>
      <c r="T159" t="s">
        <v>297</v>
      </c>
      <c r="U159" s="1">
        <v>1</v>
      </c>
      <c r="V159" t="s">
        <v>7</v>
      </c>
      <c r="W159" t="s">
        <v>289</v>
      </c>
      <c r="X159" s="2" t="s">
        <v>9</v>
      </c>
      <c r="Y159" s="3">
        <v>1</v>
      </c>
      <c r="Z159" s="4">
        <v>105</v>
      </c>
      <c r="AA159" s="4" t="s">
        <v>289</v>
      </c>
      <c r="AB159" t="s">
        <v>298</v>
      </c>
      <c r="AC159">
        <v>2020</v>
      </c>
      <c r="AD159">
        <v>6</v>
      </c>
      <c r="AE159">
        <v>11</v>
      </c>
      <c r="AF159" t="s">
        <v>299</v>
      </c>
      <c r="AH159">
        <v>272199</v>
      </c>
      <c r="AI159">
        <v>6584125</v>
      </c>
      <c r="AJ159" s="4">
        <v>273000</v>
      </c>
      <c r="AK159" s="4">
        <v>6585000</v>
      </c>
      <c r="AL159">
        <v>10</v>
      </c>
      <c r="AN159">
        <v>1010</v>
      </c>
      <c r="AO159" t="s">
        <v>300</v>
      </c>
      <c r="AP159" s="5" t="s">
        <v>301</v>
      </c>
      <c r="AQ159">
        <v>103564</v>
      </c>
      <c r="AS159" s="6" t="s">
        <v>12</v>
      </c>
      <c r="AT159">
        <v>1</v>
      </c>
      <c r="AU159" t="s">
        <v>13</v>
      </c>
      <c r="AV159" t="s">
        <v>302</v>
      </c>
      <c r="AW159" t="s">
        <v>303</v>
      </c>
      <c r="AX159">
        <v>1010</v>
      </c>
      <c r="AY159" t="s">
        <v>28</v>
      </c>
      <c r="AZ159" t="s">
        <v>29</v>
      </c>
      <c r="BB159" s="5">
        <v>43994.045185185198</v>
      </c>
      <c r="BC159" s="7" t="s">
        <v>18</v>
      </c>
      <c r="BE159">
        <v>6</v>
      </c>
      <c r="BF159">
        <v>238782</v>
      </c>
      <c r="BH159" t="s">
        <v>304</v>
      </c>
      <c r="BT159">
        <v>422201</v>
      </c>
    </row>
    <row r="160" spans="1:72" x14ac:dyDescent="0.3">
      <c r="A160">
        <v>424038</v>
      </c>
      <c r="C160">
        <v>1</v>
      </c>
      <c r="D160">
        <v>1</v>
      </c>
      <c r="E160">
        <v>1</v>
      </c>
      <c r="F160" t="s">
        <v>0</v>
      </c>
      <c r="G160" t="s">
        <v>20</v>
      </c>
      <c r="H160" t="s">
        <v>1607</v>
      </c>
      <c r="I160" t="s">
        <v>22</v>
      </c>
      <c r="K160">
        <v>1</v>
      </c>
      <c r="L160" t="s">
        <v>4</v>
      </c>
      <c r="M160">
        <v>103564</v>
      </c>
      <c r="N160" t="s">
        <v>5</v>
      </c>
      <c r="T160" t="s">
        <v>1608</v>
      </c>
      <c r="U160" s="1">
        <v>1</v>
      </c>
      <c r="V160" t="s">
        <v>7</v>
      </c>
      <c r="W160" t="s">
        <v>1599</v>
      </c>
      <c r="X160" s="2" t="s">
        <v>1040</v>
      </c>
      <c r="Y160" s="3">
        <v>2</v>
      </c>
      <c r="Z160" s="4">
        <v>233</v>
      </c>
      <c r="AA160" s="4" t="s">
        <v>1599</v>
      </c>
      <c r="AB160" t="s">
        <v>1609</v>
      </c>
      <c r="AC160">
        <v>2020</v>
      </c>
      <c r="AD160">
        <v>5</v>
      </c>
      <c r="AE160">
        <v>28</v>
      </c>
      <c r="AF160" t="s">
        <v>1610</v>
      </c>
      <c r="AH160">
        <v>272742</v>
      </c>
      <c r="AI160">
        <v>6659956</v>
      </c>
      <c r="AJ160" s="4">
        <v>273000</v>
      </c>
      <c r="AK160" s="4">
        <v>6659000</v>
      </c>
      <c r="AL160">
        <v>50</v>
      </c>
      <c r="AN160">
        <v>1010</v>
      </c>
      <c r="AO160" t="s">
        <v>542</v>
      </c>
      <c r="AP160" s="5" t="s">
        <v>1611</v>
      </c>
      <c r="AQ160">
        <v>103564</v>
      </c>
      <c r="AS160" s="6" t="s">
        <v>12</v>
      </c>
      <c r="AT160">
        <v>1</v>
      </c>
      <c r="AU160" t="s">
        <v>13</v>
      </c>
      <c r="AV160" t="s">
        <v>1612</v>
      </c>
      <c r="AW160" t="s">
        <v>1613</v>
      </c>
      <c r="AX160">
        <v>1010</v>
      </c>
      <c r="AY160" t="s">
        <v>28</v>
      </c>
      <c r="AZ160" t="s">
        <v>29</v>
      </c>
      <c r="BB160" s="5">
        <v>43983.848993055602</v>
      </c>
      <c r="BC160" s="7" t="s">
        <v>18</v>
      </c>
      <c r="BE160">
        <v>6</v>
      </c>
      <c r="BF160">
        <v>237150</v>
      </c>
      <c r="BH160" t="s">
        <v>1614</v>
      </c>
      <c r="BT160">
        <v>424038</v>
      </c>
    </row>
    <row r="161" spans="1:72" x14ac:dyDescent="0.3">
      <c r="A161">
        <v>429804</v>
      </c>
      <c r="C161">
        <v>1</v>
      </c>
      <c r="D161">
        <v>1</v>
      </c>
      <c r="E161">
        <v>1</v>
      </c>
      <c r="F161" t="s">
        <v>0</v>
      </c>
      <c r="G161" t="s">
        <v>473</v>
      </c>
      <c r="H161" t="s">
        <v>711</v>
      </c>
      <c r="I161" s="11" t="str">
        <f>HYPERLINK(AP161,"Obs")</f>
        <v>Obs</v>
      </c>
      <c r="K161">
        <v>1</v>
      </c>
      <c r="L161" t="s">
        <v>4</v>
      </c>
      <c r="M161">
        <v>103564</v>
      </c>
      <c r="N161" t="s">
        <v>5</v>
      </c>
      <c r="T161" t="s">
        <v>712</v>
      </c>
      <c r="U161" s="1">
        <v>1</v>
      </c>
      <c r="V161" t="s">
        <v>7</v>
      </c>
      <c r="W161" t="s">
        <v>595</v>
      </c>
      <c r="X161" s="2" t="s">
        <v>9</v>
      </c>
      <c r="Y161" s="3">
        <v>1</v>
      </c>
      <c r="Z161" s="4">
        <v>111</v>
      </c>
      <c r="AA161" s="4" t="s">
        <v>595</v>
      </c>
      <c r="AC161">
        <v>2020</v>
      </c>
      <c r="AD161">
        <v>5</v>
      </c>
      <c r="AE161">
        <v>21</v>
      </c>
      <c r="AF161" t="s">
        <v>713</v>
      </c>
      <c r="AG161" t="s">
        <v>713</v>
      </c>
      <c r="AH161">
        <v>274699</v>
      </c>
      <c r="AI161">
        <v>6554634</v>
      </c>
      <c r="AJ161" s="4">
        <v>275000</v>
      </c>
      <c r="AK161" s="4">
        <v>6555000</v>
      </c>
      <c r="AL161">
        <v>0</v>
      </c>
      <c r="AN161">
        <v>40</v>
      </c>
      <c r="AO161" t="s">
        <v>714</v>
      </c>
      <c r="AP161" t="s">
        <v>715</v>
      </c>
      <c r="AQ161">
        <v>103564</v>
      </c>
      <c r="AS161" s="6" t="s">
        <v>12</v>
      </c>
      <c r="AT161">
        <v>1</v>
      </c>
      <c r="AU161" t="s">
        <v>13</v>
      </c>
      <c r="AV161" t="s">
        <v>716</v>
      </c>
      <c r="AX161">
        <v>40</v>
      </c>
      <c r="AY161" t="s">
        <v>479</v>
      </c>
      <c r="AZ161" t="s">
        <v>480</v>
      </c>
      <c r="BA161">
        <v>1</v>
      </c>
      <c r="BB161" s="5">
        <v>44418.891979166699</v>
      </c>
      <c r="BC161" s="7" t="s">
        <v>18</v>
      </c>
      <c r="BE161">
        <v>4</v>
      </c>
      <c r="BF161">
        <v>379581</v>
      </c>
      <c r="BH161" t="s">
        <v>717</v>
      </c>
      <c r="BT161">
        <v>429804</v>
      </c>
    </row>
    <row r="162" spans="1:72" x14ac:dyDescent="0.3">
      <c r="A162">
        <v>429848</v>
      </c>
      <c r="C162">
        <v>1</v>
      </c>
      <c r="D162">
        <v>1</v>
      </c>
      <c r="E162">
        <v>2</v>
      </c>
      <c r="F162" t="s">
        <v>0</v>
      </c>
      <c r="G162" t="s">
        <v>20</v>
      </c>
      <c r="H162" t="s">
        <v>718</v>
      </c>
      <c r="I162" t="s">
        <v>22</v>
      </c>
      <c r="K162">
        <v>1</v>
      </c>
      <c r="L162" t="s">
        <v>4</v>
      </c>
      <c r="M162">
        <v>103564</v>
      </c>
      <c r="N162" t="s">
        <v>5</v>
      </c>
      <c r="T162" t="s">
        <v>712</v>
      </c>
      <c r="U162" s="1">
        <v>1</v>
      </c>
      <c r="V162" t="s">
        <v>7</v>
      </c>
      <c r="W162" t="s">
        <v>595</v>
      </c>
      <c r="X162" s="2" t="s">
        <v>9</v>
      </c>
      <c r="Y162" s="3">
        <v>1</v>
      </c>
      <c r="Z162" s="4">
        <v>111</v>
      </c>
      <c r="AA162" s="4" t="s">
        <v>595</v>
      </c>
      <c r="AB162" t="s">
        <v>719</v>
      </c>
      <c r="AC162">
        <v>2020</v>
      </c>
      <c r="AD162">
        <v>6</v>
      </c>
      <c r="AE162">
        <v>20</v>
      </c>
      <c r="AF162" t="s">
        <v>713</v>
      </c>
      <c r="AH162">
        <v>274720</v>
      </c>
      <c r="AI162">
        <v>6554624</v>
      </c>
      <c r="AJ162" s="4">
        <v>275000</v>
      </c>
      <c r="AK162" s="4">
        <v>6555000</v>
      </c>
      <c r="AL162">
        <v>50</v>
      </c>
      <c r="AN162">
        <v>1010</v>
      </c>
      <c r="AP162" s="5" t="s">
        <v>720</v>
      </c>
      <c r="AQ162">
        <v>103564</v>
      </c>
      <c r="AS162" s="6" t="s">
        <v>12</v>
      </c>
      <c r="AT162">
        <v>1</v>
      </c>
      <c r="AU162" t="s">
        <v>13</v>
      </c>
      <c r="AV162" t="s">
        <v>721</v>
      </c>
      <c r="AW162" t="s">
        <v>722</v>
      </c>
      <c r="AX162">
        <v>1010</v>
      </c>
      <c r="AY162" t="s">
        <v>28</v>
      </c>
      <c r="AZ162" t="s">
        <v>29</v>
      </c>
      <c r="BB162" s="5">
        <v>44002.792094907403</v>
      </c>
      <c r="BC162" s="7" t="s">
        <v>18</v>
      </c>
      <c r="BE162">
        <v>6</v>
      </c>
      <c r="BF162">
        <v>239607</v>
      </c>
      <c r="BH162" t="s">
        <v>723</v>
      </c>
      <c r="BT162">
        <v>429848</v>
      </c>
    </row>
    <row r="163" spans="1:72" x14ac:dyDescent="0.3">
      <c r="A163">
        <v>429203</v>
      </c>
      <c r="C163">
        <v>1</v>
      </c>
      <c r="D163">
        <v>1</v>
      </c>
      <c r="E163">
        <v>1</v>
      </c>
      <c r="F163" t="s">
        <v>0</v>
      </c>
      <c r="G163" t="s">
        <v>20</v>
      </c>
      <c r="H163" t="s">
        <v>557</v>
      </c>
      <c r="I163" t="s">
        <v>22</v>
      </c>
      <c r="K163">
        <v>1</v>
      </c>
      <c r="L163" t="s">
        <v>4</v>
      </c>
      <c r="M163">
        <v>103564</v>
      </c>
      <c r="N163" t="s">
        <v>5</v>
      </c>
      <c r="T163" t="s">
        <v>558</v>
      </c>
      <c r="U163" s="1">
        <v>1</v>
      </c>
      <c r="V163" t="s">
        <v>7</v>
      </c>
      <c r="W163" t="s">
        <v>346</v>
      </c>
      <c r="X163" s="2" t="s">
        <v>9</v>
      </c>
      <c r="Y163" s="3">
        <v>1</v>
      </c>
      <c r="Z163" s="4">
        <v>106</v>
      </c>
      <c r="AA163" s="4" t="s">
        <v>346</v>
      </c>
      <c r="AB163" t="s">
        <v>559</v>
      </c>
      <c r="AC163">
        <v>2021</v>
      </c>
      <c r="AD163">
        <v>7</v>
      </c>
      <c r="AE163">
        <v>26</v>
      </c>
      <c r="AF163" t="s">
        <v>560</v>
      </c>
      <c r="AH163">
        <v>274430</v>
      </c>
      <c r="AI163">
        <v>6567454</v>
      </c>
      <c r="AJ163" s="4">
        <v>275000</v>
      </c>
      <c r="AK163" s="4">
        <v>6567000</v>
      </c>
      <c r="AL163">
        <v>10</v>
      </c>
      <c r="AN163">
        <v>1010</v>
      </c>
      <c r="AP163" s="5" t="s">
        <v>561</v>
      </c>
      <c r="AQ163">
        <v>103564</v>
      </c>
      <c r="AS163" s="6" t="s">
        <v>12</v>
      </c>
      <c r="AT163">
        <v>1</v>
      </c>
      <c r="AU163" t="s">
        <v>13</v>
      </c>
      <c r="AV163" t="s">
        <v>562</v>
      </c>
      <c r="AW163" t="s">
        <v>563</v>
      </c>
      <c r="AX163">
        <v>1010</v>
      </c>
      <c r="AY163" t="s">
        <v>28</v>
      </c>
      <c r="AZ163" t="s">
        <v>29</v>
      </c>
      <c r="BB163" s="5">
        <v>44415.772048611099</v>
      </c>
      <c r="BC163" s="7" t="s">
        <v>18</v>
      </c>
      <c r="BE163">
        <v>6</v>
      </c>
      <c r="BF163">
        <v>277011</v>
      </c>
      <c r="BH163" t="s">
        <v>564</v>
      </c>
      <c r="BT163">
        <v>429203</v>
      </c>
    </row>
    <row r="164" spans="1:72" x14ac:dyDescent="0.3">
      <c r="A164">
        <v>432447</v>
      </c>
      <c r="C164">
        <v>1</v>
      </c>
      <c r="D164">
        <v>1</v>
      </c>
      <c r="E164">
        <v>1</v>
      </c>
      <c r="F164" t="s">
        <v>0</v>
      </c>
      <c r="G164" t="s">
        <v>20</v>
      </c>
      <c r="H164" t="s">
        <v>565</v>
      </c>
      <c r="I164" t="s">
        <v>22</v>
      </c>
      <c r="K164">
        <v>1</v>
      </c>
      <c r="L164" t="s">
        <v>4</v>
      </c>
      <c r="M164">
        <v>103564</v>
      </c>
      <c r="N164" t="s">
        <v>5</v>
      </c>
      <c r="T164" t="s">
        <v>566</v>
      </c>
      <c r="U164" s="1">
        <v>1</v>
      </c>
      <c r="V164" t="s">
        <v>7</v>
      </c>
      <c r="W164" t="s">
        <v>346</v>
      </c>
      <c r="X164" s="2" t="s">
        <v>9</v>
      </c>
      <c r="Y164" s="3">
        <v>1</v>
      </c>
      <c r="Z164" s="4">
        <v>106</v>
      </c>
      <c r="AA164" s="4" t="s">
        <v>346</v>
      </c>
      <c r="AB164" t="s">
        <v>567</v>
      </c>
      <c r="AC164">
        <v>2017</v>
      </c>
      <c r="AD164">
        <v>4</v>
      </c>
      <c r="AE164">
        <v>30</v>
      </c>
      <c r="AF164" t="s">
        <v>501</v>
      </c>
      <c r="AH164">
        <v>275774</v>
      </c>
      <c r="AI164">
        <v>6571004</v>
      </c>
      <c r="AJ164" s="4">
        <v>275000</v>
      </c>
      <c r="AK164" s="4">
        <v>6571000</v>
      </c>
      <c r="AL164">
        <v>5</v>
      </c>
      <c r="AN164">
        <v>1010</v>
      </c>
      <c r="AP164" s="5" t="s">
        <v>568</v>
      </c>
      <c r="AQ164">
        <v>103564</v>
      </c>
      <c r="AS164" s="6" t="s">
        <v>12</v>
      </c>
      <c r="AT164">
        <v>1</v>
      </c>
      <c r="AU164" t="s">
        <v>13</v>
      </c>
      <c r="AV164" t="s">
        <v>569</v>
      </c>
      <c r="AW164" t="s">
        <v>570</v>
      </c>
      <c r="AX164">
        <v>1010</v>
      </c>
      <c r="AY164" t="s">
        <v>28</v>
      </c>
      <c r="AZ164" t="s">
        <v>29</v>
      </c>
      <c r="BB164" s="5">
        <v>43710.333333333299</v>
      </c>
      <c r="BC164" s="7" t="s">
        <v>18</v>
      </c>
      <c r="BE164">
        <v>6</v>
      </c>
      <c r="BF164">
        <v>120195</v>
      </c>
      <c r="BH164" t="s">
        <v>571</v>
      </c>
      <c r="BT164">
        <v>432447</v>
      </c>
    </row>
    <row r="165" spans="1:72" x14ac:dyDescent="0.3">
      <c r="A165">
        <v>432748</v>
      </c>
      <c r="C165">
        <v>1</v>
      </c>
      <c r="D165">
        <v>1</v>
      </c>
      <c r="E165">
        <v>1</v>
      </c>
      <c r="F165" t="s">
        <v>0</v>
      </c>
      <c r="G165" t="s">
        <v>81</v>
      </c>
      <c r="H165" t="s">
        <v>1574</v>
      </c>
      <c r="I165" t="s">
        <v>22</v>
      </c>
      <c r="K165">
        <v>1</v>
      </c>
      <c r="L165" t="s">
        <v>4</v>
      </c>
      <c r="M165">
        <v>103564</v>
      </c>
      <c r="N165" t="s">
        <v>5</v>
      </c>
      <c r="T165" t="s">
        <v>1575</v>
      </c>
      <c r="U165" s="1">
        <v>1</v>
      </c>
      <c r="V165" t="s">
        <v>7</v>
      </c>
      <c r="W165" t="s">
        <v>1576</v>
      </c>
      <c r="X165" s="2" t="s">
        <v>1040</v>
      </c>
      <c r="Y165" s="3">
        <v>2</v>
      </c>
      <c r="Z165" s="4">
        <v>230</v>
      </c>
      <c r="AA165" t="s">
        <v>1576</v>
      </c>
      <c r="AB165" t="s">
        <v>1577</v>
      </c>
      <c r="AC165">
        <v>2018</v>
      </c>
      <c r="AD165">
        <v>9</v>
      </c>
      <c r="AE165">
        <v>20</v>
      </c>
      <c r="AF165" t="s">
        <v>1318</v>
      </c>
      <c r="AG165" t="s">
        <v>1318</v>
      </c>
      <c r="AH165">
        <v>275925</v>
      </c>
      <c r="AI165">
        <v>6651648</v>
      </c>
      <c r="AJ165" s="4">
        <v>275000</v>
      </c>
      <c r="AK165" s="4">
        <v>6651000</v>
      </c>
      <c r="AL165">
        <v>5</v>
      </c>
      <c r="AN165">
        <v>59</v>
      </c>
      <c r="AO165" t="s">
        <v>1578</v>
      </c>
      <c r="AQ165">
        <v>103564</v>
      </c>
      <c r="AS165" s="6" t="s">
        <v>12</v>
      </c>
      <c r="AT165">
        <v>1</v>
      </c>
      <c r="AU165" t="s">
        <v>13</v>
      </c>
      <c r="AV165" t="s">
        <v>1579</v>
      </c>
      <c r="AW165" t="s">
        <v>1574</v>
      </c>
      <c r="AX165">
        <v>59</v>
      </c>
      <c r="AY165" t="s">
        <v>81</v>
      </c>
      <c r="AZ165" t="s">
        <v>88</v>
      </c>
      <c r="BB165" s="5">
        <v>43961</v>
      </c>
      <c r="BC165" s="7" t="s">
        <v>18</v>
      </c>
      <c r="BE165">
        <v>4</v>
      </c>
      <c r="BF165">
        <v>391013</v>
      </c>
      <c r="BH165" t="s">
        <v>1580</v>
      </c>
      <c r="BT165">
        <v>432748</v>
      </c>
    </row>
    <row r="166" spans="1:72" x14ac:dyDescent="0.3">
      <c r="A166">
        <v>430567</v>
      </c>
      <c r="C166">
        <v>1</v>
      </c>
      <c r="D166">
        <v>1</v>
      </c>
      <c r="E166">
        <v>1</v>
      </c>
      <c r="F166" t="s">
        <v>0</v>
      </c>
      <c r="G166" t="s">
        <v>20</v>
      </c>
      <c r="H166" t="s">
        <v>2620</v>
      </c>
      <c r="I166" t="s">
        <v>22</v>
      </c>
      <c r="K166">
        <v>1</v>
      </c>
      <c r="L166" t="s">
        <v>4</v>
      </c>
      <c r="M166">
        <v>103564</v>
      </c>
      <c r="N166" t="s">
        <v>5</v>
      </c>
      <c r="T166" t="s">
        <v>2621</v>
      </c>
      <c r="U166" s="1">
        <v>1</v>
      </c>
      <c r="V166" t="s">
        <v>2495</v>
      </c>
      <c r="W166" t="s">
        <v>2622</v>
      </c>
      <c r="X166" t="s">
        <v>2595</v>
      </c>
      <c r="Y166" s="3">
        <v>5</v>
      </c>
      <c r="Z166" s="4">
        <v>528</v>
      </c>
      <c r="AA166" t="s">
        <v>2622</v>
      </c>
      <c r="AB166" t="s">
        <v>2623</v>
      </c>
      <c r="AC166">
        <v>2018</v>
      </c>
      <c r="AD166">
        <v>7</v>
      </c>
      <c r="AE166">
        <v>19</v>
      </c>
      <c r="AF166" t="s">
        <v>2624</v>
      </c>
      <c r="AH166">
        <v>274981</v>
      </c>
      <c r="AI166">
        <v>6737389</v>
      </c>
      <c r="AJ166" s="4">
        <v>275000</v>
      </c>
      <c r="AK166" s="4">
        <v>6737000</v>
      </c>
      <c r="AL166">
        <v>5</v>
      </c>
      <c r="AN166">
        <v>1010</v>
      </c>
      <c r="AP166" s="5" t="s">
        <v>2625</v>
      </c>
      <c r="AQ166">
        <v>103564</v>
      </c>
      <c r="AS166" s="6" t="s">
        <v>12</v>
      </c>
      <c r="AT166">
        <v>1</v>
      </c>
      <c r="AU166" t="s">
        <v>13</v>
      </c>
      <c r="AV166" t="s">
        <v>2626</v>
      </c>
      <c r="AW166" t="s">
        <v>2627</v>
      </c>
      <c r="AX166">
        <v>1010</v>
      </c>
      <c r="AY166" t="s">
        <v>28</v>
      </c>
      <c r="AZ166" t="s">
        <v>29</v>
      </c>
      <c r="BB166" s="5">
        <v>43517.575312499997</v>
      </c>
      <c r="BC166" s="7" t="s">
        <v>18</v>
      </c>
      <c r="BE166">
        <v>6</v>
      </c>
      <c r="BF166">
        <v>193504</v>
      </c>
      <c r="BH166" t="s">
        <v>2628</v>
      </c>
      <c r="BT166">
        <v>430567</v>
      </c>
    </row>
    <row r="167" spans="1:72" x14ac:dyDescent="0.3">
      <c r="A167">
        <v>434500</v>
      </c>
      <c r="C167">
        <v>1</v>
      </c>
      <c r="D167">
        <v>1</v>
      </c>
      <c r="E167">
        <v>1</v>
      </c>
      <c r="F167" t="s">
        <v>0</v>
      </c>
      <c r="G167" t="s">
        <v>20</v>
      </c>
      <c r="H167" t="s">
        <v>733</v>
      </c>
      <c r="I167" t="s">
        <v>22</v>
      </c>
      <c r="K167">
        <v>1</v>
      </c>
      <c r="L167" t="s">
        <v>4</v>
      </c>
      <c r="M167">
        <v>103564</v>
      </c>
      <c r="N167" t="s">
        <v>5</v>
      </c>
      <c r="T167" t="s">
        <v>734</v>
      </c>
      <c r="U167" s="1">
        <v>1</v>
      </c>
      <c r="V167" t="s">
        <v>7</v>
      </c>
      <c r="W167" t="s">
        <v>595</v>
      </c>
      <c r="X167" s="2" t="s">
        <v>9</v>
      </c>
      <c r="Y167" s="3">
        <v>1</v>
      </c>
      <c r="Z167" s="4">
        <v>111</v>
      </c>
      <c r="AA167" s="4" t="s">
        <v>595</v>
      </c>
      <c r="AB167" t="s">
        <v>735</v>
      </c>
      <c r="AC167">
        <v>2021</v>
      </c>
      <c r="AD167">
        <v>9</v>
      </c>
      <c r="AE167">
        <v>4</v>
      </c>
      <c r="AF167" t="s">
        <v>560</v>
      </c>
      <c r="AH167">
        <v>276875</v>
      </c>
      <c r="AI167">
        <v>6558474</v>
      </c>
      <c r="AJ167" s="4">
        <v>277000</v>
      </c>
      <c r="AK167" s="4">
        <v>6559000</v>
      </c>
      <c r="AL167">
        <v>10</v>
      </c>
      <c r="AN167">
        <v>1010</v>
      </c>
      <c r="AP167" s="5" t="s">
        <v>736</v>
      </c>
      <c r="AQ167">
        <v>103564</v>
      </c>
      <c r="AS167" s="6" t="s">
        <v>12</v>
      </c>
      <c r="AT167">
        <v>1</v>
      </c>
      <c r="AU167" t="s">
        <v>13</v>
      </c>
      <c r="AV167" t="s">
        <v>737</v>
      </c>
      <c r="AW167" t="s">
        <v>738</v>
      </c>
      <c r="AX167">
        <v>1010</v>
      </c>
      <c r="AY167" t="s">
        <v>28</v>
      </c>
      <c r="AZ167" t="s">
        <v>29</v>
      </c>
      <c r="BB167" s="5">
        <v>44443.786018518498</v>
      </c>
      <c r="BC167" s="7" t="s">
        <v>18</v>
      </c>
      <c r="BE167">
        <v>6</v>
      </c>
      <c r="BF167">
        <v>279618</v>
      </c>
      <c r="BH167" t="s">
        <v>739</v>
      </c>
      <c r="BT167">
        <v>434500</v>
      </c>
    </row>
    <row r="168" spans="1:72" x14ac:dyDescent="0.3">
      <c r="A168">
        <v>434642</v>
      </c>
      <c r="C168">
        <v>1</v>
      </c>
      <c r="D168">
        <v>1</v>
      </c>
      <c r="E168">
        <v>1</v>
      </c>
      <c r="F168" t="s">
        <v>0</v>
      </c>
      <c r="G168" t="s">
        <v>20</v>
      </c>
      <c r="H168" t="s">
        <v>572</v>
      </c>
      <c r="I168" t="s">
        <v>22</v>
      </c>
      <c r="K168">
        <v>1</v>
      </c>
      <c r="L168" t="s">
        <v>4</v>
      </c>
      <c r="M168">
        <v>103564</v>
      </c>
      <c r="N168" t="s">
        <v>5</v>
      </c>
      <c r="T168" t="s">
        <v>573</v>
      </c>
      <c r="U168" s="1">
        <v>1</v>
      </c>
      <c r="V168" t="s">
        <v>7</v>
      </c>
      <c r="W168" t="s">
        <v>346</v>
      </c>
      <c r="X168" s="2" t="s">
        <v>9</v>
      </c>
      <c r="Y168" s="3">
        <v>1</v>
      </c>
      <c r="Z168" s="4">
        <v>106</v>
      </c>
      <c r="AA168" s="4" t="s">
        <v>346</v>
      </c>
      <c r="AB168" t="s">
        <v>574</v>
      </c>
      <c r="AC168">
        <v>2020</v>
      </c>
      <c r="AD168">
        <v>7</v>
      </c>
      <c r="AE168">
        <v>22</v>
      </c>
      <c r="AF168" t="s">
        <v>523</v>
      </c>
      <c r="AH168">
        <v>276993</v>
      </c>
      <c r="AI168">
        <v>6564470</v>
      </c>
      <c r="AJ168" s="4">
        <v>277000</v>
      </c>
      <c r="AK168" s="4">
        <v>6565000</v>
      </c>
      <c r="AL168">
        <v>10</v>
      </c>
      <c r="AN168">
        <v>1010</v>
      </c>
      <c r="AP168" s="5" t="s">
        <v>575</v>
      </c>
      <c r="AQ168">
        <v>103564</v>
      </c>
      <c r="AS168" s="6" t="s">
        <v>12</v>
      </c>
      <c r="AT168">
        <v>1</v>
      </c>
      <c r="AU168" t="s">
        <v>13</v>
      </c>
      <c r="AV168" t="s">
        <v>576</v>
      </c>
      <c r="AW168" t="s">
        <v>577</v>
      </c>
      <c r="AX168">
        <v>1010</v>
      </c>
      <c r="AY168" t="s">
        <v>28</v>
      </c>
      <c r="AZ168" t="s">
        <v>29</v>
      </c>
      <c r="BB168" s="5">
        <v>44194.453819444403</v>
      </c>
      <c r="BC168" s="7" t="s">
        <v>18</v>
      </c>
      <c r="BE168">
        <v>6</v>
      </c>
      <c r="BF168">
        <v>264162</v>
      </c>
      <c r="BH168" t="s">
        <v>578</v>
      </c>
      <c r="BT168">
        <v>434642</v>
      </c>
    </row>
    <row r="169" spans="1:72" x14ac:dyDescent="0.3">
      <c r="A169">
        <v>434584</v>
      </c>
      <c r="C169">
        <v>1</v>
      </c>
      <c r="D169">
        <v>1</v>
      </c>
      <c r="E169">
        <v>1</v>
      </c>
      <c r="F169" t="s">
        <v>0</v>
      </c>
      <c r="G169" t="s">
        <v>20</v>
      </c>
      <c r="H169" t="s">
        <v>305</v>
      </c>
      <c r="I169" t="s">
        <v>22</v>
      </c>
      <c r="K169">
        <v>1</v>
      </c>
      <c r="L169" t="s">
        <v>4</v>
      </c>
      <c r="M169">
        <v>103564</v>
      </c>
      <c r="N169" t="s">
        <v>5</v>
      </c>
      <c r="T169" t="s">
        <v>306</v>
      </c>
      <c r="U169" s="1">
        <v>1</v>
      </c>
      <c r="V169" t="s">
        <v>7</v>
      </c>
      <c r="W169" t="s">
        <v>289</v>
      </c>
      <c r="X169" s="2" t="s">
        <v>9</v>
      </c>
      <c r="Y169" s="3">
        <v>1</v>
      </c>
      <c r="Z169" s="4">
        <v>105</v>
      </c>
      <c r="AA169" s="4" t="s">
        <v>289</v>
      </c>
      <c r="AB169" t="s">
        <v>307</v>
      </c>
      <c r="AC169">
        <v>2020</v>
      </c>
      <c r="AD169">
        <v>6</v>
      </c>
      <c r="AE169">
        <v>2</v>
      </c>
      <c r="AF169" t="s">
        <v>308</v>
      </c>
      <c r="AH169">
        <v>276956</v>
      </c>
      <c r="AI169">
        <v>6579109</v>
      </c>
      <c r="AJ169" s="4">
        <v>277000</v>
      </c>
      <c r="AK169" s="4">
        <v>6579000</v>
      </c>
      <c r="AL169">
        <v>156</v>
      </c>
      <c r="AN169">
        <v>1010</v>
      </c>
      <c r="AP169" s="5" t="s">
        <v>309</v>
      </c>
      <c r="AQ169">
        <v>103564</v>
      </c>
      <c r="AS169" s="6" t="s">
        <v>12</v>
      </c>
      <c r="AT169">
        <v>1</v>
      </c>
      <c r="AU169" t="s">
        <v>13</v>
      </c>
      <c r="AV169" t="s">
        <v>310</v>
      </c>
      <c r="AW169" t="s">
        <v>311</v>
      </c>
      <c r="AX169">
        <v>1010</v>
      </c>
      <c r="AY169" t="s">
        <v>28</v>
      </c>
      <c r="AZ169" t="s">
        <v>29</v>
      </c>
      <c r="BB169" s="5">
        <v>44164.442152777803</v>
      </c>
      <c r="BC169" s="7" t="s">
        <v>18</v>
      </c>
      <c r="BE169">
        <v>6</v>
      </c>
      <c r="BF169">
        <v>262476</v>
      </c>
      <c r="BH169" t="s">
        <v>312</v>
      </c>
      <c r="BT169">
        <v>434584</v>
      </c>
    </row>
    <row r="170" spans="1:72" x14ac:dyDescent="0.3">
      <c r="A170">
        <v>434387</v>
      </c>
      <c r="C170">
        <v>1</v>
      </c>
      <c r="D170">
        <v>1</v>
      </c>
      <c r="E170">
        <v>1</v>
      </c>
      <c r="F170" t="s">
        <v>0</v>
      </c>
      <c r="G170" t="s">
        <v>20</v>
      </c>
      <c r="H170" t="s">
        <v>1581</v>
      </c>
      <c r="I170" t="s">
        <v>22</v>
      </c>
      <c r="K170">
        <v>1</v>
      </c>
      <c r="L170" t="s">
        <v>4</v>
      </c>
      <c r="M170">
        <v>103564</v>
      </c>
      <c r="N170" t="s">
        <v>5</v>
      </c>
      <c r="T170" t="s">
        <v>1582</v>
      </c>
      <c r="U170" s="1">
        <v>1</v>
      </c>
      <c r="V170" t="s">
        <v>7</v>
      </c>
      <c r="W170" t="s">
        <v>1583</v>
      </c>
      <c r="X170" s="2" t="s">
        <v>1040</v>
      </c>
      <c r="Y170" s="3">
        <v>2</v>
      </c>
      <c r="Z170" s="4">
        <v>231</v>
      </c>
      <c r="AA170" t="s">
        <v>1584</v>
      </c>
      <c r="AB170" t="s">
        <v>1585</v>
      </c>
      <c r="AC170">
        <v>2019</v>
      </c>
      <c r="AD170">
        <v>6</v>
      </c>
      <c r="AE170">
        <v>4</v>
      </c>
      <c r="AF170" t="s">
        <v>1586</v>
      </c>
      <c r="AH170">
        <v>276817</v>
      </c>
      <c r="AI170">
        <v>6654146</v>
      </c>
      <c r="AJ170" s="4">
        <v>277000</v>
      </c>
      <c r="AK170" s="4">
        <v>6655000</v>
      </c>
      <c r="AL170">
        <v>50</v>
      </c>
      <c r="AN170">
        <v>1010</v>
      </c>
      <c r="AO170" t="s">
        <v>1587</v>
      </c>
      <c r="AP170" s="5" t="s">
        <v>1588</v>
      </c>
      <c r="AQ170">
        <v>103564</v>
      </c>
      <c r="AS170" s="6" t="s">
        <v>12</v>
      </c>
      <c r="AT170">
        <v>1</v>
      </c>
      <c r="AU170" t="s">
        <v>13</v>
      </c>
      <c r="AV170" t="s">
        <v>1589</v>
      </c>
      <c r="AW170" t="s">
        <v>1590</v>
      </c>
      <c r="AX170">
        <v>1010</v>
      </c>
      <c r="AY170" t="s">
        <v>28</v>
      </c>
      <c r="AZ170" t="s">
        <v>29</v>
      </c>
      <c r="BB170" s="5">
        <v>43622.714942129598</v>
      </c>
      <c r="BC170" s="7" t="s">
        <v>18</v>
      </c>
      <c r="BE170">
        <v>6</v>
      </c>
      <c r="BF170">
        <v>201336</v>
      </c>
      <c r="BH170" t="s">
        <v>1591</v>
      </c>
      <c r="BT170">
        <v>434387</v>
      </c>
    </row>
    <row r="171" spans="1:72" x14ac:dyDescent="0.3">
      <c r="A171">
        <v>436614</v>
      </c>
      <c r="C171">
        <v>1</v>
      </c>
      <c r="D171">
        <v>1</v>
      </c>
      <c r="E171">
        <v>1</v>
      </c>
      <c r="F171" t="s">
        <v>0</v>
      </c>
      <c r="G171" t="s">
        <v>81</v>
      </c>
      <c r="H171" t="s">
        <v>1531</v>
      </c>
      <c r="I171" t="s">
        <v>22</v>
      </c>
      <c r="K171">
        <v>1</v>
      </c>
      <c r="L171" t="s">
        <v>4</v>
      </c>
      <c r="M171">
        <v>103564</v>
      </c>
      <c r="N171" t="s">
        <v>5</v>
      </c>
      <c r="T171" t="s">
        <v>1532</v>
      </c>
      <c r="U171" s="1">
        <v>1</v>
      </c>
      <c r="V171" t="s">
        <v>7</v>
      </c>
      <c r="W171" t="s">
        <v>1533</v>
      </c>
      <c r="X171" s="2" t="s">
        <v>1040</v>
      </c>
      <c r="Y171" s="3">
        <v>2</v>
      </c>
      <c r="Z171" s="4">
        <v>228</v>
      </c>
      <c r="AA171" t="s">
        <v>1533</v>
      </c>
      <c r="AB171" t="s">
        <v>1534</v>
      </c>
      <c r="AC171">
        <v>2017</v>
      </c>
      <c r="AD171">
        <v>6</v>
      </c>
      <c r="AE171">
        <v>28</v>
      </c>
      <c r="AF171" t="s">
        <v>1152</v>
      </c>
      <c r="AG171" t="s">
        <v>1152</v>
      </c>
      <c r="AH171">
        <v>278100</v>
      </c>
      <c r="AI171">
        <v>6652269</v>
      </c>
      <c r="AJ171" s="4">
        <v>279000</v>
      </c>
      <c r="AK171" s="4">
        <v>6653000</v>
      </c>
      <c r="AL171">
        <v>5</v>
      </c>
      <c r="AN171">
        <v>59</v>
      </c>
      <c r="AQ171">
        <v>103564</v>
      </c>
      <c r="AS171" s="6" t="s">
        <v>12</v>
      </c>
      <c r="AT171">
        <v>1</v>
      </c>
      <c r="AU171" t="s">
        <v>13</v>
      </c>
      <c r="AV171" t="s">
        <v>1535</v>
      </c>
      <c r="AW171" t="s">
        <v>1531</v>
      </c>
      <c r="AX171">
        <v>59</v>
      </c>
      <c r="AY171" t="s">
        <v>81</v>
      </c>
      <c r="AZ171" t="s">
        <v>88</v>
      </c>
      <c r="BB171" s="5">
        <v>43961</v>
      </c>
      <c r="BC171" s="7" t="s">
        <v>18</v>
      </c>
      <c r="BE171">
        <v>4</v>
      </c>
      <c r="BF171">
        <v>389058</v>
      </c>
      <c r="BH171" t="s">
        <v>1536</v>
      </c>
      <c r="BT171">
        <v>436614</v>
      </c>
    </row>
    <row r="172" spans="1:72" x14ac:dyDescent="0.3">
      <c r="A172">
        <v>437697</v>
      </c>
      <c r="C172">
        <v>1</v>
      </c>
      <c r="D172">
        <v>1</v>
      </c>
      <c r="E172">
        <v>1</v>
      </c>
      <c r="F172" t="s">
        <v>0</v>
      </c>
      <c r="G172" t="s">
        <v>20</v>
      </c>
      <c r="H172" t="s">
        <v>2544</v>
      </c>
      <c r="I172" t="s">
        <v>22</v>
      </c>
      <c r="K172">
        <v>1</v>
      </c>
      <c r="L172" t="s">
        <v>4</v>
      </c>
      <c r="M172">
        <v>103564</v>
      </c>
      <c r="N172" t="s">
        <v>5</v>
      </c>
      <c r="T172" t="s">
        <v>2545</v>
      </c>
      <c r="U172" s="1">
        <v>1</v>
      </c>
      <c r="V172" t="s">
        <v>2495</v>
      </c>
      <c r="W172" t="s">
        <v>2529</v>
      </c>
      <c r="X172" t="s">
        <v>2497</v>
      </c>
      <c r="Y172" s="3">
        <v>4</v>
      </c>
      <c r="Z172" s="4">
        <v>412</v>
      </c>
      <c r="AA172" s="4" t="s">
        <v>2529</v>
      </c>
      <c r="AB172" t="s">
        <v>2546</v>
      </c>
      <c r="AC172">
        <v>2020</v>
      </c>
      <c r="AD172">
        <v>6</v>
      </c>
      <c r="AE172">
        <v>7</v>
      </c>
      <c r="AF172" t="s">
        <v>2547</v>
      </c>
      <c r="AH172">
        <v>278662</v>
      </c>
      <c r="AI172">
        <v>6743073</v>
      </c>
      <c r="AJ172" s="4">
        <v>279000</v>
      </c>
      <c r="AK172" s="4">
        <v>6743000</v>
      </c>
      <c r="AL172">
        <v>500</v>
      </c>
      <c r="AN172">
        <v>1010</v>
      </c>
      <c r="AP172" s="5" t="s">
        <v>2548</v>
      </c>
      <c r="AQ172">
        <v>103564</v>
      </c>
      <c r="AS172" s="6" t="s">
        <v>12</v>
      </c>
      <c r="AT172">
        <v>1</v>
      </c>
      <c r="AU172" t="s">
        <v>13</v>
      </c>
      <c r="AV172" t="s">
        <v>2549</v>
      </c>
      <c r="AW172" t="s">
        <v>2550</v>
      </c>
      <c r="AX172">
        <v>1010</v>
      </c>
      <c r="AY172" t="s">
        <v>28</v>
      </c>
      <c r="AZ172" t="s">
        <v>29</v>
      </c>
      <c r="BB172" s="5">
        <v>43993.951678240701</v>
      </c>
      <c r="BC172" s="7" t="s">
        <v>18</v>
      </c>
      <c r="BE172">
        <v>6</v>
      </c>
      <c r="BF172">
        <v>238778</v>
      </c>
      <c r="BH172" t="s">
        <v>2551</v>
      </c>
      <c r="BT172">
        <v>437697</v>
      </c>
    </row>
    <row r="173" spans="1:72" x14ac:dyDescent="0.3">
      <c r="A173">
        <v>443554</v>
      </c>
      <c r="C173">
        <v>1</v>
      </c>
      <c r="D173">
        <v>1</v>
      </c>
      <c r="E173">
        <v>1</v>
      </c>
      <c r="F173" t="s">
        <v>0</v>
      </c>
      <c r="G173" t="s">
        <v>20</v>
      </c>
      <c r="H173" t="s">
        <v>808</v>
      </c>
      <c r="I173" t="s">
        <v>22</v>
      </c>
      <c r="K173">
        <v>1</v>
      </c>
      <c r="L173" t="s">
        <v>4</v>
      </c>
      <c r="M173">
        <v>103564</v>
      </c>
      <c r="N173" t="s">
        <v>5</v>
      </c>
      <c r="T173" t="s">
        <v>809</v>
      </c>
      <c r="U173" s="1">
        <v>1</v>
      </c>
      <c r="V173" t="s">
        <v>7</v>
      </c>
      <c r="W173" t="s">
        <v>776</v>
      </c>
      <c r="X173" s="2" t="s">
        <v>9</v>
      </c>
      <c r="Y173" s="3">
        <v>1</v>
      </c>
      <c r="Z173" s="4">
        <v>123</v>
      </c>
      <c r="AA173" t="s">
        <v>801</v>
      </c>
      <c r="AB173" t="s">
        <v>810</v>
      </c>
      <c r="AC173">
        <v>2018</v>
      </c>
      <c r="AD173">
        <v>5</v>
      </c>
      <c r="AE173">
        <v>14</v>
      </c>
      <c r="AF173" t="s">
        <v>157</v>
      </c>
      <c r="AH173">
        <v>281421</v>
      </c>
      <c r="AI173">
        <v>6616668</v>
      </c>
      <c r="AJ173" s="4">
        <v>281000</v>
      </c>
      <c r="AK173" s="4">
        <v>6617000</v>
      </c>
      <c r="AL173">
        <v>20</v>
      </c>
      <c r="AN173">
        <v>1010</v>
      </c>
      <c r="AP173" s="5" t="s">
        <v>811</v>
      </c>
      <c r="AQ173">
        <v>103564</v>
      </c>
      <c r="AS173" s="6" t="s">
        <v>12</v>
      </c>
      <c r="AT173">
        <v>1</v>
      </c>
      <c r="AU173" t="s">
        <v>13</v>
      </c>
      <c r="AV173" t="s">
        <v>812</v>
      </c>
      <c r="AW173" t="s">
        <v>813</v>
      </c>
      <c r="AX173">
        <v>1010</v>
      </c>
      <c r="AY173" t="s">
        <v>28</v>
      </c>
      <c r="AZ173" t="s">
        <v>29</v>
      </c>
      <c r="BB173" s="5">
        <v>43713.546527777798</v>
      </c>
      <c r="BC173" s="7" t="s">
        <v>18</v>
      </c>
      <c r="BE173">
        <v>6</v>
      </c>
      <c r="BF173">
        <v>154203</v>
      </c>
      <c r="BH173" t="s">
        <v>814</v>
      </c>
      <c r="BT173">
        <v>443554</v>
      </c>
    </row>
    <row r="174" spans="1:72" x14ac:dyDescent="0.3">
      <c r="A174">
        <v>446859</v>
      </c>
      <c r="C174">
        <v>1</v>
      </c>
      <c r="D174">
        <v>1</v>
      </c>
      <c r="E174">
        <v>1</v>
      </c>
      <c r="F174" t="s">
        <v>0</v>
      </c>
      <c r="G174" t="s">
        <v>20</v>
      </c>
      <c r="H174" t="s">
        <v>1560</v>
      </c>
      <c r="I174" t="s">
        <v>22</v>
      </c>
      <c r="K174">
        <v>1</v>
      </c>
      <c r="L174" t="s">
        <v>4</v>
      </c>
      <c r="M174">
        <v>103564</v>
      </c>
      <c r="N174" t="s">
        <v>5</v>
      </c>
      <c r="T174" t="s">
        <v>1561</v>
      </c>
      <c r="U174" s="1">
        <v>1</v>
      </c>
      <c r="V174" t="s">
        <v>7</v>
      </c>
      <c r="W174" t="s">
        <v>1562</v>
      </c>
      <c r="X174" s="2" t="s">
        <v>1040</v>
      </c>
      <c r="Y174" s="3">
        <v>2</v>
      </c>
      <c r="Z174" s="4">
        <v>229</v>
      </c>
      <c r="AA174" s="4" t="s">
        <v>1562</v>
      </c>
      <c r="AB174" t="s">
        <v>1563</v>
      </c>
      <c r="AC174">
        <v>2017</v>
      </c>
      <c r="AD174">
        <v>9</v>
      </c>
      <c r="AE174">
        <v>24</v>
      </c>
      <c r="AF174" t="s">
        <v>1564</v>
      </c>
      <c r="AH174">
        <v>283264</v>
      </c>
      <c r="AI174">
        <v>6631262</v>
      </c>
      <c r="AJ174" s="4">
        <v>283000</v>
      </c>
      <c r="AK174" s="4">
        <v>6631000</v>
      </c>
      <c r="AL174">
        <v>500</v>
      </c>
      <c r="AN174">
        <v>1010</v>
      </c>
      <c r="AP174" s="5" t="s">
        <v>1565</v>
      </c>
      <c r="AQ174">
        <v>103564</v>
      </c>
      <c r="AS174" s="6" t="s">
        <v>12</v>
      </c>
      <c r="AT174">
        <v>1</v>
      </c>
      <c r="AU174" t="s">
        <v>13</v>
      </c>
      <c r="AV174" t="s">
        <v>1566</v>
      </c>
      <c r="AW174" t="s">
        <v>1567</v>
      </c>
      <c r="AX174">
        <v>1010</v>
      </c>
      <c r="AY174" t="s">
        <v>28</v>
      </c>
      <c r="AZ174" t="s">
        <v>29</v>
      </c>
      <c r="BB174" s="5">
        <v>43003.502546296302</v>
      </c>
      <c r="BC174" s="7" t="s">
        <v>18</v>
      </c>
      <c r="BE174">
        <v>6</v>
      </c>
      <c r="BF174">
        <v>140017</v>
      </c>
      <c r="BH174" t="s">
        <v>1568</v>
      </c>
      <c r="BT174">
        <v>446859</v>
      </c>
    </row>
    <row r="175" spans="1:72" x14ac:dyDescent="0.3">
      <c r="A175">
        <v>448782</v>
      </c>
      <c r="C175">
        <v>1</v>
      </c>
      <c r="D175">
        <v>1</v>
      </c>
      <c r="E175">
        <v>1</v>
      </c>
      <c r="F175" t="s">
        <v>0</v>
      </c>
      <c r="G175" t="s">
        <v>1</v>
      </c>
      <c r="H175" t="s">
        <v>825</v>
      </c>
      <c r="I175" t="s">
        <v>115</v>
      </c>
      <c r="K175">
        <v>1</v>
      </c>
      <c r="L175" t="s">
        <v>4</v>
      </c>
      <c r="M175">
        <v>103564</v>
      </c>
      <c r="N175" t="s">
        <v>5</v>
      </c>
      <c r="T175" t="s">
        <v>826</v>
      </c>
      <c r="U175" s="1">
        <v>1</v>
      </c>
      <c r="V175" t="s">
        <v>7</v>
      </c>
      <c r="W175" t="s">
        <v>776</v>
      </c>
      <c r="X175" s="2" t="s">
        <v>9</v>
      </c>
      <c r="Y175" s="3">
        <v>1</v>
      </c>
      <c r="Z175" s="4">
        <v>124</v>
      </c>
      <c r="AA175" t="s">
        <v>817</v>
      </c>
      <c r="AB175" t="s">
        <v>827</v>
      </c>
      <c r="AC175">
        <v>2020</v>
      </c>
      <c r="AD175">
        <v>5</v>
      </c>
      <c r="AE175">
        <v>24</v>
      </c>
      <c r="AF175" t="s">
        <v>828</v>
      </c>
      <c r="AG175" t="s">
        <v>828</v>
      </c>
      <c r="AH175">
        <v>284054</v>
      </c>
      <c r="AI175">
        <v>6612252</v>
      </c>
      <c r="AJ175" s="4">
        <v>285000</v>
      </c>
      <c r="AK175" s="4">
        <v>6613000</v>
      </c>
      <c r="AL175">
        <v>10</v>
      </c>
      <c r="AN175">
        <v>8</v>
      </c>
      <c r="AO175" t="s">
        <v>266</v>
      </c>
      <c r="AQ175">
        <v>103564</v>
      </c>
      <c r="AS175" s="6" t="s">
        <v>12</v>
      </c>
      <c r="AT175">
        <v>1</v>
      </c>
      <c r="AU175" t="s">
        <v>13</v>
      </c>
      <c r="AV175" t="s">
        <v>829</v>
      </c>
      <c r="AW175" t="s">
        <v>830</v>
      </c>
      <c r="AX175">
        <v>8</v>
      </c>
      <c r="AY175" t="s">
        <v>16</v>
      </c>
      <c r="AZ175" t="s">
        <v>123</v>
      </c>
      <c r="BB175" s="5">
        <v>44348</v>
      </c>
      <c r="BC175" s="7" t="s">
        <v>18</v>
      </c>
      <c r="BE175">
        <v>3</v>
      </c>
      <c r="BF175">
        <v>462829</v>
      </c>
      <c r="BH175" t="s">
        <v>831</v>
      </c>
      <c r="BJ175" t="s">
        <v>832</v>
      </c>
      <c r="BT175">
        <v>448782</v>
      </c>
    </row>
    <row r="176" spans="1:72" x14ac:dyDescent="0.3">
      <c r="A176">
        <v>448798</v>
      </c>
      <c r="C176">
        <v>1</v>
      </c>
      <c r="D176">
        <v>1</v>
      </c>
      <c r="E176">
        <v>2</v>
      </c>
      <c r="F176" t="s">
        <v>0</v>
      </c>
      <c r="G176" t="s">
        <v>20</v>
      </c>
      <c r="H176" t="s">
        <v>833</v>
      </c>
      <c r="I176" t="s">
        <v>22</v>
      </c>
      <c r="K176">
        <v>1</v>
      </c>
      <c r="L176" t="s">
        <v>4</v>
      </c>
      <c r="M176">
        <v>103564</v>
      </c>
      <c r="N176" t="s">
        <v>5</v>
      </c>
      <c r="T176" t="s">
        <v>826</v>
      </c>
      <c r="U176" s="1">
        <v>1</v>
      </c>
      <c r="V176" t="s">
        <v>7</v>
      </c>
      <c r="W176" t="s">
        <v>776</v>
      </c>
      <c r="X176" s="2" t="s">
        <v>9</v>
      </c>
      <c r="Y176" s="3">
        <v>1</v>
      </c>
      <c r="Z176" s="4">
        <v>124</v>
      </c>
      <c r="AA176" t="s">
        <v>817</v>
      </c>
      <c r="AB176" t="s">
        <v>834</v>
      </c>
      <c r="AC176">
        <v>2020</v>
      </c>
      <c r="AD176">
        <v>6</v>
      </c>
      <c r="AE176">
        <v>13</v>
      </c>
      <c r="AF176" t="s">
        <v>828</v>
      </c>
      <c r="AH176">
        <v>284062</v>
      </c>
      <c r="AI176">
        <v>6612265</v>
      </c>
      <c r="AJ176" s="4">
        <v>285000</v>
      </c>
      <c r="AK176" s="4">
        <v>6613000</v>
      </c>
      <c r="AL176">
        <v>10</v>
      </c>
      <c r="AN176">
        <v>1010</v>
      </c>
      <c r="AP176" s="5" t="s">
        <v>835</v>
      </c>
      <c r="AQ176">
        <v>103564</v>
      </c>
      <c r="AS176" s="6" t="s">
        <v>12</v>
      </c>
      <c r="AT176">
        <v>1</v>
      </c>
      <c r="AU176" t="s">
        <v>13</v>
      </c>
      <c r="AV176" t="s">
        <v>836</v>
      </c>
      <c r="AW176" t="s">
        <v>837</v>
      </c>
      <c r="AX176">
        <v>1010</v>
      </c>
      <c r="AY176" t="s">
        <v>28</v>
      </c>
      <c r="AZ176" t="s">
        <v>29</v>
      </c>
      <c r="BB176" s="5">
        <v>43996.027916666702</v>
      </c>
      <c r="BC176" s="7" t="s">
        <v>18</v>
      </c>
      <c r="BE176">
        <v>6</v>
      </c>
      <c r="BF176">
        <v>238993</v>
      </c>
      <c r="BH176" t="s">
        <v>838</v>
      </c>
      <c r="BT176">
        <v>448798</v>
      </c>
    </row>
    <row r="177" spans="1:72" x14ac:dyDescent="0.3">
      <c r="A177">
        <v>455059</v>
      </c>
      <c r="C177">
        <v>1</v>
      </c>
      <c r="D177">
        <v>1</v>
      </c>
      <c r="E177">
        <v>1</v>
      </c>
      <c r="F177" t="s">
        <v>0</v>
      </c>
      <c r="G177" t="s">
        <v>20</v>
      </c>
      <c r="H177" t="s">
        <v>839</v>
      </c>
      <c r="I177" t="s">
        <v>22</v>
      </c>
      <c r="K177">
        <v>1</v>
      </c>
      <c r="L177" t="s">
        <v>4</v>
      </c>
      <c r="M177">
        <v>103564</v>
      </c>
      <c r="N177" t="s">
        <v>5</v>
      </c>
      <c r="T177" t="s">
        <v>840</v>
      </c>
      <c r="U177" s="1">
        <v>1</v>
      </c>
      <c r="V177" t="s">
        <v>7</v>
      </c>
      <c r="W177" t="s">
        <v>776</v>
      </c>
      <c r="X177" s="2" t="s">
        <v>9</v>
      </c>
      <c r="Y177" s="3">
        <v>1</v>
      </c>
      <c r="Z177" s="4">
        <v>125</v>
      </c>
      <c r="AA177" t="s">
        <v>841</v>
      </c>
      <c r="AB177" t="s">
        <v>842</v>
      </c>
      <c r="AC177">
        <v>2017</v>
      </c>
      <c r="AD177">
        <v>6</v>
      </c>
      <c r="AE177">
        <v>5</v>
      </c>
      <c r="AF177" t="s">
        <v>843</v>
      </c>
      <c r="AH177">
        <v>287519</v>
      </c>
      <c r="AI177">
        <v>6601814</v>
      </c>
      <c r="AJ177" s="4">
        <v>287000</v>
      </c>
      <c r="AK177" s="4">
        <v>6601000</v>
      </c>
      <c r="AL177">
        <v>250</v>
      </c>
      <c r="AN177">
        <v>1010</v>
      </c>
      <c r="AO177" t="s">
        <v>844</v>
      </c>
      <c r="AP177" s="5" t="s">
        <v>845</v>
      </c>
      <c r="AQ177">
        <v>103564</v>
      </c>
      <c r="AS177" s="6" t="s">
        <v>12</v>
      </c>
      <c r="AT177">
        <v>1</v>
      </c>
      <c r="AU177" t="s">
        <v>13</v>
      </c>
      <c r="AV177" t="s">
        <v>846</v>
      </c>
      <c r="AW177" t="s">
        <v>847</v>
      </c>
      <c r="AX177">
        <v>1010</v>
      </c>
      <c r="AY177" t="s">
        <v>28</v>
      </c>
      <c r="AZ177" t="s">
        <v>29</v>
      </c>
      <c r="BB177" s="5">
        <v>42893.407430555599</v>
      </c>
      <c r="BC177" s="7" t="s">
        <v>18</v>
      </c>
      <c r="BE177">
        <v>6</v>
      </c>
      <c r="BF177">
        <v>122675</v>
      </c>
      <c r="BH177" t="s">
        <v>848</v>
      </c>
      <c r="BT177">
        <v>455059</v>
      </c>
    </row>
    <row r="178" spans="1:72" x14ac:dyDescent="0.3">
      <c r="A178">
        <v>455406</v>
      </c>
      <c r="C178">
        <v>1</v>
      </c>
      <c r="D178">
        <v>1</v>
      </c>
      <c r="E178">
        <v>1</v>
      </c>
      <c r="F178" t="s">
        <v>0</v>
      </c>
      <c r="G178" t="s">
        <v>20</v>
      </c>
      <c r="H178" t="s">
        <v>774</v>
      </c>
      <c r="I178" t="s">
        <v>22</v>
      </c>
      <c r="K178">
        <v>1</v>
      </c>
      <c r="L178" t="s">
        <v>4</v>
      </c>
      <c r="M178">
        <v>103564</v>
      </c>
      <c r="N178" t="s">
        <v>5</v>
      </c>
      <c r="T178" t="s">
        <v>775</v>
      </c>
      <c r="U178" s="1">
        <v>1</v>
      </c>
      <c r="V178" t="s">
        <v>7</v>
      </c>
      <c r="W178" t="s">
        <v>776</v>
      </c>
      <c r="X178" t="s">
        <v>9</v>
      </c>
      <c r="Y178" s="3">
        <v>1</v>
      </c>
      <c r="Z178" s="4">
        <v>122</v>
      </c>
      <c r="AA178" s="4" t="s">
        <v>777</v>
      </c>
      <c r="AB178" t="s">
        <v>778</v>
      </c>
      <c r="AC178">
        <v>2017</v>
      </c>
      <c r="AD178">
        <v>6</v>
      </c>
      <c r="AE178">
        <v>30</v>
      </c>
      <c r="AF178" t="s">
        <v>779</v>
      </c>
      <c r="AG178" t="s">
        <v>780</v>
      </c>
      <c r="AH178">
        <v>287671</v>
      </c>
      <c r="AI178">
        <v>6617739</v>
      </c>
      <c r="AJ178" s="4">
        <v>287000</v>
      </c>
      <c r="AK178" s="4">
        <v>6617000</v>
      </c>
      <c r="AL178">
        <v>10</v>
      </c>
      <c r="AN178">
        <v>1010</v>
      </c>
      <c r="AP178" s="5" t="s">
        <v>781</v>
      </c>
      <c r="AQ178">
        <v>103564</v>
      </c>
      <c r="AS178" s="6" t="s">
        <v>12</v>
      </c>
      <c r="AT178">
        <v>1</v>
      </c>
      <c r="AU178" t="s">
        <v>13</v>
      </c>
      <c r="AV178" t="s">
        <v>782</v>
      </c>
      <c r="AW178" t="s">
        <v>783</v>
      </c>
      <c r="AX178">
        <v>1010</v>
      </c>
      <c r="AY178" t="s">
        <v>28</v>
      </c>
      <c r="AZ178" t="s">
        <v>29</v>
      </c>
      <c r="BB178" s="5">
        <v>42917.349201388897</v>
      </c>
      <c r="BC178" s="7" t="s">
        <v>18</v>
      </c>
      <c r="BE178">
        <v>6</v>
      </c>
      <c r="BF178">
        <v>125623</v>
      </c>
      <c r="BH178" t="s">
        <v>784</v>
      </c>
      <c r="BT178">
        <v>455406</v>
      </c>
    </row>
    <row r="179" spans="1:72" x14ac:dyDescent="0.3">
      <c r="A179">
        <v>454241</v>
      </c>
      <c r="C179">
        <v>1</v>
      </c>
      <c r="D179">
        <v>1</v>
      </c>
      <c r="E179">
        <v>1</v>
      </c>
      <c r="F179" t="s">
        <v>0</v>
      </c>
      <c r="G179" t="s">
        <v>20</v>
      </c>
      <c r="H179" t="s">
        <v>1624</v>
      </c>
      <c r="I179" s="11" t="str">
        <f>HYPERLINK(AP179,"Foto")</f>
        <v>Foto</v>
      </c>
      <c r="K179">
        <v>1</v>
      </c>
      <c r="L179" t="s">
        <v>4</v>
      </c>
      <c r="M179">
        <v>103564</v>
      </c>
      <c r="N179" t="s">
        <v>5</v>
      </c>
      <c r="T179" t="s">
        <v>1625</v>
      </c>
      <c r="U179" s="1">
        <v>1</v>
      </c>
      <c r="V179" t="s">
        <v>7</v>
      </c>
      <c r="W179" t="s">
        <v>1617</v>
      </c>
      <c r="X179" s="2" t="s">
        <v>1040</v>
      </c>
      <c r="Y179" s="3">
        <v>2</v>
      </c>
      <c r="Z179" s="4">
        <v>235</v>
      </c>
      <c r="AA179" s="4" t="s">
        <v>1617</v>
      </c>
      <c r="AB179" t="s">
        <v>1626</v>
      </c>
      <c r="AC179">
        <v>2020</v>
      </c>
      <c r="AD179">
        <v>8</v>
      </c>
      <c r="AE179">
        <v>14</v>
      </c>
      <c r="AF179" t="s">
        <v>1627</v>
      </c>
      <c r="AH179">
        <v>287094</v>
      </c>
      <c r="AI179">
        <v>6674125</v>
      </c>
      <c r="AJ179" s="4">
        <v>287000</v>
      </c>
      <c r="AK179" s="4">
        <v>6675000</v>
      </c>
      <c r="AL179">
        <v>21</v>
      </c>
      <c r="AN179">
        <v>1010</v>
      </c>
      <c r="AO179" t="s">
        <v>542</v>
      </c>
      <c r="AP179" s="5" t="s">
        <v>1628</v>
      </c>
      <c r="AQ179">
        <v>103564</v>
      </c>
      <c r="AS179" s="6" t="s">
        <v>12</v>
      </c>
      <c r="AT179">
        <v>1</v>
      </c>
      <c r="AU179" t="s">
        <v>13</v>
      </c>
      <c r="AV179" t="s">
        <v>1629</v>
      </c>
      <c r="AW179" t="s">
        <v>1630</v>
      </c>
      <c r="AX179">
        <v>1010</v>
      </c>
      <c r="AY179" t="s">
        <v>28</v>
      </c>
      <c r="AZ179" t="s">
        <v>29</v>
      </c>
      <c r="BA179">
        <v>1</v>
      </c>
      <c r="BB179" s="5">
        <v>44057.683668981503</v>
      </c>
      <c r="BC179" s="7" t="s">
        <v>18</v>
      </c>
      <c r="BE179">
        <v>6</v>
      </c>
      <c r="BF179">
        <v>245646</v>
      </c>
      <c r="BH179" t="s">
        <v>1631</v>
      </c>
      <c r="BT179">
        <v>454241</v>
      </c>
    </row>
    <row r="180" spans="1:72" x14ac:dyDescent="0.3">
      <c r="A180">
        <v>455756</v>
      </c>
      <c r="C180">
        <v>1</v>
      </c>
      <c r="D180">
        <v>1</v>
      </c>
      <c r="E180">
        <v>1</v>
      </c>
      <c r="F180" t="s">
        <v>0</v>
      </c>
      <c r="G180" t="s">
        <v>20</v>
      </c>
      <c r="H180" t="s">
        <v>2559</v>
      </c>
      <c r="I180" s="11" t="str">
        <f>HYPERLINK(AP180,"Foto")</f>
        <v>Foto</v>
      </c>
      <c r="K180">
        <v>1</v>
      </c>
      <c r="L180" t="s">
        <v>4</v>
      </c>
      <c r="M180">
        <v>103564</v>
      </c>
      <c r="N180" t="s">
        <v>5</v>
      </c>
      <c r="T180" t="s">
        <v>2560</v>
      </c>
      <c r="U180" s="1">
        <v>1</v>
      </c>
      <c r="V180" t="s">
        <v>2495</v>
      </c>
      <c r="W180" t="s">
        <v>2561</v>
      </c>
      <c r="X180" t="s">
        <v>2497</v>
      </c>
      <c r="Y180" s="3">
        <v>4</v>
      </c>
      <c r="Z180" s="4">
        <v>417</v>
      </c>
      <c r="AA180" s="4" t="s">
        <v>2561</v>
      </c>
      <c r="AB180" t="s">
        <v>2562</v>
      </c>
      <c r="AC180">
        <v>2019</v>
      </c>
      <c r="AD180">
        <v>8</v>
      </c>
      <c r="AE180">
        <v>6</v>
      </c>
      <c r="AF180" t="s">
        <v>2563</v>
      </c>
      <c r="AH180">
        <v>287898</v>
      </c>
      <c r="AI180">
        <v>6738852</v>
      </c>
      <c r="AJ180" s="4">
        <v>287000</v>
      </c>
      <c r="AK180" s="4">
        <v>6739000</v>
      </c>
      <c r="AL180">
        <v>1</v>
      </c>
      <c r="AN180">
        <v>1010</v>
      </c>
      <c r="AP180" s="5" t="s">
        <v>2564</v>
      </c>
      <c r="AQ180">
        <v>103564</v>
      </c>
      <c r="AS180" s="6" t="s">
        <v>12</v>
      </c>
      <c r="AT180">
        <v>1</v>
      </c>
      <c r="AU180" t="s">
        <v>13</v>
      </c>
      <c r="AV180" t="s">
        <v>2565</v>
      </c>
      <c r="AW180" t="s">
        <v>2566</v>
      </c>
      <c r="AX180">
        <v>1010</v>
      </c>
      <c r="AY180" t="s">
        <v>28</v>
      </c>
      <c r="AZ180" t="s">
        <v>29</v>
      </c>
      <c r="BA180">
        <v>1</v>
      </c>
      <c r="BB180" s="5">
        <v>43683.486435185201</v>
      </c>
      <c r="BC180" s="7" t="s">
        <v>18</v>
      </c>
      <c r="BE180">
        <v>6</v>
      </c>
      <c r="BF180">
        <v>213217</v>
      </c>
      <c r="BH180" t="s">
        <v>2567</v>
      </c>
      <c r="BT180">
        <v>455756</v>
      </c>
    </row>
    <row r="181" spans="1:72" x14ac:dyDescent="0.3">
      <c r="A181">
        <v>457246</v>
      </c>
      <c r="C181">
        <v>1</v>
      </c>
      <c r="D181">
        <v>1</v>
      </c>
      <c r="E181">
        <v>1</v>
      </c>
      <c r="F181" t="s">
        <v>0</v>
      </c>
      <c r="G181" t="s">
        <v>20</v>
      </c>
      <c r="H181" t="s">
        <v>900</v>
      </c>
      <c r="I181" t="s">
        <v>22</v>
      </c>
      <c r="K181">
        <v>1</v>
      </c>
      <c r="L181" t="s">
        <v>4</v>
      </c>
      <c r="M181">
        <v>103564</v>
      </c>
      <c r="N181" t="s">
        <v>5</v>
      </c>
      <c r="T181" t="s">
        <v>901</v>
      </c>
      <c r="U181" s="1">
        <v>1</v>
      </c>
      <c r="V181" t="s">
        <v>7</v>
      </c>
      <c r="W181" t="s">
        <v>893</v>
      </c>
      <c r="X181" s="2" t="s">
        <v>9</v>
      </c>
      <c r="Y181" s="3">
        <v>1</v>
      </c>
      <c r="Z181" s="4">
        <v>128</v>
      </c>
      <c r="AA181" s="4" t="s">
        <v>893</v>
      </c>
      <c r="AB181" t="s">
        <v>902</v>
      </c>
      <c r="AC181">
        <v>2020</v>
      </c>
      <c r="AD181">
        <v>6</v>
      </c>
      <c r="AE181">
        <v>12</v>
      </c>
      <c r="AF181" t="s">
        <v>108</v>
      </c>
      <c r="AH181">
        <v>288613</v>
      </c>
      <c r="AI181">
        <v>6593806</v>
      </c>
      <c r="AJ181" s="4">
        <v>289000</v>
      </c>
      <c r="AK181" s="4">
        <v>6593000</v>
      </c>
      <c r="AL181">
        <v>10</v>
      </c>
      <c r="AN181">
        <v>1010</v>
      </c>
      <c r="AP181" s="5" t="s">
        <v>903</v>
      </c>
      <c r="AQ181">
        <v>103564</v>
      </c>
      <c r="AS181" s="6" t="s">
        <v>12</v>
      </c>
      <c r="AT181">
        <v>1</v>
      </c>
      <c r="AU181" t="s">
        <v>13</v>
      </c>
      <c r="AV181" t="s">
        <v>904</v>
      </c>
      <c r="AW181" t="s">
        <v>905</v>
      </c>
      <c r="AX181">
        <v>1010</v>
      </c>
      <c r="AY181" t="s">
        <v>28</v>
      </c>
      <c r="AZ181" t="s">
        <v>29</v>
      </c>
      <c r="BB181" s="5">
        <v>43996.480949074103</v>
      </c>
      <c r="BC181" s="7" t="s">
        <v>18</v>
      </c>
      <c r="BE181">
        <v>6</v>
      </c>
      <c r="BF181">
        <v>239008</v>
      </c>
      <c r="BH181" t="s">
        <v>906</v>
      </c>
      <c r="BT181">
        <v>457246</v>
      </c>
    </row>
    <row r="182" spans="1:72" x14ac:dyDescent="0.3">
      <c r="A182">
        <v>46004</v>
      </c>
      <c r="C182">
        <v>1</v>
      </c>
      <c r="D182">
        <v>1</v>
      </c>
      <c r="E182">
        <v>1</v>
      </c>
      <c r="F182" t="s">
        <v>0</v>
      </c>
      <c r="G182" t="s">
        <v>20</v>
      </c>
      <c r="H182" t="s">
        <v>5110</v>
      </c>
      <c r="I182" t="s">
        <v>22</v>
      </c>
      <c r="K182">
        <v>1</v>
      </c>
      <c r="L182" t="s">
        <v>4</v>
      </c>
      <c r="M182">
        <v>103564</v>
      </c>
      <c r="N182" t="s">
        <v>5</v>
      </c>
      <c r="T182" t="s">
        <v>5111</v>
      </c>
      <c r="U182" s="1">
        <v>1</v>
      </c>
      <c r="V182" t="s">
        <v>4980</v>
      </c>
      <c r="W182" t="s">
        <v>5112</v>
      </c>
      <c r="X182" s="2" t="s">
        <v>4982</v>
      </c>
      <c r="Y182" s="3">
        <v>12</v>
      </c>
      <c r="Z182" s="4">
        <v>1221</v>
      </c>
      <c r="AA182" s="4" t="s">
        <v>5112</v>
      </c>
      <c r="AB182" t="s">
        <v>5113</v>
      </c>
      <c r="AC182">
        <v>2021</v>
      </c>
      <c r="AD182">
        <v>9</v>
      </c>
      <c r="AE182">
        <v>4</v>
      </c>
      <c r="AF182" t="s">
        <v>5105</v>
      </c>
      <c r="AH182">
        <v>-29866</v>
      </c>
      <c r="AI182">
        <v>6664760</v>
      </c>
      <c r="AJ182" s="4">
        <v>-29000</v>
      </c>
      <c r="AK182" s="4">
        <v>6665000</v>
      </c>
      <c r="AL182">
        <v>100</v>
      </c>
      <c r="AN182">
        <v>1010</v>
      </c>
      <c r="AP182" s="5" t="s">
        <v>5114</v>
      </c>
      <c r="AQ182">
        <v>103564</v>
      </c>
      <c r="AS182" s="6" t="s">
        <v>12</v>
      </c>
      <c r="AT182">
        <v>1</v>
      </c>
      <c r="AU182" t="s">
        <v>13</v>
      </c>
      <c r="AV182" t="s">
        <v>5115</v>
      </c>
      <c r="AW182" t="s">
        <v>5116</v>
      </c>
      <c r="AX182">
        <v>1010</v>
      </c>
      <c r="AY182" t="s">
        <v>28</v>
      </c>
      <c r="AZ182" t="s">
        <v>29</v>
      </c>
      <c r="BB182" s="5">
        <v>44443.7742939815</v>
      </c>
      <c r="BC182" s="7" t="s">
        <v>18</v>
      </c>
      <c r="BE182">
        <v>6</v>
      </c>
      <c r="BF182">
        <v>279611</v>
      </c>
      <c r="BH182" t="s">
        <v>5117</v>
      </c>
      <c r="BT182">
        <v>46004</v>
      </c>
    </row>
    <row r="183" spans="1:72" x14ac:dyDescent="0.3">
      <c r="A183">
        <v>46057</v>
      </c>
      <c r="C183">
        <v>1</v>
      </c>
      <c r="D183">
        <v>1</v>
      </c>
      <c r="E183">
        <v>1</v>
      </c>
      <c r="F183" t="s">
        <v>0</v>
      </c>
      <c r="G183" t="s">
        <v>20</v>
      </c>
      <c r="H183" t="s">
        <v>5118</v>
      </c>
      <c r="I183" t="s">
        <v>22</v>
      </c>
      <c r="K183">
        <v>1</v>
      </c>
      <c r="L183" t="s">
        <v>4</v>
      </c>
      <c r="M183">
        <v>103564</v>
      </c>
      <c r="N183" t="s">
        <v>5</v>
      </c>
      <c r="T183" t="s">
        <v>5119</v>
      </c>
      <c r="U183" s="1">
        <v>1</v>
      </c>
      <c r="V183" t="s">
        <v>4980</v>
      </c>
      <c r="W183" t="s">
        <v>5112</v>
      </c>
      <c r="X183" s="2" t="s">
        <v>4982</v>
      </c>
      <c r="Y183" s="3">
        <v>12</v>
      </c>
      <c r="Z183" s="4">
        <v>1221</v>
      </c>
      <c r="AA183" s="4" t="s">
        <v>5112</v>
      </c>
      <c r="AB183" t="s">
        <v>5120</v>
      </c>
      <c r="AC183">
        <v>2017</v>
      </c>
      <c r="AD183">
        <v>6</v>
      </c>
      <c r="AE183">
        <v>12</v>
      </c>
      <c r="AF183" t="s">
        <v>3958</v>
      </c>
      <c r="AH183">
        <v>-29840</v>
      </c>
      <c r="AI183">
        <v>6668886</v>
      </c>
      <c r="AJ183" s="4">
        <v>-29000</v>
      </c>
      <c r="AK183" s="4">
        <v>6669000</v>
      </c>
      <c r="AL183">
        <v>10</v>
      </c>
      <c r="AN183">
        <v>1010</v>
      </c>
      <c r="AP183" s="5" t="s">
        <v>5121</v>
      </c>
      <c r="AQ183">
        <v>103564</v>
      </c>
      <c r="AS183" s="6" t="s">
        <v>12</v>
      </c>
      <c r="AT183">
        <v>1</v>
      </c>
      <c r="AU183" t="s">
        <v>13</v>
      </c>
      <c r="AV183" t="s">
        <v>5122</v>
      </c>
      <c r="AW183" t="s">
        <v>5123</v>
      </c>
      <c r="AX183">
        <v>1010</v>
      </c>
      <c r="AY183" t="s">
        <v>28</v>
      </c>
      <c r="AZ183" t="s">
        <v>29</v>
      </c>
      <c r="BB183" s="5">
        <v>43710.333333333299</v>
      </c>
      <c r="BC183" s="7" t="s">
        <v>18</v>
      </c>
      <c r="BE183">
        <v>6</v>
      </c>
      <c r="BF183">
        <v>150290</v>
      </c>
      <c r="BH183" t="s">
        <v>5124</v>
      </c>
      <c r="BT183">
        <v>46057</v>
      </c>
    </row>
    <row r="184" spans="1:72" x14ac:dyDescent="0.3">
      <c r="A184">
        <v>460784</v>
      </c>
      <c r="C184">
        <v>1</v>
      </c>
      <c r="D184">
        <v>1</v>
      </c>
      <c r="E184">
        <v>1</v>
      </c>
      <c r="F184" t="s">
        <v>0</v>
      </c>
      <c r="G184" t="s">
        <v>20</v>
      </c>
      <c r="H184" t="s">
        <v>911</v>
      </c>
      <c r="I184" t="s">
        <v>22</v>
      </c>
      <c r="K184">
        <v>1</v>
      </c>
      <c r="L184" t="s">
        <v>4</v>
      </c>
      <c r="M184">
        <v>103564</v>
      </c>
      <c r="N184" t="s">
        <v>5</v>
      </c>
      <c r="T184" t="s">
        <v>912</v>
      </c>
      <c r="U184" s="1">
        <v>1</v>
      </c>
      <c r="V184" t="s">
        <v>7</v>
      </c>
      <c r="W184" t="s">
        <v>893</v>
      </c>
      <c r="X184" s="2" t="s">
        <v>9</v>
      </c>
      <c r="Y184" s="3">
        <v>1</v>
      </c>
      <c r="Z184" s="4">
        <v>128</v>
      </c>
      <c r="AA184" s="4" t="s">
        <v>893</v>
      </c>
      <c r="AB184" t="s">
        <v>913</v>
      </c>
      <c r="AC184">
        <v>2019</v>
      </c>
      <c r="AD184">
        <v>5</v>
      </c>
      <c r="AE184">
        <v>5</v>
      </c>
      <c r="AF184" t="s">
        <v>108</v>
      </c>
      <c r="AH184">
        <v>290641</v>
      </c>
      <c r="AI184">
        <v>6593240</v>
      </c>
      <c r="AJ184" s="4">
        <v>291000</v>
      </c>
      <c r="AK184" s="4">
        <v>6593000</v>
      </c>
      <c r="AL184">
        <v>10</v>
      </c>
      <c r="AN184">
        <v>1010</v>
      </c>
      <c r="AP184" s="5" t="s">
        <v>914</v>
      </c>
      <c r="AQ184">
        <v>103564</v>
      </c>
      <c r="AS184" s="6" t="s">
        <v>12</v>
      </c>
      <c r="AT184">
        <v>1</v>
      </c>
      <c r="AU184" t="s">
        <v>13</v>
      </c>
      <c r="AV184" t="s">
        <v>915</v>
      </c>
      <c r="AW184" t="s">
        <v>916</v>
      </c>
      <c r="AX184">
        <v>1010</v>
      </c>
      <c r="AY184" t="s">
        <v>28</v>
      </c>
      <c r="AZ184" t="s">
        <v>29</v>
      </c>
      <c r="BB184" s="5">
        <v>43590.859039351897</v>
      </c>
      <c r="BC184" s="7" t="s">
        <v>18</v>
      </c>
      <c r="BE184">
        <v>6</v>
      </c>
      <c r="BF184">
        <v>197205</v>
      </c>
      <c r="BH184" t="s">
        <v>917</v>
      </c>
      <c r="BT184">
        <v>460784</v>
      </c>
    </row>
    <row r="185" spans="1:72" x14ac:dyDescent="0.3">
      <c r="A185">
        <v>460485</v>
      </c>
      <c r="C185">
        <v>1</v>
      </c>
      <c r="D185">
        <v>1</v>
      </c>
      <c r="E185">
        <v>2</v>
      </c>
      <c r="F185" t="s">
        <v>0</v>
      </c>
      <c r="G185" t="s">
        <v>20</v>
      </c>
      <c r="H185" t="s">
        <v>918</v>
      </c>
      <c r="I185" t="s">
        <v>22</v>
      </c>
      <c r="K185">
        <v>1</v>
      </c>
      <c r="L185" t="s">
        <v>4</v>
      </c>
      <c r="M185">
        <v>103564</v>
      </c>
      <c r="N185" t="s">
        <v>5</v>
      </c>
      <c r="T185" t="s">
        <v>912</v>
      </c>
      <c r="U185" s="1">
        <v>1</v>
      </c>
      <c r="V185" t="s">
        <v>7</v>
      </c>
      <c r="W185" t="s">
        <v>893</v>
      </c>
      <c r="X185" s="2" t="s">
        <v>9</v>
      </c>
      <c r="Y185" s="3">
        <v>1</v>
      </c>
      <c r="Z185" s="4">
        <v>128</v>
      </c>
      <c r="AA185" s="4" t="s">
        <v>893</v>
      </c>
      <c r="AB185" t="s">
        <v>919</v>
      </c>
      <c r="AC185">
        <v>2019</v>
      </c>
      <c r="AD185">
        <v>7</v>
      </c>
      <c r="AE185">
        <v>11</v>
      </c>
      <c r="AF185" t="s">
        <v>108</v>
      </c>
      <c r="AH185">
        <v>290419</v>
      </c>
      <c r="AI185">
        <v>6593538</v>
      </c>
      <c r="AJ185" s="4">
        <v>291000</v>
      </c>
      <c r="AK185" s="4">
        <v>6593000</v>
      </c>
      <c r="AL185">
        <v>10</v>
      </c>
      <c r="AN185">
        <v>1010</v>
      </c>
      <c r="AP185" s="5" t="s">
        <v>920</v>
      </c>
      <c r="AQ185">
        <v>103564</v>
      </c>
      <c r="AS185" s="6" t="s">
        <v>12</v>
      </c>
      <c r="AT185">
        <v>1</v>
      </c>
      <c r="AU185" t="s">
        <v>13</v>
      </c>
      <c r="AV185" t="s">
        <v>921</v>
      </c>
      <c r="AW185" t="s">
        <v>922</v>
      </c>
      <c r="AX185">
        <v>1010</v>
      </c>
      <c r="AY185" t="s">
        <v>28</v>
      </c>
      <c r="AZ185" t="s">
        <v>29</v>
      </c>
      <c r="BB185" s="5">
        <v>43658.366076388898</v>
      </c>
      <c r="BC185" s="7" t="s">
        <v>18</v>
      </c>
      <c r="BE185">
        <v>6</v>
      </c>
      <c r="BF185">
        <v>207812</v>
      </c>
      <c r="BH185" t="s">
        <v>923</v>
      </c>
      <c r="BT185">
        <v>460485</v>
      </c>
    </row>
    <row r="186" spans="1:72" x14ac:dyDescent="0.3">
      <c r="A186">
        <v>462149</v>
      </c>
      <c r="C186">
        <v>1</v>
      </c>
      <c r="D186">
        <v>1</v>
      </c>
      <c r="E186">
        <v>1</v>
      </c>
      <c r="F186" t="s">
        <v>0</v>
      </c>
      <c r="G186" t="s">
        <v>20</v>
      </c>
      <c r="H186" t="s">
        <v>924</v>
      </c>
      <c r="I186" t="s">
        <v>22</v>
      </c>
      <c r="K186">
        <v>1</v>
      </c>
      <c r="L186" t="s">
        <v>4</v>
      </c>
      <c r="M186">
        <v>103564</v>
      </c>
      <c r="N186" t="s">
        <v>5</v>
      </c>
      <c r="T186" t="s">
        <v>925</v>
      </c>
      <c r="U186" s="1">
        <v>1</v>
      </c>
      <c r="V186" t="s">
        <v>7</v>
      </c>
      <c r="W186" t="s">
        <v>893</v>
      </c>
      <c r="X186" s="2" t="s">
        <v>9</v>
      </c>
      <c r="Y186" s="3">
        <v>1</v>
      </c>
      <c r="Z186" s="4">
        <v>128</v>
      </c>
      <c r="AA186" s="4" t="s">
        <v>893</v>
      </c>
      <c r="AB186" t="s">
        <v>926</v>
      </c>
      <c r="AC186">
        <v>2020</v>
      </c>
      <c r="AD186">
        <v>5</v>
      </c>
      <c r="AE186">
        <v>28</v>
      </c>
      <c r="AF186" t="s">
        <v>108</v>
      </c>
      <c r="AH186">
        <v>291484</v>
      </c>
      <c r="AI186">
        <v>6594953</v>
      </c>
      <c r="AJ186" s="4">
        <v>291000</v>
      </c>
      <c r="AK186" s="4">
        <v>6595000</v>
      </c>
      <c r="AL186">
        <v>10</v>
      </c>
      <c r="AN186">
        <v>1010</v>
      </c>
      <c r="AP186" s="5" t="s">
        <v>927</v>
      </c>
      <c r="AQ186">
        <v>103564</v>
      </c>
      <c r="AS186" s="6" t="s">
        <v>12</v>
      </c>
      <c r="AT186">
        <v>1</v>
      </c>
      <c r="AU186" t="s">
        <v>13</v>
      </c>
      <c r="AV186" t="s">
        <v>928</v>
      </c>
      <c r="AW186" t="s">
        <v>929</v>
      </c>
      <c r="AX186">
        <v>1010</v>
      </c>
      <c r="AY186" t="s">
        <v>28</v>
      </c>
      <c r="AZ186" t="s">
        <v>29</v>
      </c>
      <c r="BB186" s="5">
        <v>43980.338599536997</v>
      </c>
      <c r="BC186" s="7" t="s">
        <v>18</v>
      </c>
      <c r="BE186">
        <v>6</v>
      </c>
      <c r="BF186">
        <v>237198</v>
      </c>
      <c r="BH186" t="s">
        <v>930</v>
      </c>
      <c r="BT186">
        <v>462149</v>
      </c>
    </row>
    <row r="187" spans="1:72" x14ac:dyDescent="0.3">
      <c r="A187">
        <v>461007</v>
      </c>
      <c r="C187">
        <v>1</v>
      </c>
      <c r="D187">
        <v>1</v>
      </c>
      <c r="E187">
        <v>1</v>
      </c>
      <c r="F187" t="s">
        <v>0</v>
      </c>
      <c r="G187" t="s">
        <v>20</v>
      </c>
      <c r="H187" t="s">
        <v>785</v>
      </c>
      <c r="I187" t="s">
        <v>22</v>
      </c>
      <c r="K187">
        <v>1</v>
      </c>
      <c r="L187" t="s">
        <v>4</v>
      </c>
      <c r="M187">
        <v>103564</v>
      </c>
      <c r="N187" t="s">
        <v>5</v>
      </c>
      <c r="T187" t="s">
        <v>786</v>
      </c>
      <c r="U187" s="1">
        <v>1</v>
      </c>
      <c r="V187" t="s">
        <v>7</v>
      </c>
      <c r="W187" t="s">
        <v>776</v>
      </c>
      <c r="X187" t="s">
        <v>9</v>
      </c>
      <c r="Y187" s="3">
        <v>1</v>
      </c>
      <c r="Z187" s="4">
        <v>122</v>
      </c>
      <c r="AA187" s="4" t="s">
        <v>777</v>
      </c>
      <c r="AB187" t="s">
        <v>787</v>
      </c>
      <c r="AC187">
        <v>2019</v>
      </c>
      <c r="AD187">
        <v>7</v>
      </c>
      <c r="AE187">
        <v>18</v>
      </c>
      <c r="AF187" t="s">
        <v>157</v>
      </c>
      <c r="AH187">
        <v>290782</v>
      </c>
      <c r="AI187">
        <v>6619686</v>
      </c>
      <c r="AJ187" s="4">
        <v>291000</v>
      </c>
      <c r="AK187" s="4">
        <v>6619000</v>
      </c>
      <c r="AL187">
        <v>20</v>
      </c>
      <c r="AN187">
        <v>1010</v>
      </c>
      <c r="AP187" s="5" t="s">
        <v>788</v>
      </c>
      <c r="AQ187">
        <v>103564</v>
      </c>
      <c r="AS187" s="6" t="s">
        <v>12</v>
      </c>
      <c r="AT187">
        <v>1</v>
      </c>
      <c r="AU187" t="s">
        <v>13</v>
      </c>
      <c r="AV187" t="s">
        <v>789</v>
      </c>
      <c r="AW187" t="s">
        <v>790</v>
      </c>
      <c r="AX187">
        <v>1010</v>
      </c>
      <c r="AY187" t="s">
        <v>28</v>
      </c>
      <c r="AZ187" t="s">
        <v>29</v>
      </c>
      <c r="BB187" s="5">
        <v>43713.546527777798</v>
      </c>
      <c r="BC187" s="7" t="s">
        <v>18</v>
      </c>
      <c r="BE187">
        <v>6</v>
      </c>
      <c r="BF187">
        <v>209001</v>
      </c>
      <c r="BH187" t="s">
        <v>791</v>
      </c>
      <c r="BT187">
        <v>461007</v>
      </c>
    </row>
    <row r="188" spans="1:72" x14ac:dyDescent="0.3">
      <c r="A188">
        <v>462466</v>
      </c>
      <c r="C188">
        <v>1</v>
      </c>
      <c r="D188">
        <v>1</v>
      </c>
      <c r="E188">
        <v>1</v>
      </c>
      <c r="F188" t="s">
        <v>0</v>
      </c>
      <c r="G188" t="s">
        <v>20</v>
      </c>
      <c r="H188" t="s">
        <v>792</v>
      </c>
      <c r="I188" t="s">
        <v>22</v>
      </c>
      <c r="K188">
        <v>1</v>
      </c>
      <c r="L188" t="s">
        <v>4</v>
      </c>
      <c r="M188">
        <v>103564</v>
      </c>
      <c r="N188" t="s">
        <v>5</v>
      </c>
      <c r="T188" t="s">
        <v>793</v>
      </c>
      <c r="U188" s="1">
        <v>1</v>
      </c>
      <c r="V188" t="s">
        <v>7</v>
      </c>
      <c r="W188" t="s">
        <v>776</v>
      </c>
      <c r="X188" t="s">
        <v>9</v>
      </c>
      <c r="Y188" s="3">
        <v>1</v>
      </c>
      <c r="Z188" s="4">
        <v>122</v>
      </c>
      <c r="AA188" s="4" t="s">
        <v>777</v>
      </c>
      <c r="AB188" t="s">
        <v>794</v>
      </c>
      <c r="AC188">
        <v>2019</v>
      </c>
      <c r="AD188">
        <v>9</v>
      </c>
      <c r="AE188">
        <v>15</v>
      </c>
      <c r="AF188" t="s">
        <v>157</v>
      </c>
      <c r="AH188">
        <v>291667</v>
      </c>
      <c r="AI188">
        <v>6626111</v>
      </c>
      <c r="AJ188" s="4">
        <v>291000</v>
      </c>
      <c r="AK188" s="4">
        <v>6627000</v>
      </c>
      <c r="AL188">
        <v>20</v>
      </c>
      <c r="AN188">
        <v>1010</v>
      </c>
      <c r="AP188" s="5" t="s">
        <v>795</v>
      </c>
      <c r="AQ188">
        <v>103564</v>
      </c>
      <c r="AS188" s="6" t="s">
        <v>12</v>
      </c>
      <c r="AT188">
        <v>1</v>
      </c>
      <c r="AU188" t="s">
        <v>13</v>
      </c>
      <c r="AV188" t="s">
        <v>796</v>
      </c>
      <c r="AW188" t="s">
        <v>797</v>
      </c>
      <c r="AX188">
        <v>1010</v>
      </c>
      <c r="AY188" t="s">
        <v>28</v>
      </c>
      <c r="AZ188" t="s">
        <v>29</v>
      </c>
      <c r="BB188" s="5">
        <v>43723.764999999999</v>
      </c>
      <c r="BC188" s="7" t="s">
        <v>18</v>
      </c>
      <c r="BE188">
        <v>6</v>
      </c>
      <c r="BF188">
        <v>218797</v>
      </c>
      <c r="BH188" t="s">
        <v>798</v>
      </c>
      <c r="BT188">
        <v>462466</v>
      </c>
    </row>
    <row r="189" spans="1:72" x14ac:dyDescent="0.3">
      <c r="A189">
        <v>465865</v>
      </c>
      <c r="C189">
        <v>1</v>
      </c>
      <c r="D189">
        <v>1</v>
      </c>
      <c r="E189">
        <v>1</v>
      </c>
      <c r="F189" t="s">
        <v>0</v>
      </c>
      <c r="G189" t="s">
        <v>20</v>
      </c>
      <c r="H189" t="s">
        <v>49</v>
      </c>
      <c r="I189" t="s">
        <v>22</v>
      </c>
      <c r="K189">
        <v>1</v>
      </c>
      <c r="L189" t="s">
        <v>4</v>
      </c>
      <c r="M189">
        <v>103564</v>
      </c>
      <c r="N189" t="s">
        <v>5</v>
      </c>
      <c r="T189" t="s">
        <v>50</v>
      </c>
      <c r="U189" s="1">
        <v>1</v>
      </c>
      <c r="V189" t="s">
        <v>7</v>
      </c>
      <c r="W189" t="s">
        <v>8</v>
      </c>
      <c r="X189" s="2" t="s">
        <v>9</v>
      </c>
      <c r="Y189" s="3">
        <v>1</v>
      </c>
      <c r="Z189" s="4">
        <v>101</v>
      </c>
      <c r="AA189" s="4" t="s">
        <v>8</v>
      </c>
      <c r="AB189" t="s">
        <v>51</v>
      </c>
      <c r="AC189">
        <v>2020</v>
      </c>
      <c r="AD189">
        <v>5</v>
      </c>
      <c r="AE189">
        <v>14</v>
      </c>
      <c r="AF189" t="s">
        <v>52</v>
      </c>
      <c r="AH189">
        <v>293272</v>
      </c>
      <c r="AI189">
        <v>6560321</v>
      </c>
      <c r="AJ189" s="4">
        <v>293000</v>
      </c>
      <c r="AK189" s="4">
        <v>6561000</v>
      </c>
      <c r="AL189">
        <v>10</v>
      </c>
      <c r="AN189">
        <v>1010</v>
      </c>
      <c r="AP189" s="5" t="s">
        <v>53</v>
      </c>
      <c r="AQ189">
        <v>103564</v>
      </c>
      <c r="AS189" s="6" t="s">
        <v>12</v>
      </c>
      <c r="AT189">
        <v>1</v>
      </c>
      <c r="AU189" t="s">
        <v>13</v>
      </c>
      <c r="AV189" t="s">
        <v>54</v>
      </c>
      <c r="AW189" t="s">
        <v>55</v>
      </c>
      <c r="AX189">
        <v>1010</v>
      </c>
      <c r="AY189" t="s">
        <v>28</v>
      </c>
      <c r="AZ189" t="s">
        <v>29</v>
      </c>
      <c r="BB189" s="5">
        <v>43980.451828703699</v>
      </c>
      <c r="BC189" s="7" t="s">
        <v>18</v>
      </c>
      <c r="BE189">
        <v>6</v>
      </c>
      <c r="BF189">
        <v>237246</v>
      </c>
      <c r="BH189" t="s">
        <v>56</v>
      </c>
      <c r="BT189">
        <v>465865</v>
      </c>
    </row>
    <row r="190" spans="1:72" x14ac:dyDescent="0.3">
      <c r="A190">
        <v>467515</v>
      </c>
      <c r="C190">
        <v>1</v>
      </c>
      <c r="D190">
        <v>1</v>
      </c>
      <c r="E190">
        <v>1</v>
      </c>
      <c r="F190" t="s">
        <v>0</v>
      </c>
      <c r="G190" t="s">
        <v>20</v>
      </c>
      <c r="H190" t="s">
        <v>874</v>
      </c>
      <c r="I190" t="s">
        <v>22</v>
      </c>
      <c r="K190">
        <v>1</v>
      </c>
      <c r="L190" t="s">
        <v>4</v>
      </c>
      <c r="M190">
        <v>103564</v>
      </c>
      <c r="N190" t="s">
        <v>5</v>
      </c>
      <c r="T190" t="s">
        <v>875</v>
      </c>
      <c r="U190" s="1">
        <v>1</v>
      </c>
      <c r="V190" t="s">
        <v>7</v>
      </c>
      <c r="W190" t="s">
        <v>776</v>
      </c>
      <c r="X190" s="2" t="s">
        <v>9</v>
      </c>
      <c r="Y190" s="3">
        <v>1</v>
      </c>
      <c r="Z190" s="4">
        <v>125</v>
      </c>
      <c r="AA190" t="s">
        <v>841</v>
      </c>
      <c r="AB190" t="s">
        <v>876</v>
      </c>
      <c r="AC190">
        <v>2017</v>
      </c>
      <c r="AD190">
        <v>4</v>
      </c>
      <c r="AE190">
        <v>29</v>
      </c>
      <c r="AF190" t="s">
        <v>877</v>
      </c>
      <c r="AH190">
        <v>294355</v>
      </c>
      <c r="AI190">
        <v>6610634</v>
      </c>
      <c r="AJ190" s="4">
        <v>295000</v>
      </c>
      <c r="AK190" s="4">
        <v>6611000</v>
      </c>
      <c r="AL190">
        <v>7</v>
      </c>
      <c r="AN190">
        <v>1010</v>
      </c>
      <c r="AP190" s="5" t="s">
        <v>878</v>
      </c>
      <c r="AQ190">
        <v>103564</v>
      </c>
      <c r="AS190" s="6" t="s">
        <v>12</v>
      </c>
      <c r="AT190">
        <v>1</v>
      </c>
      <c r="AU190" t="s">
        <v>13</v>
      </c>
      <c r="AV190" t="s">
        <v>879</v>
      </c>
      <c r="AW190" t="s">
        <v>880</v>
      </c>
      <c r="AX190">
        <v>1010</v>
      </c>
      <c r="AY190" t="s">
        <v>28</v>
      </c>
      <c r="AZ190" t="s">
        <v>29</v>
      </c>
      <c r="BB190" s="5">
        <v>43710.333333333299</v>
      </c>
      <c r="BC190" s="7" t="s">
        <v>18</v>
      </c>
      <c r="BE190">
        <v>6</v>
      </c>
      <c r="BF190">
        <v>119637</v>
      </c>
      <c r="BH190" t="s">
        <v>881</v>
      </c>
      <c r="BT190">
        <v>467515</v>
      </c>
    </row>
    <row r="191" spans="1:72" x14ac:dyDescent="0.3">
      <c r="A191">
        <v>471248</v>
      </c>
      <c r="C191">
        <v>1</v>
      </c>
      <c r="D191">
        <v>1</v>
      </c>
      <c r="E191">
        <v>1</v>
      </c>
      <c r="F191" t="s">
        <v>0</v>
      </c>
      <c r="G191" t="s">
        <v>81</v>
      </c>
      <c r="H191" t="s">
        <v>82</v>
      </c>
      <c r="I191" t="s">
        <v>22</v>
      </c>
      <c r="K191">
        <v>1</v>
      </c>
      <c r="L191" t="s">
        <v>4</v>
      </c>
      <c r="M191">
        <v>103564</v>
      </c>
      <c r="N191" t="s">
        <v>5</v>
      </c>
      <c r="T191" t="s">
        <v>83</v>
      </c>
      <c r="U191" s="1">
        <v>1</v>
      </c>
      <c r="V191" t="s">
        <v>7</v>
      </c>
      <c r="W191" t="s">
        <v>8</v>
      </c>
      <c r="X191" s="2" t="s">
        <v>9</v>
      </c>
      <c r="Y191" s="3">
        <v>1</v>
      </c>
      <c r="Z191" s="4">
        <v>101</v>
      </c>
      <c r="AA191" s="4" t="s">
        <v>8</v>
      </c>
      <c r="AB191" t="s">
        <v>84</v>
      </c>
      <c r="AC191">
        <v>2017</v>
      </c>
      <c r="AD191">
        <v>10</v>
      </c>
      <c r="AE191">
        <v>4</v>
      </c>
      <c r="AF191" t="s">
        <v>85</v>
      </c>
      <c r="AG191" t="s">
        <v>86</v>
      </c>
      <c r="AH191">
        <v>296674</v>
      </c>
      <c r="AI191">
        <v>6554901</v>
      </c>
      <c r="AJ191" s="4">
        <v>297000</v>
      </c>
      <c r="AK191" s="4">
        <v>6555000</v>
      </c>
      <c r="AL191">
        <v>20</v>
      </c>
      <c r="AN191">
        <v>59</v>
      </c>
      <c r="AQ191">
        <v>103564</v>
      </c>
      <c r="AS191" s="6" t="s">
        <v>12</v>
      </c>
      <c r="AT191">
        <v>1</v>
      </c>
      <c r="AU191" t="s">
        <v>13</v>
      </c>
      <c r="AV191" t="s">
        <v>87</v>
      </c>
      <c r="AW191" t="s">
        <v>82</v>
      </c>
      <c r="AX191">
        <v>59</v>
      </c>
      <c r="AY191" t="s">
        <v>81</v>
      </c>
      <c r="AZ191" t="s">
        <v>88</v>
      </c>
      <c r="BB191" s="5">
        <v>43961</v>
      </c>
      <c r="BC191" s="7" t="s">
        <v>18</v>
      </c>
      <c r="BE191">
        <v>4</v>
      </c>
      <c r="BF191">
        <v>390774</v>
      </c>
      <c r="BH191" t="s">
        <v>89</v>
      </c>
      <c r="BT191">
        <v>471248</v>
      </c>
    </row>
    <row r="192" spans="1:72" x14ac:dyDescent="0.3">
      <c r="A192">
        <v>471238</v>
      </c>
      <c r="C192">
        <v>1</v>
      </c>
      <c r="D192">
        <v>1</v>
      </c>
      <c r="E192">
        <v>2</v>
      </c>
      <c r="F192" t="s">
        <v>0</v>
      </c>
      <c r="G192" t="s">
        <v>20</v>
      </c>
      <c r="H192" t="s">
        <v>90</v>
      </c>
      <c r="I192" t="s">
        <v>22</v>
      </c>
      <c r="K192">
        <v>1</v>
      </c>
      <c r="L192" t="s">
        <v>4</v>
      </c>
      <c r="M192">
        <v>103564</v>
      </c>
      <c r="N192" t="s">
        <v>5</v>
      </c>
      <c r="T192" t="s">
        <v>83</v>
      </c>
      <c r="U192" s="1">
        <v>1</v>
      </c>
      <c r="V192" t="s">
        <v>7</v>
      </c>
      <c r="W192" t="s">
        <v>8</v>
      </c>
      <c r="X192" s="2" t="s">
        <v>9</v>
      </c>
      <c r="Y192" s="3">
        <v>1</v>
      </c>
      <c r="Z192" s="4">
        <v>101</v>
      </c>
      <c r="AA192" s="4" t="s">
        <v>8</v>
      </c>
      <c r="AB192" t="s">
        <v>91</v>
      </c>
      <c r="AC192">
        <v>2020</v>
      </c>
      <c r="AD192">
        <v>1</v>
      </c>
      <c r="AE192">
        <v>25</v>
      </c>
      <c r="AF192" t="s">
        <v>92</v>
      </c>
      <c r="AH192">
        <v>296667</v>
      </c>
      <c r="AI192">
        <v>6554917</v>
      </c>
      <c r="AJ192" s="4">
        <v>297000</v>
      </c>
      <c r="AK192" s="4">
        <v>6555000</v>
      </c>
      <c r="AL192">
        <v>8</v>
      </c>
      <c r="AN192">
        <v>1010</v>
      </c>
      <c r="AP192" s="5" t="s">
        <v>93</v>
      </c>
      <c r="AQ192">
        <v>103564</v>
      </c>
      <c r="AS192" s="6" t="s">
        <v>12</v>
      </c>
      <c r="AT192">
        <v>1</v>
      </c>
      <c r="AU192" t="s">
        <v>13</v>
      </c>
      <c r="AV192" t="s">
        <v>94</v>
      </c>
      <c r="AW192" t="s">
        <v>95</v>
      </c>
      <c r="AX192">
        <v>1010</v>
      </c>
      <c r="AY192" t="s">
        <v>28</v>
      </c>
      <c r="AZ192" t="s">
        <v>29</v>
      </c>
      <c r="BB192" s="5">
        <v>43856.773333333302</v>
      </c>
      <c r="BC192" s="7" t="s">
        <v>18</v>
      </c>
      <c r="BE192">
        <v>6</v>
      </c>
      <c r="BF192">
        <v>230009</v>
      </c>
      <c r="BH192" t="s">
        <v>96</v>
      </c>
      <c r="BT192">
        <v>471238</v>
      </c>
    </row>
    <row r="193" spans="1:72" x14ac:dyDescent="0.3">
      <c r="A193">
        <v>472655</v>
      </c>
      <c r="C193">
        <v>1</v>
      </c>
      <c r="D193">
        <v>1</v>
      </c>
      <c r="E193">
        <v>1</v>
      </c>
      <c r="F193" t="s">
        <v>0</v>
      </c>
      <c r="G193" t="s">
        <v>20</v>
      </c>
      <c r="H193" t="s">
        <v>97</v>
      </c>
      <c r="I193" t="s">
        <v>22</v>
      </c>
      <c r="K193">
        <v>1</v>
      </c>
      <c r="L193" t="s">
        <v>4</v>
      </c>
      <c r="M193">
        <v>103564</v>
      </c>
      <c r="N193" t="s">
        <v>5</v>
      </c>
      <c r="T193" t="s">
        <v>98</v>
      </c>
      <c r="U193" s="1">
        <v>1</v>
      </c>
      <c r="V193" t="s">
        <v>7</v>
      </c>
      <c r="W193" t="s">
        <v>8</v>
      </c>
      <c r="X193" s="2" t="s">
        <v>9</v>
      </c>
      <c r="Y193" s="3">
        <v>1</v>
      </c>
      <c r="Z193" s="4">
        <v>101</v>
      </c>
      <c r="AA193" s="4" t="s">
        <v>8</v>
      </c>
      <c r="AB193" t="s">
        <v>99</v>
      </c>
      <c r="AC193">
        <v>2021</v>
      </c>
      <c r="AD193">
        <v>9</v>
      </c>
      <c r="AE193">
        <v>4</v>
      </c>
      <c r="AF193" t="s">
        <v>100</v>
      </c>
      <c r="AH193">
        <v>297847</v>
      </c>
      <c r="AI193">
        <v>6561364</v>
      </c>
      <c r="AJ193" s="4">
        <v>297000</v>
      </c>
      <c r="AK193" s="4">
        <v>6561000</v>
      </c>
      <c r="AL193">
        <v>10</v>
      </c>
      <c r="AN193">
        <v>1010</v>
      </c>
      <c r="AP193" s="5" t="s">
        <v>101</v>
      </c>
      <c r="AQ193">
        <v>103564</v>
      </c>
      <c r="AS193" s="6" t="s">
        <v>12</v>
      </c>
      <c r="AT193">
        <v>1</v>
      </c>
      <c r="AU193" t="s">
        <v>13</v>
      </c>
      <c r="AV193" t="s">
        <v>102</v>
      </c>
      <c r="AW193" t="s">
        <v>103</v>
      </c>
      <c r="AX193">
        <v>1010</v>
      </c>
      <c r="AY193" t="s">
        <v>28</v>
      </c>
      <c r="AZ193" t="s">
        <v>29</v>
      </c>
      <c r="BB193" s="5">
        <v>44443.991203703699</v>
      </c>
      <c r="BC193" s="7" t="s">
        <v>18</v>
      </c>
      <c r="BE193">
        <v>6</v>
      </c>
      <c r="BF193">
        <v>279651</v>
      </c>
      <c r="BH193" t="s">
        <v>104</v>
      </c>
      <c r="BT193">
        <v>472655</v>
      </c>
    </row>
    <row r="194" spans="1:72" x14ac:dyDescent="0.3">
      <c r="A194">
        <v>471158</v>
      </c>
      <c r="C194">
        <v>1</v>
      </c>
      <c r="D194">
        <v>1</v>
      </c>
      <c r="E194">
        <v>1</v>
      </c>
      <c r="F194" t="s">
        <v>0</v>
      </c>
      <c r="G194" t="s">
        <v>20</v>
      </c>
      <c r="H194" t="s">
        <v>105</v>
      </c>
      <c r="I194" t="s">
        <v>22</v>
      </c>
      <c r="K194">
        <v>1</v>
      </c>
      <c r="L194" t="s">
        <v>4</v>
      </c>
      <c r="M194">
        <v>103564</v>
      </c>
      <c r="N194" t="s">
        <v>5</v>
      </c>
      <c r="T194" t="s">
        <v>106</v>
      </c>
      <c r="U194" s="1">
        <v>1</v>
      </c>
      <c r="V194" t="s">
        <v>7</v>
      </c>
      <c r="W194" t="s">
        <v>8</v>
      </c>
      <c r="X194" s="2" t="s">
        <v>9</v>
      </c>
      <c r="Y194" s="3">
        <v>1</v>
      </c>
      <c r="Z194" s="4">
        <v>101</v>
      </c>
      <c r="AA194" s="4" t="s">
        <v>8</v>
      </c>
      <c r="AB194" t="s">
        <v>107</v>
      </c>
      <c r="AC194">
        <v>2021</v>
      </c>
      <c r="AD194">
        <v>6</v>
      </c>
      <c r="AE194">
        <v>16</v>
      </c>
      <c r="AF194" t="s">
        <v>108</v>
      </c>
      <c r="AH194">
        <v>296613</v>
      </c>
      <c r="AI194">
        <v>6569898</v>
      </c>
      <c r="AJ194" s="4">
        <v>297000</v>
      </c>
      <c r="AK194" s="4">
        <v>6569000</v>
      </c>
      <c r="AL194">
        <v>10</v>
      </c>
      <c r="AN194">
        <v>1010</v>
      </c>
      <c r="AP194" s="5" t="s">
        <v>109</v>
      </c>
      <c r="AQ194">
        <v>103564</v>
      </c>
      <c r="AS194" s="6" t="s">
        <v>12</v>
      </c>
      <c r="AT194">
        <v>1</v>
      </c>
      <c r="AU194" t="s">
        <v>13</v>
      </c>
      <c r="AV194" t="s">
        <v>110</v>
      </c>
      <c r="AW194" t="s">
        <v>111</v>
      </c>
      <c r="AX194">
        <v>1010</v>
      </c>
      <c r="AY194" t="s">
        <v>28</v>
      </c>
      <c r="AZ194" t="s">
        <v>29</v>
      </c>
      <c r="BB194" s="5">
        <v>44363.937060185199</v>
      </c>
      <c r="BC194" s="7" t="s">
        <v>18</v>
      </c>
      <c r="BE194">
        <v>6</v>
      </c>
      <c r="BF194">
        <v>271787</v>
      </c>
      <c r="BH194" t="s">
        <v>112</v>
      </c>
      <c r="BT194">
        <v>471158</v>
      </c>
    </row>
    <row r="195" spans="1:72" x14ac:dyDescent="0.3">
      <c r="A195">
        <v>472905</v>
      </c>
      <c r="C195">
        <v>1</v>
      </c>
      <c r="D195">
        <v>1</v>
      </c>
      <c r="E195">
        <v>1</v>
      </c>
      <c r="F195" t="s">
        <v>0</v>
      </c>
      <c r="G195" t="s">
        <v>20</v>
      </c>
      <c r="H195" t="s">
        <v>2584</v>
      </c>
      <c r="I195" t="s">
        <v>22</v>
      </c>
      <c r="K195">
        <v>1</v>
      </c>
      <c r="L195" t="s">
        <v>4</v>
      </c>
      <c r="M195">
        <v>103564</v>
      </c>
      <c r="N195" t="s">
        <v>5</v>
      </c>
      <c r="T195" t="s">
        <v>2585</v>
      </c>
      <c r="U195" s="1">
        <v>1</v>
      </c>
      <c r="V195" t="s">
        <v>2495</v>
      </c>
      <c r="W195" t="s">
        <v>2561</v>
      </c>
      <c r="X195" t="s">
        <v>2497</v>
      </c>
      <c r="Y195" s="3">
        <v>4</v>
      </c>
      <c r="Z195" s="4">
        <v>417</v>
      </c>
      <c r="AA195" s="4" t="s">
        <v>2561</v>
      </c>
      <c r="AB195" t="s">
        <v>2586</v>
      </c>
      <c r="AC195">
        <v>2019</v>
      </c>
      <c r="AD195">
        <v>8</v>
      </c>
      <c r="AE195">
        <v>17</v>
      </c>
      <c r="AF195" t="s">
        <v>2587</v>
      </c>
      <c r="AH195">
        <v>298066</v>
      </c>
      <c r="AI195">
        <v>6740685</v>
      </c>
      <c r="AJ195" s="4">
        <v>299000</v>
      </c>
      <c r="AK195" s="4">
        <v>6741000</v>
      </c>
      <c r="AL195">
        <v>400</v>
      </c>
      <c r="AN195">
        <v>1010</v>
      </c>
      <c r="AP195" s="5" t="s">
        <v>2588</v>
      </c>
      <c r="AQ195">
        <v>103564</v>
      </c>
      <c r="AS195" s="6" t="s">
        <v>12</v>
      </c>
      <c r="AT195">
        <v>1</v>
      </c>
      <c r="AU195" t="s">
        <v>13</v>
      </c>
      <c r="AV195" t="s">
        <v>2589</v>
      </c>
      <c r="AW195" t="s">
        <v>2590</v>
      </c>
      <c r="AX195">
        <v>1010</v>
      </c>
      <c r="AY195" t="s">
        <v>28</v>
      </c>
      <c r="AZ195" t="s">
        <v>29</v>
      </c>
      <c r="BB195" s="5">
        <v>43694.4624189815</v>
      </c>
      <c r="BC195" s="7" t="s">
        <v>18</v>
      </c>
      <c r="BE195">
        <v>6</v>
      </c>
      <c r="BF195">
        <v>214705</v>
      </c>
      <c r="BH195" t="s">
        <v>2591</v>
      </c>
      <c r="BT195">
        <v>472905</v>
      </c>
    </row>
    <row r="196" spans="1:72" x14ac:dyDescent="0.3">
      <c r="A196">
        <v>64972</v>
      </c>
      <c r="C196">
        <v>1</v>
      </c>
      <c r="D196">
        <v>1</v>
      </c>
      <c r="E196">
        <v>1</v>
      </c>
      <c r="F196" t="s">
        <v>0</v>
      </c>
      <c r="G196" t="s">
        <v>20</v>
      </c>
      <c r="H196" t="s">
        <v>4905</v>
      </c>
      <c r="I196" t="s">
        <v>22</v>
      </c>
      <c r="K196">
        <v>1</v>
      </c>
      <c r="L196" t="s">
        <v>4</v>
      </c>
      <c r="M196">
        <v>103564</v>
      </c>
      <c r="N196" t="s">
        <v>5</v>
      </c>
      <c r="T196" t="s">
        <v>4906</v>
      </c>
      <c r="U196" s="1">
        <v>1</v>
      </c>
      <c r="V196" t="s">
        <v>4409</v>
      </c>
      <c r="W196" t="s">
        <v>4907</v>
      </c>
      <c r="X196" t="s">
        <v>4411</v>
      </c>
      <c r="Y196" s="3">
        <v>11</v>
      </c>
      <c r="Z196" s="4">
        <v>1133</v>
      </c>
      <c r="AA196" s="4" t="s">
        <v>4907</v>
      </c>
      <c r="AB196" t="s">
        <v>4908</v>
      </c>
      <c r="AC196">
        <v>2020</v>
      </c>
      <c r="AD196">
        <v>5</v>
      </c>
      <c r="AE196">
        <v>2</v>
      </c>
      <c r="AF196" t="s">
        <v>188</v>
      </c>
      <c r="AH196">
        <v>-3248</v>
      </c>
      <c r="AI196">
        <v>6599206</v>
      </c>
      <c r="AJ196" s="4">
        <v>-3000</v>
      </c>
      <c r="AK196" s="4">
        <v>6599000</v>
      </c>
      <c r="AL196">
        <v>10</v>
      </c>
      <c r="AN196">
        <v>1010</v>
      </c>
      <c r="AO196" t="s">
        <v>542</v>
      </c>
      <c r="AP196" s="5" t="s">
        <v>4909</v>
      </c>
      <c r="AQ196">
        <v>103564</v>
      </c>
      <c r="AS196" s="6" t="s">
        <v>12</v>
      </c>
      <c r="AT196">
        <v>1</v>
      </c>
      <c r="AU196" t="s">
        <v>13</v>
      </c>
      <c r="AV196" t="s">
        <v>4910</v>
      </c>
      <c r="AW196" t="s">
        <v>4911</v>
      </c>
      <c r="AX196">
        <v>1010</v>
      </c>
      <c r="AY196" t="s">
        <v>28</v>
      </c>
      <c r="AZ196" t="s">
        <v>29</v>
      </c>
      <c r="BB196" s="5">
        <v>43953.503831018497</v>
      </c>
      <c r="BC196" s="7" t="s">
        <v>18</v>
      </c>
      <c r="BE196">
        <v>6</v>
      </c>
      <c r="BF196">
        <v>234673</v>
      </c>
      <c r="BH196" t="s">
        <v>4912</v>
      </c>
      <c r="BT196">
        <v>64972</v>
      </c>
    </row>
    <row r="197" spans="1:72" x14ac:dyDescent="0.3">
      <c r="A197">
        <v>482323</v>
      </c>
      <c r="C197">
        <v>1</v>
      </c>
      <c r="D197">
        <v>1</v>
      </c>
      <c r="E197">
        <v>1</v>
      </c>
      <c r="F197" t="s">
        <v>0</v>
      </c>
      <c r="G197" t="s">
        <v>20</v>
      </c>
      <c r="H197" t="s">
        <v>6020</v>
      </c>
      <c r="I197" t="s">
        <v>22</v>
      </c>
      <c r="K197">
        <v>1</v>
      </c>
      <c r="L197" t="s">
        <v>4</v>
      </c>
      <c r="M197">
        <v>103564</v>
      </c>
      <c r="N197" t="s">
        <v>5</v>
      </c>
      <c r="T197" t="s">
        <v>6021</v>
      </c>
      <c r="U197" s="1">
        <v>1</v>
      </c>
      <c r="V197" t="s">
        <v>5693</v>
      </c>
      <c r="W197" t="s">
        <v>6022</v>
      </c>
      <c r="X197" s="2" t="s">
        <v>5998</v>
      </c>
      <c r="Y197" s="3">
        <v>17</v>
      </c>
      <c r="Z197" s="4">
        <v>1719</v>
      </c>
      <c r="AA197" s="4" t="s">
        <v>6022</v>
      </c>
      <c r="AB197" t="s">
        <v>6023</v>
      </c>
      <c r="AC197">
        <v>2017</v>
      </c>
      <c r="AD197">
        <v>10</v>
      </c>
      <c r="AE197">
        <v>19</v>
      </c>
      <c r="AF197" t="s">
        <v>6024</v>
      </c>
      <c r="AH197">
        <v>309744</v>
      </c>
      <c r="AI197">
        <v>7079237</v>
      </c>
      <c r="AJ197" s="4">
        <v>309000</v>
      </c>
      <c r="AK197" s="4">
        <v>7079000</v>
      </c>
      <c r="AL197">
        <v>500</v>
      </c>
      <c r="AN197">
        <v>1010</v>
      </c>
      <c r="AP197" s="5" t="s">
        <v>6025</v>
      </c>
      <c r="AQ197">
        <v>103564</v>
      </c>
      <c r="AS197" s="6" t="s">
        <v>12</v>
      </c>
      <c r="AT197">
        <v>1</v>
      </c>
      <c r="AU197" t="s">
        <v>13</v>
      </c>
      <c r="AV197" t="s">
        <v>6026</v>
      </c>
      <c r="AW197" t="s">
        <v>6027</v>
      </c>
      <c r="AX197">
        <v>1010</v>
      </c>
      <c r="AY197" t="s">
        <v>28</v>
      </c>
      <c r="AZ197" t="s">
        <v>29</v>
      </c>
      <c r="BB197" s="5">
        <v>43028.012824074103</v>
      </c>
      <c r="BC197" s="7" t="s">
        <v>18</v>
      </c>
      <c r="BE197">
        <v>6</v>
      </c>
      <c r="BF197">
        <v>142951</v>
      </c>
      <c r="BH197" t="s">
        <v>6028</v>
      </c>
      <c r="BT197">
        <v>482323</v>
      </c>
    </row>
    <row r="198" spans="1:72" x14ac:dyDescent="0.3">
      <c r="A198">
        <v>44181</v>
      </c>
      <c r="C198">
        <v>1</v>
      </c>
      <c r="D198">
        <v>1</v>
      </c>
      <c r="E198">
        <v>1</v>
      </c>
      <c r="F198" t="s">
        <v>0</v>
      </c>
      <c r="G198" t="s">
        <v>20</v>
      </c>
      <c r="H198" t="s">
        <v>5005</v>
      </c>
      <c r="I198" t="s">
        <v>22</v>
      </c>
      <c r="K198">
        <v>1</v>
      </c>
      <c r="L198" t="s">
        <v>4</v>
      </c>
      <c r="M198">
        <v>103564</v>
      </c>
      <c r="N198" t="s">
        <v>5</v>
      </c>
      <c r="T198" t="s">
        <v>5006</v>
      </c>
      <c r="U198" s="1">
        <v>1</v>
      </c>
      <c r="V198" t="s">
        <v>4980</v>
      </c>
      <c r="W198" t="s">
        <v>4981</v>
      </c>
      <c r="X198" s="2" t="s">
        <v>4982</v>
      </c>
      <c r="Y198" s="3">
        <v>12</v>
      </c>
      <c r="Z198" s="4">
        <v>1201</v>
      </c>
      <c r="AA198" s="4" t="s">
        <v>4981</v>
      </c>
      <c r="AB198" t="s">
        <v>5007</v>
      </c>
      <c r="AC198">
        <v>2020</v>
      </c>
      <c r="AD198">
        <v>5</v>
      </c>
      <c r="AE198">
        <v>25</v>
      </c>
      <c r="AF198" t="s">
        <v>5008</v>
      </c>
      <c r="AH198">
        <v>-30323</v>
      </c>
      <c r="AI198">
        <v>6731288</v>
      </c>
      <c r="AJ198" s="4">
        <v>-31000</v>
      </c>
      <c r="AK198" s="4">
        <v>6731000</v>
      </c>
      <c r="AL198">
        <v>100</v>
      </c>
      <c r="AN198">
        <v>1010</v>
      </c>
      <c r="AP198" s="5" t="s">
        <v>5009</v>
      </c>
      <c r="AQ198">
        <v>103564</v>
      </c>
      <c r="AS198" s="6" t="s">
        <v>12</v>
      </c>
      <c r="AT198">
        <v>1</v>
      </c>
      <c r="AU198" t="s">
        <v>13</v>
      </c>
      <c r="AV198" t="s">
        <v>5010</v>
      </c>
      <c r="AW198" t="s">
        <v>5011</v>
      </c>
      <c r="AX198">
        <v>1010</v>
      </c>
      <c r="AY198" t="s">
        <v>28</v>
      </c>
      <c r="AZ198" t="s">
        <v>29</v>
      </c>
      <c r="BB198" s="5">
        <v>43976.686747685198</v>
      </c>
      <c r="BC198" s="7" t="s">
        <v>18</v>
      </c>
      <c r="BE198">
        <v>6</v>
      </c>
      <c r="BF198">
        <v>236789</v>
      </c>
      <c r="BH198" t="s">
        <v>5012</v>
      </c>
      <c r="BT198">
        <v>44181</v>
      </c>
    </row>
    <row r="199" spans="1:72" x14ac:dyDescent="0.3">
      <c r="A199">
        <v>44184</v>
      </c>
      <c r="C199">
        <v>1</v>
      </c>
      <c r="D199">
        <v>1</v>
      </c>
      <c r="E199">
        <v>2</v>
      </c>
      <c r="F199" t="s">
        <v>0</v>
      </c>
      <c r="G199" t="s">
        <v>20</v>
      </c>
      <c r="H199" t="s">
        <v>5013</v>
      </c>
      <c r="I199" t="s">
        <v>22</v>
      </c>
      <c r="K199">
        <v>1</v>
      </c>
      <c r="L199" t="s">
        <v>4</v>
      </c>
      <c r="M199">
        <v>103564</v>
      </c>
      <c r="N199" t="s">
        <v>5</v>
      </c>
      <c r="T199" t="s">
        <v>5006</v>
      </c>
      <c r="U199" s="1">
        <v>1</v>
      </c>
      <c r="V199" t="s">
        <v>4980</v>
      </c>
      <c r="W199" t="s">
        <v>4981</v>
      </c>
      <c r="X199" s="2" t="s">
        <v>4982</v>
      </c>
      <c r="Y199" s="3">
        <v>12</v>
      </c>
      <c r="Z199" s="4">
        <v>1201</v>
      </c>
      <c r="AA199" s="4" t="s">
        <v>4981</v>
      </c>
      <c r="AB199" t="s">
        <v>5007</v>
      </c>
      <c r="AC199">
        <v>2021</v>
      </c>
      <c r="AD199">
        <v>5</v>
      </c>
      <c r="AE199">
        <v>17</v>
      </c>
      <c r="AF199" t="s">
        <v>5008</v>
      </c>
      <c r="AH199">
        <v>-30323</v>
      </c>
      <c r="AI199">
        <v>6731288</v>
      </c>
      <c r="AJ199" s="4">
        <v>-31000</v>
      </c>
      <c r="AK199" s="4">
        <v>6731000</v>
      </c>
      <c r="AL199">
        <v>100</v>
      </c>
      <c r="AN199">
        <v>1010</v>
      </c>
      <c r="AP199" s="5" t="s">
        <v>5014</v>
      </c>
      <c r="AQ199">
        <v>103564</v>
      </c>
      <c r="AS199" s="6" t="s">
        <v>12</v>
      </c>
      <c r="AT199">
        <v>1</v>
      </c>
      <c r="AU199" t="s">
        <v>13</v>
      </c>
      <c r="AV199" t="s">
        <v>5010</v>
      </c>
      <c r="AW199" t="s">
        <v>5015</v>
      </c>
      <c r="AX199">
        <v>1010</v>
      </c>
      <c r="AY199" t="s">
        <v>28</v>
      </c>
      <c r="AZ199" t="s">
        <v>29</v>
      </c>
      <c r="BB199" s="5">
        <v>44333.863981481503</v>
      </c>
      <c r="BC199" s="7" t="s">
        <v>18</v>
      </c>
      <c r="BE199">
        <v>6</v>
      </c>
      <c r="BF199">
        <v>269074</v>
      </c>
      <c r="BH199" t="s">
        <v>5016</v>
      </c>
      <c r="BT199">
        <v>44184</v>
      </c>
    </row>
    <row r="200" spans="1:72" x14ac:dyDescent="0.3">
      <c r="A200">
        <v>484655</v>
      </c>
      <c r="C200">
        <v>1</v>
      </c>
      <c r="D200">
        <v>1</v>
      </c>
      <c r="E200">
        <v>1</v>
      </c>
      <c r="F200" t="s">
        <v>0</v>
      </c>
      <c r="G200" t="s">
        <v>20</v>
      </c>
      <c r="H200" t="s">
        <v>6041</v>
      </c>
      <c r="I200" t="s">
        <v>22</v>
      </c>
      <c r="K200">
        <v>1</v>
      </c>
      <c r="L200" t="s">
        <v>4</v>
      </c>
      <c r="M200">
        <v>103564</v>
      </c>
      <c r="N200" t="s">
        <v>5</v>
      </c>
      <c r="T200" t="s">
        <v>6042</v>
      </c>
      <c r="U200" s="1">
        <v>1</v>
      </c>
      <c r="V200" t="s">
        <v>5693</v>
      </c>
      <c r="W200" t="s">
        <v>6022</v>
      </c>
      <c r="X200" s="2" t="s">
        <v>5998</v>
      </c>
      <c r="Y200" s="3">
        <v>17</v>
      </c>
      <c r="Z200" s="4">
        <v>1719</v>
      </c>
      <c r="AA200" s="4" t="s">
        <v>6022</v>
      </c>
      <c r="AB200" t="s">
        <v>6043</v>
      </c>
      <c r="AC200">
        <v>2017</v>
      </c>
      <c r="AD200">
        <v>7</v>
      </c>
      <c r="AE200">
        <v>25</v>
      </c>
      <c r="AF200" t="s">
        <v>6044</v>
      </c>
      <c r="AH200">
        <v>313070</v>
      </c>
      <c r="AI200">
        <v>7071890</v>
      </c>
      <c r="AJ200" s="4">
        <v>313000</v>
      </c>
      <c r="AK200" s="4">
        <v>7071000</v>
      </c>
      <c r="AL200">
        <v>100</v>
      </c>
      <c r="AN200">
        <v>1010</v>
      </c>
      <c r="AO200" t="s">
        <v>542</v>
      </c>
      <c r="AP200" s="5" t="s">
        <v>6045</v>
      </c>
      <c r="AQ200">
        <v>103564</v>
      </c>
      <c r="AS200" s="6" t="s">
        <v>12</v>
      </c>
      <c r="AT200">
        <v>1</v>
      </c>
      <c r="AU200" t="s">
        <v>13</v>
      </c>
      <c r="AV200" t="s">
        <v>6046</v>
      </c>
      <c r="AW200" t="s">
        <v>6047</v>
      </c>
      <c r="AX200">
        <v>1010</v>
      </c>
      <c r="AY200" t="s">
        <v>28</v>
      </c>
      <c r="AZ200" t="s">
        <v>29</v>
      </c>
      <c r="BB200" s="5">
        <v>42941.980011574102</v>
      </c>
      <c r="BC200" s="7" t="s">
        <v>18</v>
      </c>
      <c r="BE200">
        <v>6</v>
      </c>
      <c r="BF200">
        <v>129327</v>
      </c>
      <c r="BH200" t="s">
        <v>6048</v>
      </c>
      <c r="BT200">
        <v>484655</v>
      </c>
    </row>
    <row r="201" spans="1:72" x14ac:dyDescent="0.3">
      <c r="A201">
        <v>488164</v>
      </c>
      <c r="C201">
        <v>1</v>
      </c>
      <c r="D201">
        <v>1</v>
      </c>
      <c r="E201">
        <v>1</v>
      </c>
      <c r="F201" t="s">
        <v>0</v>
      </c>
      <c r="G201" t="s">
        <v>20</v>
      </c>
      <c r="H201" t="s">
        <v>6049</v>
      </c>
      <c r="I201" t="s">
        <v>22</v>
      </c>
      <c r="K201">
        <v>1</v>
      </c>
      <c r="L201" t="s">
        <v>4</v>
      </c>
      <c r="M201">
        <v>103564</v>
      </c>
      <c r="N201" t="s">
        <v>5</v>
      </c>
      <c r="T201" t="s">
        <v>6050</v>
      </c>
      <c r="U201" s="1">
        <v>1</v>
      </c>
      <c r="V201" t="s">
        <v>5693</v>
      </c>
      <c r="W201" t="s">
        <v>6022</v>
      </c>
      <c r="X201" s="2" t="s">
        <v>5998</v>
      </c>
      <c r="Y201" s="3">
        <v>17</v>
      </c>
      <c r="Z201" s="4">
        <v>1719</v>
      </c>
      <c r="AA201" s="4" t="s">
        <v>6022</v>
      </c>
      <c r="AB201" t="s">
        <v>6051</v>
      </c>
      <c r="AC201">
        <v>2017</v>
      </c>
      <c r="AD201">
        <v>9</v>
      </c>
      <c r="AE201">
        <v>15</v>
      </c>
      <c r="AF201" t="s">
        <v>6052</v>
      </c>
      <c r="AH201">
        <v>317295</v>
      </c>
      <c r="AI201">
        <v>7072750</v>
      </c>
      <c r="AJ201" s="4">
        <v>317000</v>
      </c>
      <c r="AK201" s="4">
        <v>7073000</v>
      </c>
      <c r="AL201">
        <v>150</v>
      </c>
      <c r="AN201">
        <v>1010</v>
      </c>
      <c r="AP201" s="5" t="s">
        <v>6053</v>
      </c>
      <c r="AQ201">
        <v>103564</v>
      </c>
      <c r="AS201" s="6" t="s">
        <v>12</v>
      </c>
      <c r="AT201">
        <v>1</v>
      </c>
      <c r="AU201" t="s">
        <v>13</v>
      </c>
      <c r="AV201" t="s">
        <v>6054</v>
      </c>
      <c r="AW201" t="s">
        <v>6055</v>
      </c>
      <c r="AX201">
        <v>1010</v>
      </c>
      <c r="AY201" t="s">
        <v>28</v>
      </c>
      <c r="AZ201" t="s">
        <v>29</v>
      </c>
      <c r="BB201" s="5">
        <v>43062.9683912037</v>
      </c>
      <c r="BC201" s="7" t="s">
        <v>18</v>
      </c>
      <c r="BE201">
        <v>6</v>
      </c>
      <c r="BF201">
        <v>145567</v>
      </c>
      <c r="BH201" t="s">
        <v>6056</v>
      </c>
      <c r="BT201">
        <v>488164</v>
      </c>
    </row>
    <row r="202" spans="1:72" x14ac:dyDescent="0.3">
      <c r="A202">
        <v>488213</v>
      </c>
      <c r="C202">
        <v>1</v>
      </c>
      <c r="D202">
        <v>1</v>
      </c>
      <c r="E202">
        <v>1</v>
      </c>
      <c r="F202" t="s">
        <v>0</v>
      </c>
      <c r="G202" t="s">
        <v>20</v>
      </c>
      <c r="H202" t="s">
        <v>6063</v>
      </c>
      <c r="I202" t="s">
        <v>22</v>
      </c>
      <c r="K202">
        <v>1</v>
      </c>
      <c r="L202" t="s">
        <v>4</v>
      </c>
      <c r="M202">
        <v>103564</v>
      </c>
      <c r="N202" t="s">
        <v>5</v>
      </c>
      <c r="T202" t="s">
        <v>6064</v>
      </c>
      <c r="U202" s="1">
        <v>1</v>
      </c>
      <c r="V202" t="s">
        <v>5693</v>
      </c>
      <c r="W202" t="s">
        <v>6022</v>
      </c>
      <c r="X202" s="2" t="s">
        <v>5998</v>
      </c>
      <c r="Y202" s="3">
        <v>17</v>
      </c>
      <c r="Z202" s="4">
        <v>1719</v>
      </c>
      <c r="AA202" s="4" t="s">
        <v>6022</v>
      </c>
      <c r="AB202" t="s">
        <v>6065</v>
      </c>
      <c r="AC202">
        <v>2019</v>
      </c>
      <c r="AD202">
        <v>9</v>
      </c>
      <c r="AE202">
        <v>18</v>
      </c>
      <c r="AF202" t="s">
        <v>6052</v>
      </c>
      <c r="AH202">
        <v>317430</v>
      </c>
      <c r="AI202">
        <v>7074065</v>
      </c>
      <c r="AJ202" s="4">
        <v>317000</v>
      </c>
      <c r="AK202" s="4">
        <v>7075000</v>
      </c>
      <c r="AL202">
        <v>50</v>
      </c>
      <c r="AN202">
        <v>1010</v>
      </c>
      <c r="AP202" s="5" t="s">
        <v>6066</v>
      </c>
      <c r="AQ202">
        <v>103564</v>
      </c>
      <c r="AS202" s="6" t="s">
        <v>12</v>
      </c>
      <c r="AT202">
        <v>1</v>
      </c>
      <c r="AU202" t="s">
        <v>13</v>
      </c>
      <c r="AV202" t="s">
        <v>6067</v>
      </c>
      <c r="AW202" t="s">
        <v>6068</v>
      </c>
      <c r="AX202">
        <v>1010</v>
      </c>
      <c r="AY202" t="s">
        <v>28</v>
      </c>
      <c r="AZ202" t="s">
        <v>29</v>
      </c>
      <c r="BB202" s="5">
        <v>43759.796168981498</v>
      </c>
      <c r="BC202" s="7" t="s">
        <v>18</v>
      </c>
      <c r="BE202">
        <v>6</v>
      </c>
      <c r="BF202">
        <v>221233</v>
      </c>
      <c r="BH202" t="s">
        <v>6069</v>
      </c>
      <c r="BT202">
        <v>488213</v>
      </c>
    </row>
    <row r="203" spans="1:72" x14ac:dyDescent="0.3">
      <c r="A203">
        <v>30477</v>
      </c>
      <c r="C203">
        <v>1</v>
      </c>
      <c r="D203">
        <v>1</v>
      </c>
      <c r="E203">
        <v>1</v>
      </c>
      <c r="F203" t="s">
        <v>0</v>
      </c>
      <c r="G203" t="s">
        <v>20</v>
      </c>
      <c r="H203" t="s">
        <v>4488</v>
      </c>
      <c r="I203" s="11" t="str">
        <f>HYPERLINK(AP203,"Foto")</f>
        <v>Foto</v>
      </c>
      <c r="K203">
        <v>1</v>
      </c>
      <c r="L203" t="s">
        <v>4</v>
      </c>
      <c r="M203">
        <v>103564</v>
      </c>
      <c r="N203" t="s">
        <v>5</v>
      </c>
      <c r="T203" t="s">
        <v>4489</v>
      </c>
      <c r="U203" s="1">
        <v>1</v>
      </c>
      <c r="V203" t="s">
        <v>4409</v>
      </c>
      <c r="W203" t="s">
        <v>4437</v>
      </c>
      <c r="X203" t="s">
        <v>4411</v>
      </c>
      <c r="Y203" s="3">
        <v>11</v>
      </c>
      <c r="Z203" s="4">
        <v>1103</v>
      </c>
      <c r="AA203" s="4" t="s">
        <v>4437</v>
      </c>
      <c r="AB203" t="s">
        <v>4490</v>
      </c>
      <c r="AC203">
        <v>2018</v>
      </c>
      <c r="AD203">
        <v>5</v>
      </c>
      <c r="AE203">
        <v>19</v>
      </c>
      <c r="AF203" t="s">
        <v>4491</v>
      </c>
      <c r="AH203">
        <v>-33436</v>
      </c>
      <c r="AI203">
        <v>6569754</v>
      </c>
      <c r="AJ203" s="4">
        <v>-33000</v>
      </c>
      <c r="AK203" s="4">
        <v>6569000</v>
      </c>
      <c r="AL203">
        <v>25</v>
      </c>
      <c r="AN203">
        <v>1010</v>
      </c>
      <c r="AP203" s="5" t="s">
        <v>4492</v>
      </c>
      <c r="AQ203">
        <v>103564</v>
      </c>
      <c r="AS203" s="6" t="s">
        <v>12</v>
      </c>
      <c r="AT203">
        <v>1</v>
      </c>
      <c r="AU203" t="s">
        <v>13</v>
      </c>
      <c r="AV203" t="s">
        <v>4493</v>
      </c>
      <c r="AW203" t="s">
        <v>4494</v>
      </c>
      <c r="AX203">
        <v>1010</v>
      </c>
      <c r="AY203" t="s">
        <v>28</v>
      </c>
      <c r="AZ203" t="s">
        <v>29</v>
      </c>
      <c r="BA203">
        <v>1</v>
      </c>
      <c r="BB203" s="5">
        <v>43240.527141203696</v>
      </c>
      <c r="BC203" s="7" t="s">
        <v>18</v>
      </c>
      <c r="BE203">
        <v>6</v>
      </c>
      <c r="BF203">
        <v>154485</v>
      </c>
      <c r="BH203" t="s">
        <v>4495</v>
      </c>
      <c r="BT203">
        <v>30477</v>
      </c>
    </row>
    <row r="204" spans="1:72" x14ac:dyDescent="0.3">
      <c r="A204">
        <v>33913</v>
      </c>
      <c r="C204">
        <v>1</v>
      </c>
      <c r="D204">
        <v>1</v>
      </c>
      <c r="E204">
        <v>1</v>
      </c>
      <c r="F204" t="s">
        <v>0</v>
      </c>
      <c r="G204" t="s">
        <v>20</v>
      </c>
      <c r="H204" t="s">
        <v>5158</v>
      </c>
      <c r="I204" t="s">
        <v>22</v>
      </c>
      <c r="K204">
        <v>1</v>
      </c>
      <c r="L204" t="s">
        <v>4</v>
      </c>
      <c r="M204">
        <v>103564</v>
      </c>
      <c r="N204" t="s">
        <v>5</v>
      </c>
      <c r="T204" t="s">
        <v>5159</v>
      </c>
      <c r="U204" s="1">
        <v>1</v>
      </c>
      <c r="V204" t="s">
        <v>4980</v>
      </c>
      <c r="W204" t="s">
        <v>5112</v>
      </c>
      <c r="X204" s="2" t="s">
        <v>4982</v>
      </c>
      <c r="Y204" s="3">
        <v>12</v>
      </c>
      <c r="Z204" s="4">
        <v>1221</v>
      </c>
      <c r="AA204" s="4" t="s">
        <v>5112</v>
      </c>
      <c r="AB204" t="s">
        <v>5160</v>
      </c>
      <c r="AC204">
        <v>2020</v>
      </c>
      <c r="AD204">
        <v>6</v>
      </c>
      <c r="AE204">
        <v>26</v>
      </c>
      <c r="AF204" t="s">
        <v>5161</v>
      </c>
      <c r="AH204">
        <v>-32559</v>
      </c>
      <c r="AI204">
        <v>6666127</v>
      </c>
      <c r="AJ204" s="4">
        <v>-33000</v>
      </c>
      <c r="AK204" s="4">
        <v>6667000</v>
      </c>
      <c r="AL204">
        <v>5</v>
      </c>
      <c r="AN204">
        <v>1010</v>
      </c>
      <c r="AO204" t="s">
        <v>2336</v>
      </c>
      <c r="AP204" s="5" t="s">
        <v>5162</v>
      </c>
      <c r="AQ204">
        <v>103564</v>
      </c>
      <c r="AS204" s="6" t="s">
        <v>12</v>
      </c>
      <c r="AT204">
        <v>1</v>
      </c>
      <c r="AU204" t="s">
        <v>13</v>
      </c>
      <c r="AV204" t="s">
        <v>5163</v>
      </c>
      <c r="AW204" t="s">
        <v>5164</v>
      </c>
      <c r="AX204">
        <v>1010</v>
      </c>
      <c r="AY204" t="s">
        <v>28</v>
      </c>
      <c r="AZ204" t="s">
        <v>29</v>
      </c>
      <c r="BB204" s="5">
        <v>44144.474467592598</v>
      </c>
      <c r="BC204" s="7" t="s">
        <v>18</v>
      </c>
      <c r="BE204">
        <v>6</v>
      </c>
      <c r="BF204">
        <v>255653</v>
      </c>
      <c r="BH204" t="s">
        <v>5165</v>
      </c>
      <c r="BT204">
        <v>33913</v>
      </c>
    </row>
    <row r="205" spans="1:72" x14ac:dyDescent="0.3">
      <c r="A205">
        <v>496421</v>
      </c>
      <c r="B205" s="13"/>
      <c r="C205" s="10">
        <v>1</v>
      </c>
      <c r="D205">
        <v>1</v>
      </c>
      <c r="E205">
        <v>1</v>
      </c>
      <c r="F205" t="s">
        <v>0</v>
      </c>
      <c r="G205" t="s">
        <v>473</v>
      </c>
      <c r="H205" t="s">
        <v>2493</v>
      </c>
      <c r="I205" t="s">
        <v>22</v>
      </c>
      <c r="K205">
        <v>1</v>
      </c>
      <c r="L205" t="s">
        <v>4</v>
      </c>
      <c r="M205">
        <v>103564</v>
      </c>
      <c r="N205" t="s">
        <v>5</v>
      </c>
      <c r="T205" t="s">
        <v>2494</v>
      </c>
      <c r="U205" s="1">
        <v>1</v>
      </c>
      <c r="V205" t="s">
        <v>2495</v>
      </c>
      <c r="W205" t="s">
        <v>2496</v>
      </c>
      <c r="X205" t="s">
        <v>2497</v>
      </c>
      <c r="Y205" s="3">
        <v>4</v>
      </c>
      <c r="Z205" s="4">
        <v>402</v>
      </c>
      <c r="AA205" s="4" t="s">
        <v>2496</v>
      </c>
      <c r="AB205" t="s">
        <v>2498</v>
      </c>
      <c r="AC205">
        <v>2015</v>
      </c>
      <c r="AD205">
        <v>8</v>
      </c>
      <c r="AE205">
        <v>4</v>
      </c>
      <c r="AF205" t="s">
        <v>2499</v>
      </c>
      <c r="AH205">
        <v>333705</v>
      </c>
      <c r="AI205">
        <v>6676755</v>
      </c>
      <c r="AJ205" s="4">
        <v>333000</v>
      </c>
      <c r="AK205" s="4">
        <v>6677000</v>
      </c>
      <c r="AL205">
        <v>250</v>
      </c>
      <c r="AN205">
        <v>40</v>
      </c>
      <c r="AP205" t="s">
        <v>2500</v>
      </c>
      <c r="AQ205">
        <v>103564</v>
      </c>
      <c r="AS205" s="6" t="s">
        <v>12</v>
      </c>
      <c r="AT205">
        <v>1</v>
      </c>
      <c r="AU205" t="s">
        <v>13</v>
      </c>
      <c r="AV205" t="s">
        <v>2501</v>
      </c>
      <c r="AX205">
        <v>40</v>
      </c>
      <c r="AY205" t="s">
        <v>479</v>
      </c>
      <c r="AZ205" t="s">
        <v>480</v>
      </c>
      <c r="BB205" s="5">
        <v>42220</v>
      </c>
      <c r="BC205" s="7" t="s">
        <v>18</v>
      </c>
      <c r="BE205">
        <v>4</v>
      </c>
      <c r="BF205">
        <v>372891</v>
      </c>
      <c r="BH205" t="s">
        <v>2502</v>
      </c>
      <c r="BT205">
        <v>496421</v>
      </c>
    </row>
    <row r="206" spans="1:72" x14ac:dyDescent="0.3">
      <c r="A206">
        <v>23707</v>
      </c>
      <c r="C206">
        <v>1</v>
      </c>
      <c r="D206">
        <v>1</v>
      </c>
      <c r="E206">
        <v>1</v>
      </c>
      <c r="F206" t="s">
        <v>0</v>
      </c>
      <c r="G206" t="s">
        <v>20</v>
      </c>
      <c r="H206" t="s">
        <v>4655</v>
      </c>
      <c r="I206" s="11" t="str">
        <f>HYPERLINK(AP206,"Foto")</f>
        <v>Foto</v>
      </c>
      <c r="K206">
        <v>1</v>
      </c>
      <c r="L206" t="s">
        <v>4</v>
      </c>
      <c r="M206">
        <v>103564</v>
      </c>
      <c r="N206" t="s">
        <v>5</v>
      </c>
      <c r="T206" t="s">
        <v>4656</v>
      </c>
      <c r="U206" s="1">
        <v>1</v>
      </c>
      <c r="V206" t="s">
        <v>4409</v>
      </c>
      <c r="W206" t="s">
        <v>4437</v>
      </c>
      <c r="X206" t="s">
        <v>4411</v>
      </c>
      <c r="Y206" s="3">
        <v>11</v>
      </c>
      <c r="Z206" s="4">
        <v>1103</v>
      </c>
      <c r="AA206" s="4" t="s">
        <v>4437</v>
      </c>
      <c r="AB206" t="s">
        <v>4657</v>
      </c>
      <c r="AC206">
        <v>2018</v>
      </c>
      <c r="AD206">
        <v>4</v>
      </c>
      <c r="AE206">
        <v>21</v>
      </c>
      <c r="AF206" t="s">
        <v>4491</v>
      </c>
      <c r="AH206">
        <v>-35738</v>
      </c>
      <c r="AI206">
        <v>6572490</v>
      </c>
      <c r="AJ206" s="4">
        <v>-35000</v>
      </c>
      <c r="AK206" s="4">
        <v>6573000</v>
      </c>
      <c r="AL206">
        <v>10</v>
      </c>
      <c r="AN206">
        <v>1010</v>
      </c>
      <c r="AO206" t="s">
        <v>4658</v>
      </c>
      <c r="AP206" s="5" t="s">
        <v>4659</v>
      </c>
      <c r="AQ206">
        <v>103564</v>
      </c>
      <c r="AS206" s="6" t="s">
        <v>12</v>
      </c>
      <c r="AT206">
        <v>1</v>
      </c>
      <c r="AU206" t="s">
        <v>13</v>
      </c>
      <c r="AV206" t="s">
        <v>4660</v>
      </c>
      <c r="AW206" t="s">
        <v>4661</v>
      </c>
      <c r="AX206">
        <v>1010</v>
      </c>
      <c r="AY206" t="s">
        <v>28</v>
      </c>
      <c r="AZ206" t="s">
        <v>29</v>
      </c>
      <c r="BA206">
        <v>1</v>
      </c>
      <c r="BB206" s="5">
        <v>43211.460729166698</v>
      </c>
      <c r="BC206" s="7" t="s">
        <v>18</v>
      </c>
      <c r="BE206">
        <v>6</v>
      </c>
      <c r="BF206">
        <v>153246</v>
      </c>
      <c r="BH206" t="s">
        <v>4662</v>
      </c>
      <c r="BT206">
        <v>23707</v>
      </c>
    </row>
    <row r="207" spans="1:72" x14ac:dyDescent="0.3">
      <c r="A207">
        <v>26333</v>
      </c>
      <c r="C207">
        <v>1</v>
      </c>
      <c r="D207">
        <v>1</v>
      </c>
      <c r="E207">
        <v>2</v>
      </c>
      <c r="F207" t="s">
        <v>0</v>
      </c>
      <c r="G207" t="s">
        <v>20</v>
      </c>
      <c r="H207" t="s">
        <v>4663</v>
      </c>
      <c r="I207" t="s">
        <v>22</v>
      </c>
      <c r="K207">
        <v>1</v>
      </c>
      <c r="L207" t="s">
        <v>4</v>
      </c>
      <c r="M207">
        <v>103564</v>
      </c>
      <c r="N207" t="s">
        <v>5</v>
      </c>
      <c r="T207" t="s">
        <v>4656</v>
      </c>
      <c r="U207" s="1">
        <v>1</v>
      </c>
      <c r="V207" t="s">
        <v>4409</v>
      </c>
      <c r="W207" t="s">
        <v>4437</v>
      </c>
      <c r="X207" t="s">
        <v>4411</v>
      </c>
      <c r="Y207" s="3">
        <v>11</v>
      </c>
      <c r="Z207" s="4">
        <v>1103</v>
      </c>
      <c r="AA207" s="4" t="s">
        <v>4437</v>
      </c>
      <c r="AB207" t="s">
        <v>4664</v>
      </c>
      <c r="AC207">
        <v>2018</v>
      </c>
      <c r="AD207">
        <v>5</v>
      </c>
      <c r="AE207">
        <v>20</v>
      </c>
      <c r="AF207" t="s">
        <v>2691</v>
      </c>
      <c r="AH207">
        <v>-34680</v>
      </c>
      <c r="AI207">
        <v>6572937</v>
      </c>
      <c r="AJ207" s="4">
        <v>-35000</v>
      </c>
      <c r="AK207" s="4">
        <v>6573000</v>
      </c>
      <c r="AL207">
        <v>5</v>
      </c>
      <c r="AN207">
        <v>1010</v>
      </c>
      <c r="AO207" t="s">
        <v>542</v>
      </c>
      <c r="AP207" s="5" t="s">
        <v>4665</v>
      </c>
      <c r="AQ207">
        <v>103564</v>
      </c>
      <c r="AS207" s="6" t="s">
        <v>12</v>
      </c>
      <c r="AT207">
        <v>1</v>
      </c>
      <c r="AU207" t="s">
        <v>13</v>
      </c>
      <c r="AV207" t="s">
        <v>4666</v>
      </c>
      <c r="AW207" t="s">
        <v>4667</v>
      </c>
      <c r="AX207">
        <v>1010</v>
      </c>
      <c r="AY207" t="s">
        <v>28</v>
      </c>
      <c r="AZ207" t="s">
        <v>29</v>
      </c>
      <c r="BB207" s="5">
        <v>43240.976145833301</v>
      </c>
      <c r="BC207" s="7" t="s">
        <v>18</v>
      </c>
      <c r="BE207">
        <v>6</v>
      </c>
      <c r="BF207">
        <v>154540</v>
      </c>
      <c r="BH207" t="s">
        <v>4668</v>
      </c>
      <c r="BT207">
        <v>26333</v>
      </c>
    </row>
    <row r="208" spans="1:72" x14ac:dyDescent="0.3">
      <c r="A208">
        <v>25843</v>
      </c>
      <c r="C208">
        <v>1</v>
      </c>
      <c r="D208">
        <v>1</v>
      </c>
      <c r="E208">
        <v>3</v>
      </c>
      <c r="F208" t="s">
        <v>0</v>
      </c>
      <c r="G208" t="s">
        <v>20</v>
      </c>
      <c r="H208" t="s">
        <v>4669</v>
      </c>
      <c r="I208" s="11" t="str">
        <f>HYPERLINK(AP208,"Foto")</f>
        <v>Foto</v>
      </c>
      <c r="K208">
        <v>1</v>
      </c>
      <c r="L208" t="s">
        <v>4</v>
      </c>
      <c r="M208">
        <v>103564</v>
      </c>
      <c r="N208" t="s">
        <v>5</v>
      </c>
      <c r="T208" t="s">
        <v>4656</v>
      </c>
      <c r="U208" s="1">
        <v>1</v>
      </c>
      <c r="V208" t="s">
        <v>4409</v>
      </c>
      <c r="W208" t="s">
        <v>4437</v>
      </c>
      <c r="X208" t="s">
        <v>4411</v>
      </c>
      <c r="Y208" s="3">
        <v>11</v>
      </c>
      <c r="Z208" s="4">
        <v>1103</v>
      </c>
      <c r="AA208" s="4" t="s">
        <v>4437</v>
      </c>
      <c r="AB208" t="s">
        <v>4670</v>
      </c>
      <c r="AC208">
        <v>2020</v>
      </c>
      <c r="AD208">
        <v>5</v>
      </c>
      <c r="AE208">
        <v>21</v>
      </c>
      <c r="AF208" t="s">
        <v>4491</v>
      </c>
      <c r="AH208">
        <v>-34850</v>
      </c>
      <c r="AI208">
        <v>6572942</v>
      </c>
      <c r="AJ208" s="4">
        <v>-35000</v>
      </c>
      <c r="AK208" s="4">
        <v>6573000</v>
      </c>
      <c r="AL208">
        <v>25</v>
      </c>
      <c r="AN208">
        <v>1010</v>
      </c>
      <c r="AP208" s="5" t="s">
        <v>4671</v>
      </c>
      <c r="AQ208">
        <v>103564</v>
      </c>
      <c r="AS208" s="6" t="s">
        <v>12</v>
      </c>
      <c r="AT208">
        <v>1</v>
      </c>
      <c r="AU208" t="s">
        <v>13</v>
      </c>
      <c r="AV208" t="s">
        <v>4672</v>
      </c>
      <c r="AW208" t="s">
        <v>4673</v>
      </c>
      <c r="AX208">
        <v>1010</v>
      </c>
      <c r="AY208" t="s">
        <v>28</v>
      </c>
      <c r="AZ208" t="s">
        <v>29</v>
      </c>
      <c r="BA208">
        <v>1</v>
      </c>
      <c r="BB208" s="5">
        <v>43972.6179513889</v>
      </c>
      <c r="BC208" s="7" t="s">
        <v>18</v>
      </c>
      <c r="BE208">
        <v>6</v>
      </c>
      <c r="BF208">
        <v>236539</v>
      </c>
      <c r="BH208" t="s">
        <v>4674</v>
      </c>
      <c r="BT208">
        <v>25843</v>
      </c>
    </row>
    <row r="209" spans="1:72" x14ac:dyDescent="0.3">
      <c r="A209">
        <v>24203</v>
      </c>
      <c r="C209">
        <v>1</v>
      </c>
      <c r="D209">
        <v>1</v>
      </c>
      <c r="E209">
        <v>1</v>
      </c>
      <c r="F209" t="s">
        <v>0</v>
      </c>
      <c r="G209" t="s">
        <v>20</v>
      </c>
      <c r="H209" t="s">
        <v>4675</v>
      </c>
      <c r="I209" t="s">
        <v>22</v>
      </c>
      <c r="K209">
        <v>1</v>
      </c>
      <c r="L209" t="s">
        <v>4</v>
      </c>
      <c r="M209">
        <v>103564</v>
      </c>
      <c r="N209" t="s">
        <v>5</v>
      </c>
      <c r="T209" t="s">
        <v>4676</v>
      </c>
      <c r="U209" s="1">
        <v>1</v>
      </c>
      <c r="V209" t="s">
        <v>4409</v>
      </c>
      <c r="W209" t="s">
        <v>4437</v>
      </c>
      <c r="X209" t="s">
        <v>4411</v>
      </c>
      <c r="Y209" s="3">
        <v>11</v>
      </c>
      <c r="Z209" s="4">
        <v>1103</v>
      </c>
      <c r="AA209" s="4" t="s">
        <v>4437</v>
      </c>
      <c r="AB209" t="s">
        <v>4677</v>
      </c>
      <c r="AC209">
        <v>2021</v>
      </c>
      <c r="AD209">
        <v>6</v>
      </c>
      <c r="AE209">
        <v>8</v>
      </c>
      <c r="AF209" t="s">
        <v>4678</v>
      </c>
      <c r="AH209">
        <v>-35466</v>
      </c>
      <c r="AI209">
        <v>6575160</v>
      </c>
      <c r="AJ209" s="4">
        <v>-35000</v>
      </c>
      <c r="AK209" s="4">
        <v>6575000</v>
      </c>
      <c r="AL209">
        <v>87</v>
      </c>
      <c r="AN209">
        <v>1010</v>
      </c>
      <c r="AO209" t="s">
        <v>4679</v>
      </c>
      <c r="AP209" s="5" t="s">
        <v>4680</v>
      </c>
      <c r="AQ209">
        <v>103564</v>
      </c>
      <c r="AS209" s="6" t="s">
        <v>12</v>
      </c>
      <c r="AT209">
        <v>1</v>
      </c>
      <c r="AU209" t="s">
        <v>13</v>
      </c>
      <c r="AV209" t="s">
        <v>4681</v>
      </c>
      <c r="AW209" t="s">
        <v>4682</v>
      </c>
      <c r="AX209">
        <v>1010</v>
      </c>
      <c r="AY209" t="s">
        <v>28</v>
      </c>
      <c r="AZ209" t="s">
        <v>29</v>
      </c>
      <c r="BB209" s="5">
        <v>44378.965613425898</v>
      </c>
      <c r="BC209" s="7" t="s">
        <v>18</v>
      </c>
      <c r="BE209">
        <v>6</v>
      </c>
      <c r="BF209">
        <v>273317</v>
      </c>
      <c r="BH209" t="s">
        <v>4683</v>
      </c>
      <c r="BT209">
        <v>24203</v>
      </c>
    </row>
    <row r="210" spans="1:72" x14ac:dyDescent="0.3">
      <c r="A210">
        <v>24534</v>
      </c>
      <c r="C210">
        <v>1</v>
      </c>
      <c r="D210">
        <v>1</v>
      </c>
      <c r="E210">
        <v>1</v>
      </c>
      <c r="F210" t="s">
        <v>0</v>
      </c>
      <c r="G210" t="s">
        <v>20</v>
      </c>
      <c r="H210" t="s">
        <v>5174</v>
      </c>
      <c r="I210" t="s">
        <v>22</v>
      </c>
      <c r="K210">
        <v>1</v>
      </c>
      <c r="L210" t="s">
        <v>4</v>
      </c>
      <c r="M210">
        <v>103564</v>
      </c>
      <c r="N210" t="s">
        <v>5</v>
      </c>
      <c r="T210" t="s">
        <v>5175</v>
      </c>
      <c r="U210" s="1">
        <v>1</v>
      </c>
      <c r="V210" t="s">
        <v>4980</v>
      </c>
      <c r="W210" t="s">
        <v>5176</v>
      </c>
      <c r="X210" s="2" t="s">
        <v>4982</v>
      </c>
      <c r="Y210" s="3">
        <v>12</v>
      </c>
      <c r="Z210" s="4">
        <v>1223</v>
      </c>
      <c r="AA210" s="4" t="s">
        <v>5176</v>
      </c>
      <c r="AB210" t="s">
        <v>5177</v>
      </c>
      <c r="AC210">
        <v>2020</v>
      </c>
      <c r="AD210">
        <v>9</v>
      </c>
      <c r="AE210">
        <v>9</v>
      </c>
      <c r="AF210" t="s">
        <v>5178</v>
      </c>
      <c r="AH210">
        <v>-35328</v>
      </c>
      <c r="AI210">
        <v>6698552</v>
      </c>
      <c r="AJ210" s="4">
        <v>-35000</v>
      </c>
      <c r="AK210" s="4">
        <v>6699000</v>
      </c>
      <c r="AL210">
        <v>10</v>
      </c>
      <c r="AN210">
        <v>1010</v>
      </c>
      <c r="AP210" s="5" t="s">
        <v>5179</v>
      </c>
      <c r="AQ210">
        <v>103564</v>
      </c>
      <c r="AS210" s="6" t="s">
        <v>12</v>
      </c>
      <c r="AT210">
        <v>1</v>
      </c>
      <c r="AU210" t="s">
        <v>13</v>
      </c>
      <c r="AV210" t="s">
        <v>5180</v>
      </c>
      <c r="AW210" t="s">
        <v>5181</v>
      </c>
      <c r="AX210">
        <v>1010</v>
      </c>
      <c r="AY210" t="s">
        <v>28</v>
      </c>
      <c r="AZ210" t="s">
        <v>29</v>
      </c>
      <c r="BB210" s="5">
        <v>44141.653391203698</v>
      </c>
      <c r="BC210" s="7" t="s">
        <v>18</v>
      </c>
      <c r="BE210">
        <v>6</v>
      </c>
      <c r="BF210">
        <v>255560</v>
      </c>
      <c r="BH210" t="s">
        <v>5182</v>
      </c>
      <c r="BT210">
        <v>24534</v>
      </c>
    </row>
    <row r="211" spans="1:72" x14ac:dyDescent="0.3">
      <c r="A211">
        <v>23144</v>
      </c>
      <c r="C211">
        <v>1</v>
      </c>
      <c r="D211">
        <v>1</v>
      </c>
      <c r="E211">
        <v>1</v>
      </c>
      <c r="F211" t="s">
        <v>0</v>
      </c>
      <c r="G211" t="s">
        <v>20</v>
      </c>
      <c r="H211" t="s">
        <v>4684</v>
      </c>
      <c r="I211" t="s">
        <v>22</v>
      </c>
      <c r="K211">
        <v>1</v>
      </c>
      <c r="L211" t="s">
        <v>4</v>
      </c>
      <c r="M211">
        <v>103564</v>
      </c>
      <c r="N211" t="s">
        <v>5</v>
      </c>
      <c r="T211" t="s">
        <v>4685</v>
      </c>
      <c r="U211" s="1">
        <v>1</v>
      </c>
      <c r="V211" t="s">
        <v>4409</v>
      </c>
      <c r="W211" t="s">
        <v>4437</v>
      </c>
      <c r="X211" t="s">
        <v>4411</v>
      </c>
      <c r="Y211" s="3">
        <v>11</v>
      </c>
      <c r="Z211" s="4">
        <v>1103</v>
      </c>
      <c r="AA211" s="4" t="s">
        <v>4437</v>
      </c>
      <c r="AB211" t="s">
        <v>4686</v>
      </c>
      <c r="AC211">
        <v>2018</v>
      </c>
      <c r="AD211">
        <v>5</v>
      </c>
      <c r="AE211">
        <v>18</v>
      </c>
      <c r="AF211" t="s">
        <v>4491</v>
      </c>
      <c r="AH211">
        <v>-36103</v>
      </c>
      <c r="AI211">
        <v>6571573</v>
      </c>
      <c r="AJ211" s="4">
        <v>-37000</v>
      </c>
      <c r="AK211" s="4">
        <v>6571000</v>
      </c>
      <c r="AL211">
        <v>10</v>
      </c>
      <c r="AN211">
        <v>1010</v>
      </c>
      <c r="AP211" s="5" t="s">
        <v>4687</v>
      </c>
      <c r="AQ211">
        <v>103564</v>
      </c>
      <c r="AS211" s="6" t="s">
        <v>12</v>
      </c>
      <c r="AT211">
        <v>1</v>
      </c>
      <c r="AU211" t="s">
        <v>13</v>
      </c>
      <c r="AV211" t="s">
        <v>4688</v>
      </c>
      <c r="AW211" t="s">
        <v>4689</v>
      </c>
      <c r="AX211">
        <v>1010</v>
      </c>
      <c r="AY211" t="s">
        <v>28</v>
      </c>
      <c r="AZ211" t="s">
        <v>29</v>
      </c>
      <c r="BB211" s="5">
        <v>43713.546527777798</v>
      </c>
      <c r="BC211" s="7" t="s">
        <v>18</v>
      </c>
      <c r="BE211">
        <v>6</v>
      </c>
      <c r="BF211">
        <v>154383</v>
      </c>
      <c r="BH211" t="s">
        <v>4690</v>
      </c>
      <c r="BT211">
        <v>23144</v>
      </c>
    </row>
    <row r="212" spans="1:72" x14ac:dyDescent="0.3">
      <c r="A212">
        <v>20523</v>
      </c>
      <c r="C212">
        <v>1</v>
      </c>
      <c r="D212">
        <v>1</v>
      </c>
      <c r="E212">
        <v>1</v>
      </c>
      <c r="F212" t="s">
        <v>0</v>
      </c>
      <c r="G212" t="s">
        <v>20</v>
      </c>
      <c r="H212" t="s">
        <v>4691</v>
      </c>
      <c r="I212" t="s">
        <v>22</v>
      </c>
      <c r="K212">
        <v>1</v>
      </c>
      <c r="L212" t="s">
        <v>4</v>
      </c>
      <c r="M212">
        <v>103564</v>
      </c>
      <c r="N212" t="s">
        <v>5</v>
      </c>
      <c r="T212" t="s">
        <v>4692</v>
      </c>
      <c r="U212" s="1">
        <v>1</v>
      </c>
      <c r="V212" t="s">
        <v>4409</v>
      </c>
      <c r="W212" t="s">
        <v>4437</v>
      </c>
      <c r="X212" t="s">
        <v>4411</v>
      </c>
      <c r="Y212" s="3">
        <v>11</v>
      </c>
      <c r="Z212" s="4">
        <v>1103</v>
      </c>
      <c r="AA212" s="4" t="s">
        <v>4437</v>
      </c>
      <c r="AB212" t="s">
        <v>4693</v>
      </c>
      <c r="AC212">
        <v>2018</v>
      </c>
      <c r="AD212">
        <v>4</v>
      </c>
      <c r="AE212">
        <v>22</v>
      </c>
      <c r="AF212" t="s">
        <v>4491</v>
      </c>
      <c r="AH212">
        <v>-37730</v>
      </c>
      <c r="AI212">
        <v>6572400</v>
      </c>
      <c r="AJ212" s="4">
        <v>-37000</v>
      </c>
      <c r="AK212" s="4">
        <v>6573000</v>
      </c>
      <c r="AL212">
        <v>10</v>
      </c>
      <c r="AN212">
        <v>1010</v>
      </c>
      <c r="AO212" t="s">
        <v>4694</v>
      </c>
      <c r="AP212" s="5" t="s">
        <v>4695</v>
      </c>
      <c r="AQ212">
        <v>103564</v>
      </c>
      <c r="AS212" s="6" t="s">
        <v>12</v>
      </c>
      <c r="AT212">
        <v>1</v>
      </c>
      <c r="AU212" t="s">
        <v>13</v>
      </c>
      <c r="AV212" t="s">
        <v>4696</v>
      </c>
      <c r="AW212" t="s">
        <v>4697</v>
      </c>
      <c r="AX212">
        <v>1010</v>
      </c>
      <c r="AY212" t="s">
        <v>28</v>
      </c>
      <c r="AZ212" t="s">
        <v>29</v>
      </c>
      <c r="BB212" s="5">
        <v>43710.333333333299</v>
      </c>
      <c r="BC212" s="7" t="s">
        <v>18</v>
      </c>
      <c r="BE212">
        <v>6</v>
      </c>
      <c r="BF212">
        <v>153279</v>
      </c>
      <c r="BH212" t="s">
        <v>4698</v>
      </c>
      <c r="BT212">
        <v>20523</v>
      </c>
    </row>
    <row r="213" spans="1:72" x14ac:dyDescent="0.3">
      <c r="A213">
        <v>23273</v>
      </c>
      <c r="C213">
        <v>1</v>
      </c>
      <c r="D213">
        <v>1</v>
      </c>
      <c r="E213">
        <v>1</v>
      </c>
      <c r="F213" t="s">
        <v>0</v>
      </c>
      <c r="G213" t="s">
        <v>20</v>
      </c>
      <c r="H213" t="s">
        <v>5101</v>
      </c>
      <c r="I213" s="11" t="str">
        <f>HYPERLINK(AP213,"Foto")</f>
        <v>Foto</v>
      </c>
      <c r="K213">
        <v>1</v>
      </c>
      <c r="L213" t="s">
        <v>4</v>
      </c>
      <c r="M213">
        <v>103564</v>
      </c>
      <c r="N213" t="s">
        <v>5</v>
      </c>
      <c r="T213" t="s">
        <v>5102</v>
      </c>
      <c r="U213" s="1">
        <v>1</v>
      </c>
      <c r="V213" t="s">
        <v>4980</v>
      </c>
      <c r="W213" t="s">
        <v>5103</v>
      </c>
      <c r="X213" s="2" t="s">
        <v>4982</v>
      </c>
      <c r="Y213" s="3">
        <v>12</v>
      </c>
      <c r="Z213" s="4">
        <v>1216</v>
      </c>
      <c r="AA213" s="4" t="s">
        <v>5103</v>
      </c>
      <c r="AB213" t="s">
        <v>5104</v>
      </c>
      <c r="AC213">
        <v>2021</v>
      </c>
      <c r="AD213">
        <v>5</v>
      </c>
      <c r="AE213">
        <v>13</v>
      </c>
      <c r="AF213" t="s">
        <v>5105</v>
      </c>
      <c r="AH213">
        <v>-36015</v>
      </c>
      <c r="AI213">
        <v>6646919</v>
      </c>
      <c r="AJ213" s="4">
        <v>-37000</v>
      </c>
      <c r="AK213" s="4">
        <v>6647000</v>
      </c>
      <c r="AL213">
        <v>5</v>
      </c>
      <c r="AN213">
        <v>1010</v>
      </c>
      <c r="AP213" s="5" t="s">
        <v>5106</v>
      </c>
      <c r="AQ213">
        <v>103564</v>
      </c>
      <c r="AS213" s="6" t="s">
        <v>12</v>
      </c>
      <c r="AT213">
        <v>1</v>
      </c>
      <c r="AU213" t="s">
        <v>13</v>
      </c>
      <c r="AV213" t="s">
        <v>5107</v>
      </c>
      <c r="AW213" t="s">
        <v>5108</v>
      </c>
      <c r="AX213">
        <v>1010</v>
      </c>
      <c r="AY213" t="s">
        <v>28</v>
      </c>
      <c r="AZ213" t="s">
        <v>29</v>
      </c>
      <c r="BA213">
        <v>1</v>
      </c>
      <c r="BB213" s="5">
        <v>44329.705358796302</v>
      </c>
      <c r="BC213" s="7" t="s">
        <v>18</v>
      </c>
      <c r="BE213">
        <v>6</v>
      </c>
      <c r="BF213">
        <v>268677</v>
      </c>
      <c r="BH213" t="s">
        <v>5109</v>
      </c>
      <c r="BT213">
        <v>23273</v>
      </c>
    </row>
    <row r="214" spans="1:72" x14ac:dyDescent="0.3">
      <c r="A214">
        <v>19108</v>
      </c>
      <c r="C214">
        <v>1</v>
      </c>
      <c r="D214">
        <v>1</v>
      </c>
      <c r="E214">
        <v>1</v>
      </c>
      <c r="F214" t="s">
        <v>0</v>
      </c>
      <c r="G214" t="s">
        <v>20</v>
      </c>
      <c r="H214" t="s">
        <v>4879</v>
      </c>
      <c r="I214" t="s">
        <v>22</v>
      </c>
      <c r="K214">
        <v>1</v>
      </c>
      <c r="L214" t="s">
        <v>4</v>
      </c>
      <c r="M214">
        <v>103564</v>
      </c>
      <c r="N214" t="s">
        <v>5</v>
      </c>
      <c r="T214" t="s">
        <v>4880</v>
      </c>
      <c r="U214" s="1">
        <v>1</v>
      </c>
      <c r="V214" t="s">
        <v>4409</v>
      </c>
      <c r="W214" t="s">
        <v>4881</v>
      </c>
      <c r="X214" t="s">
        <v>4411</v>
      </c>
      <c r="Y214" s="3">
        <v>11</v>
      </c>
      <c r="Z214" s="4">
        <v>1124</v>
      </c>
      <c r="AA214" s="4" t="s">
        <v>4881</v>
      </c>
      <c r="AB214" t="s">
        <v>4882</v>
      </c>
      <c r="AC214">
        <v>2020</v>
      </c>
      <c r="AD214">
        <v>5</v>
      </c>
      <c r="AE214">
        <v>26</v>
      </c>
      <c r="AF214" t="s">
        <v>4883</v>
      </c>
      <c r="AH214">
        <v>-38735</v>
      </c>
      <c r="AI214">
        <v>6566410</v>
      </c>
      <c r="AJ214" s="4">
        <v>-39000</v>
      </c>
      <c r="AK214" s="4">
        <v>6567000</v>
      </c>
      <c r="AL214">
        <v>50</v>
      </c>
      <c r="AN214">
        <v>1010</v>
      </c>
      <c r="AP214" s="5" t="s">
        <v>4884</v>
      </c>
      <c r="AQ214">
        <v>103564</v>
      </c>
      <c r="AS214" s="6" t="s">
        <v>12</v>
      </c>
      <c r="AT214">
        <v>1</v>
      </c>
      <c r="AU214" t="s">
        <v>13</v>
      </c>
      <c r="AV214" t="s">
        <v>4885</v>
      </c>
      <c r="AW214" t="s">
        <v>4886</v>
      </c>
      <c r="AX214">
        <v>1010</v>
      </c>
      <c r="AY214" t="s">
        <v>28</v>
      </c>
      <c r="AZ214" t="s">
        <v>29</v>
      </c>
      <c r="BB214" s="5">
        <v>44078.363344907397</v>
      </c>
      <c r="BC214" s="7" t="s">
        <v>18</v>
      </c>
      <c r="BE214">
        <v>6</v>
      </c>
      <c r="BF214">
        <v>248849</v>
      </c>
      <c r="BH214" t="s">
        <v>4887</v>
      </c>
      <c r="BT214">
        <v>19108</v>
      </c>
    </row>
    <row r="215" spans="1:72" x14ac:dyDescent="0.3">
      <c r="A215">
        <v>19458</v>
      </c>
      <c r="C215">
        <v>1</v>
      </c>
      <c r="D215">
        <v>1</v>
      </c>
      <c r="E215">
        <v>1</v>
      </c>
      <c r="F215" t="s">
        <v>0</v>
      </c>
      <c r="G215" t="s">
        <v>20</v>
      </c>
      <c r="H215" t="s">
        <v>4699</v>
      </c>
      <c r="I215" s="11" t="str">
        <f>HYPERLINK(AP215,"Foto")</f>
        <v>Foto</v>
      </c>
      <c r="K215">
        <v>1</v>
      </c>
      <c r="L215" t="s">
        <v>4</v>
      </c>
      <c r="M215">
        <v>103564</v>
      </c>
      <c r="N215" t="s">
        <v>5</v>
      </c>
      <c r="T215" t="s">
        <v>4700</v>
      </c>
      <c r="U215" s="1">
        <v>1</v>
      </c>
      <c r="V215" t="s">
        <v>4409</v>
      </c>
      <c r="W215" t="s">
        <v>4437</v>
      </c>
      <c r="X215" t="s">
        <v>4411</v>
      </c>
      <c r="Y215" s="3">
        <v>11</v>
      </c>
      <c r="Z215" s="4">
        <v>1103</v>
      </c>
      <c r="AA215" s="4" t="s">
        <v>4437</v>
      </c>
      <c r="AB215" t="s">
        <v>4701</v>
      </c>
      <c r="AC215">
        <v>2020</v>
      </c>
      <c r="AD215">
        <v>7</v>
      </c>
      <c r="AE215">
        <v>19</v>
      </c>
      <c r="AF215" t="s">
        <v>4491</v>
      </c>
      <c r="AH215">
        <v>-38435</v>
      </c>
      <c r="AI215">
        <v>6575479</v>
      </c>
      <c r="AJ215" s="4">
        <v>-39000</v>
      </c>
      <c r="AK215" s="4">
        <v>6575000</v>
      </c>
      <c r="AL215">
        <v>25</v>
      </c>
      <c r="AN215">
        <v>1010</v>
      </c>
      <c r="AP215" s="5" t="s">
        <v>4702</v>
      </c>
      <c r="AQ215">
        <v>103564</v>
      </c>
      <c r="AS215" s="6" t="s">
        <v>12</v>
      </c>
      <c r="AT215">
        <v>1</v>
      </c>
      <c r="AU215" t="s">
        <v>13</v>
      </c>
      <c r="AV215" t="s">
        <v>4703</v>
      </c>
      <c r="AW215" t="s">
        <v>4704</v>
      </c>
      <c r="AX215">
        <v>1010</v>
      </c>
      <c r="AY215" t="s">
        <v>28</v>
      </c>
      <c r="AZ215" t="s">
        <v>29</v>
      </c>
      <c r="BA215">
        <v>1</v>
      </c>
      <c r="BB215" s="5">
        <v>44046.305266203701</v>
      </c>
      <c r="BC215" s="7" t="s">
        <v>18</v>
      </c>
      <c r="BE215">
        <v>6</v>
      </c>
      <c r="BF215">
        <v>244605</v>
      </c>
      <c r="BH215" t="s">
        <v>4705</v>
      </c>
      <c r="BT215">
        <v>19458</v>
      </c>
    </row>
    <row r="216" spans="1:72" x14ac:dyDescent="0.3">
      <c r="A216">
        <v>18494</v>
      </c>
      <c r="C216">
        <v>1</v>
      </c>
      <c r="D216">
        <v>1</v>
      </c>
      <c r="E216">
        <v>2</v>
      </c>
      <c r="F216" t="s">
        <v>0</v>
      </c>
      <c r="G216" t="s">
        <v>20</v>
      </c>
      <c r="H216" t="s">
        <v>4706</v>
      </c>
      <c r="I216" s="11" t="str">
        <f>HYPERLINK(AP216,"Foto")</f>
        <v>Foto</v>
      </c>
      <c r="K216">
        <v>1</v>
      </c>
      <c r="L216" t="s">
        <v>4</v>
      </c>
      <c r="M216">
        <v>103564</v>
      </c>
      <c r="N216" t="s">
        <v>5</v>
      </c>
      <c r="T216" t="s">
        <v>4700</v>
      </c>
      <c r="U216" s="1">
        <v>1</v>
      </c>
      <c r="V216" t="s">
        <v>4409</v>
      </c>
      <c r="W216" t="s">
        <v>4437</v>
      </c>
      <c r="X216" t="s">
        <v>4411</v>
      </c>
      <c r="Y216" s="3">
        <v>11</v>
      </c>
      <c r="Z216" s="4">
        <v>1103</v>
      </c>
      <c r="AA216" s="4" t="s">
        <v>4437</v>
      </c>
      <c r="AB216" t="s">
        <v>4707</v>
      </c>
      <c r="AC216">
        <v>2021</v>
      </c>
      <c r="AD216">
        <v>5</v>
      </c>
      <c r="AE216">
        <v>2</v>
      </c>
      <c r="AF216" t="s">
        <v>4491</v>
      </c>
      <c r="AH216">
        <v>-39270</v>
      </c>
      <c r="AI216">
        <v>6574987</v>
      </c>
      <c r="AJ216" s="4">
        <v>-39000</v>
      </c>
      <c r="AK216" s="4">
        <v>6575000</v>
      </c>
      <c r="AL216">
        <v>5</v>
      </c>
      <c r="AN216">
        <v>1010</v>
      </c>
      <c r="AP216" s="5" t="s">
        <v>4708</v>
      </c>
      <c r="AQ216">
        <v>103564</v>
      </c>
      <c r="AS216" s="6" t="s">
        <v>12</v>
      </c>
      <c r="AT216">
        <v>1</v>
      </c>
      <c r="AU216" t="s">
        <v>13</v>
      </c>
      <c r="AV216" t="s">
        <v>4709</v>
      </c>
      <c r="AW216" t="s">
        <v>4710</v>
      </c>
      <c r="AX216">
        <v>1010</v>
      </c>
      <c r="AY216" t="s">
        <v>28</v>
      </c>
      <c r="AZ216" t="s">
        <v>29</v>
      </c>
      <c r="BA216">
        <v>1</v>
      </c>
      <c r="BB216" s="5">
        <v>44319.983101851903</v>
      </c>
      <c r="BC216" s="7" t="s">
        <v>18</v>
      </c>
      <c r="BE216">
        <v>6</v>
      </c>
      <c r="BF216">
        <v>268058</v>
      </c>
      <c r="BH216" t="s">
        <v>4711</v>
      </c>
      <c r="BT216">
        <v>18494</v>
      </c>
    </row>
    <row r="217" spans="1:72" x14ac:dyDescent="0.3">
      <c r="A217">
        <v>16963</v>
      </c>
      <c r="C217">
        <v>1</v>
      </c>
      <c r="D217">
        <v>1</v>
      </c>
      <c r="E217">
        <v>1</v>
      </c>
      <c r="F217" t="s">
        <v>0</v>
      </c>
      <c r="G217" t="s">
        <v>20</v>
      </c>
      <c r="H217" t="s">
        <v>5239</v>
      </c>
      <c r="I217" t="s">
        <v>22</v>
      </c>
      <c r="K217">
        <v>1</v>
      </c>
      <c r="L217" t="s">
        <v>4</v>
      </c>
      <c r="M217">
        <v>103564</v>
      </c>
      <c r="N217" t="s">
        <v>5</v>
      </c>
      <c r="T217" t="s">
        <v>5240</v>
      </c>
      <c r="U217" s="1">
        <v>1</v>
      </c>
      <c r="V217" t="s">
        <v>4980</v>
      </c>
      <c r="W217" t="s">
        <v>5241</v>
      </c>
      <c r="X217" s="2" t="s">
        <v>4982</v>
      </c>
      <c r="Y217" s="3">
        <v>12</v>
      </c>
      <c r="Z217" s="4">
        <v>1247</v>
      </c>
      <c r="AA217" t="s">
        <v>5241</v>
      </c>
      <c r="AB217" t="s">
        <v>5242</v>
      </c>
      <c r="AC217">
        <v>2017</v>
      </c>
      <c r="AD217">
        <v>8</v>
      </c>
      <c r="AE217">
        <v>21</v>
      </c>
      <c r="AF217" t="s">
        <v>5243</v>
      </c>
      <c r="AH217">
        <v>-40316</v>
      </c>
      <c r="AI217">
        <v>6741786</v>
      </c>
      <c r="AJ217" s="4">
        <v>-41000</v>
      </c>
      <c r="AK217" s="4">
        <v>6741000</v>
      </c>
      <c r="AL217">
        <v>200</v>
      </c>
      <c r="AN217">
        <v>1010</v>
      </c>
      <c r="AO217" t="s">
        <v>542</v>
      </c>
      <c r="AP217" s="5" t="s">
        <v>5244</v>
      </c>
      <c r="AQ217">
        <v>103564</v>
      </c>
      <c r="AS217" s="6" t="s">
        <v>12</v>
      </c>
      <c r="AT217">
        <v>1</v>
      </c>
      <c r="AU217" t="s">
        <v>13</v>
      </c>
      <c r="AV217" t="s">
        <v>5245</v>
      </c>
      <c r="AW217" t="s">
        <v>5246</v>
      </c>
      <c r="AX217">
        <v>1010</v>
      </c>
      <c r="AY217" t="s">
        <v>28</v>
      </c>
      <c r="AZ217" t="s">
        <v>29</v>
      </c>
      <c r="BB217" s="5">
        <v>42994.9121759259</v>
      </c>
      <c r="BC217" s="7" t="s">
        <v>18</v>
      </c>
      <c r="BE217">
        <v>6</v>
      </c>
      <c r="BF217">
        <v>139485</v>
      </c>
      <c r="BH217" t="s">
        <v>5247</v>
      </c>
      <c r="BT217">
        <v>16963</v>
      </c>
    </row>
    <row r="218" spans="1:72" x14ac:dyDescent="0.3">
      <c r="A218">
        <v>14517</v>
      </c>
      <c r="C218">
        <v>1</v>
      </c>
      <c r="D218">
        <v>1</v>
      </c>
      <c r="E218">
        <v>1</v>
      </c>
      <c r="F218" t="s">
        <v>0</v>
      </c>
      <c r="G218" t="s">
        <v>4888</v>
      </c>
      <c r="H218" t="s">
        <v>4889</v>
      </c>
      <c r="I218" t="s">
        <v>22</v>
      </c>
      <c r="K218">
        <v>1</v>
      </c>
      <c r="L218" t="s">
        <v>4</v>
      </c>
      <c r="M218">
        <v>103564</v>
      </c>
      <c r="N218" t="s">
        <v>5</v>
      </c>
      <c r="T218" t="s">
        <v>4890</v>
      </c>
      <c r="U218" s="1">
        <v>1</v>
      </c>
      <c r="V218" t="s">
        <v>4409</v>
      </c>
      <c r="W218" t="s">
        <v>4881</v>
      </c>
      <c r="X218" t="s">
        <v>4411</v>
      </c>
      <c r="Y218" s="3">
        <v>11</v>
      </c>
      <c r="Z218" s="4">
        <v>1124</v>
      </c>
      <c r="AA218" s="4" t="s">
        <v>4881</v>
      </c>
      <c r="AB218" t="s">
        <v>4891</v>
      </c>
      <c r="AC218">
        <v>2018</v>
      </c>
      <c r="AD218">
        <v>6</v>
      </c>
      <c r="AE218">
        <v>18</v>
      </c>
      <c r="AF218" t="s">
        <v>4892</v>
      </c>
      <c r="AG218" t="s">
        <v>4892</v>
      </c>
      <c r="AH218">
        <v>-42562</v>
      </c>
      <c r="AI218">
        <v>6564161</v>
      </c>
      <c r="AJ218" s="4">
        <v>-43000</v>
      </c>
      <c r="AK218" s="4">
        <v>6565000</v>
      </c>
      <c r="AL218">
        <v>5</v>
      </c>
      <c r="AN218">
        <v>59</v>
      </c>
      <c r="AQ218">
        <v>103564</v>
      </c>
      <c r="AS218" s="6" t="s">
        <v>12</v>
      </c>
      <c r="AT218">
        <v>1</v>
      </c>
      <c r="AU218" t="s">
        <v>13</v>
      </c>
      <c r="AV218" t="s">
        <v>4893</v>
      </c>
      <c r="AW218" t="s">
        <v>4889</v>
      </c>
      <c r="AX218">
        <v>59</v>
      </c>
      <c r="AY218" t="s">
        <v>4888</v>
      </c>
      <c r="AZ218" t="s">
        <v>4894</v>
      </c>
      <c r="BB218" s="5">
        <v>43961</v>
      </c>
      <c r="BC218" s="7" t="s">
        <v>18</v>
      </c>
      <c r="BE218">
        <v>4</v>
      </c>
      <c r="BF218">
        <v>391889</v>
      </c>
      <c r="BH218" t="s">
        <v>4895</v>
      </c>
      <c r="BT218">
        <v>14517</v>
      </c>
    </row>
    <row r="219" spans="1:72" x14ac:dyDescent="0.3">
      <c r="A219">
        <v>11731</v>
      </c>
      <c r="C219">
        <v>1</v>
      </c>
      <c r="D219">
        <v>1</v>
      </c>
      <c r="E219">
        <v>1</v>
      </c>
      <c r="F219" t="s">
        <v>0</v>
      </c>
      <c r="G219" t="s">
        <v>1</v>
      </c>
      <c r="H219" t="s">
        <v>4913</v>
      </c>
      <c r="I219" t="s">
        <v>115</v>
      </c>
      <c r="K219">
        <v>1</v>
      </c>
      <c r="L219" t="s">
        <v>4</v>
      </c>
      <c r="M219">
        <v>103564</v>
      </c>
      <c r="N219" t="s">
        <v>5</v>
      </c>
      <c r="T219" t="s">
        <v>4914</v>
      </c>
      <c r="U219" s="1">
        <v>1</v>
      </c>
      <c r="V219" t="s">
        <v>4409</v>
      </c>
      <c r="W219" t="s">
        <v>4915</v>
      </c>
      <c r="X219" t="s">
        <v>4411</v>
      </c>
      <c r="Y219" s="3">
        <v>11</v>
      </c>
      <c r="Z219" s="4">
        <v>1146</v>
      </c>
      <c r="AA219" t="s">
        <v>4915</v>
      </c>
      <c r="AB219" t="s">
        <v>4916</v>
      </c>
      <c r="AC219">
        <v>2017</v>
      </c>
      <c r="AD219">
        <v>4</v>
      </c>
      <c r="AE219">
        <v>22</v>
      </c>
      <c r="AF219" t="s">
        <v>4917</v>
      </c>
      <c r="AG219" t="s">
        <v>4917</v>
      </c>
      <c r="AH219">
        <v>-45154</v>
      </c>
      <c r="AI219">
        <v>6615418</v>
      </c>
      <c r="AJ219" s="4">
        <v>-45000</v>
      </c>
      <c r="AK219" s="4">
        <v>6615000</v>
      </c>
      <c r="AL219">
        <v>0</v>
      </c>
      <c r="AN219">
        <v>8</v>
      </c>
      <c r="AO219" t="s">
        <v>266</v>
      </c>
      <c r="AQ219">
        <v>103564</v>
      </c>
      <c r="AS219" s="6" t="s">
        <v>12</v>
      </c>
      <c r="AT219">
        <v>1</v>
      </c>
      <c r="AU219" t="s">
        <v>13</v>
      </c>
      <c r="AV219" t="s">
        <v>4918</v>
      </c>
      <c r="AW219" t="s">
        <v>4919</v>
      </c>
      <c r="AX219">
        <v>8</v>
      </c>
      <c r="AY219" t="s">
        <v>16</v>
      </c>
      <c r="AZ219" t="s">
        <v>123</v>
      </c>
      <c r="BB219" s="5">
        <v>43173</v>
      </c>
      <c r="BC219" s="7" t="s">
        <v>18</v>
      </c>
      <c r="BE219">
        <v>3</v>
      </c>
      <c r="BF219">
        <v>492842</v>
      </c>
      <c r="BH219" t="s">
        <v>4920</v>
      </c>
      <c r="BJ219" t="s">
        <v>4921</v>
      </c>
      <c r="BT219">
        <v>11731</v>
      </c>
    </row>
    <row r="220" spans="1:72" x14ac:dyDescent="0.3">
      <c r="A220">
        <v>95396</v>
      </c>
      <c r="C220">
        <v>1</v>
      </c>
      <c r="D220">
        <v>1</v>
      </c>
      <c r="E220">
        <v>1</v>
      </c>
      <c r="F220" t="s">
        <v>0</v>
      </c>
      <c r="G220" t="s">
        <v>20</v>
      </c>
      <c r="H220" t="s">
        <v>5347</v>
      </c>
      <c r="I220" s="11" t="str">
        <f>HYPERLINK(AP220,"Foto")</f>
        <v>Foto</v>
      </c>
      <c r="K220">
        <v>1</v>
      </c>
      <c r="L220" t="s">
        <v>4</v>
      </c>
      <c r="M220">
        <v>103564</v>
      </c>
      <c r="N220" t="s">
        <v>5</v>
      </c>
      <c r="T220" t="s">
        <v>5348</v>
      </c>
      <c r="U220" s="1">
        <v>1</v>
      </c>
      <c r="V220" t="s">
        <v>5301</v>
      </c>
      <c r="W220" t="s">
        <v>5349</v>
      </c>
      <c r="X220" t="s">
        <v>5303</v>
      </c>
      <c r="Y220" s="3">
        <v>15</v>
      </c>
      <c r="Z220" s="4">
        <v>1504</v>
      </c>
      <c r="AA220" t="s">
        <v>5349</v>
      </c>
      <c r="AB220" t="s">
        <v>5350</v>
      </c>
      <c r="AC220">
        <v>2017</v>
      </c>
      <c r="AD220">
        <v>6</v>
      </c>
      <c r="AE220">
        <v>4</v>
      </c>
      <c r="AF220" t="s">
        <v>5224</v>
      </c>
      <c r="AH220">
        <v>47272</v>
      </c>
      <c r="AI220">
        <v>6957392</v>
      </c>
      <c r="AJ220" s="4">
        <v>47000</v>
      </c>
      <c r="AK220" s="4">
        <v>6957000</v>
      </c>
      <c r="AL220">
        <v>10</v>
      </c>
      <c r="AN220">
        <v>1010</v>
      </c>
      <c r="AO220" t="s">
        <v>5351</v>
      </c>
      <c r="AP220" s="5" t="s">
        <v>5352</v>
      </c>
      <c r="AQ220">
        <v>103564</v>
      </c>
      <c r="AS220" s="6" t="s">
        <v>12</v>
      </c>
      <c r="AT220">
        <v>1</v>
      </c>
      <c r="AU220" t="s">
        <v>13</v>
      </c>
      <c r="AV220" t="s">
        <v>5353</v>
      </c>
      <c r="AW220" t="s">
        <v>5354</v>
      </c>
      <c r="AX220">
        <v>1010</v>
      </c>
      <c r="AY220" t="s">
        <v>28</v>
      </c>
      <c r="AZ220" t="s">
        <v>29</v>
      </c>
      <c r="BA220">
        <v>1</v>
      </c>
      <c r="BB220" s="5">
        <v>43002.108333333301</v>
      </c>
      <c r="BC220" s="7" t="s">
        <v>18</v>
      </c>
      <c r="BE220">
        <v>6</v>
      </c>
      <c r="BF220">
        <v>122398</v>
      </c>
      <c r="BH220" t="s">
        <v>5355</v>
      </c>
      <c r="BT220">
        <v>95396</v>
      </c>
    </row>
    <row r="221" spans="1:72" x14ac:dyDescent="0.3">
      <c r="A221">
        <v>95415</v>
      </c>
      <c r="C221">
        <v>1</v>
      </c>
      <c r="D221">
        <v>1</v>
      </c>
      <c r="E221">
        <v>2</v>
      </c>
      <c r="F221" t="s">
        <v>0</v>
      </c>
      <c r="G221" t="s">
        <v>20</v>
      </c>
      <c r="H221" t="s">
        <v>5356</v>
      </c>
      <c r="I221" s="11" t="str">
        <f>HYPERLINK(AP221,"Foto")</f>
        <v>Foto</v>
      </c>
      <c r="K221">
        <v>1</v>
      </c>
      <c r="L221" t="s">
        <v>4</v>
      </c>
      <c r="M221">
        <v>103564</v>
      </c>
      <c r="N221" t="s">
        <v>5</v>
      </c>
      <c r="T221" t="s">
        <v>5348</v>
      </c>
      <c r="U221" s="1">
        <v>1</v>
      </c>
      <c r="V221" t="s">
        <v>5301</v>
      </c>
      <c r="W221" t="s">
        <v>5349</v>
      </c>
      <c r="X221" t="s">
        <v>5303</v>
      </c>
      <c r="Y221" s="3">
        <v>15</v>
      </c>
      <c r="Z221" s="4">
        <v>1504</v>
      </c>
      <c r="AA221" t="s">
        <v>5349</v>
      </c>
      <c r="AB221" t="s">
        <v>5357</v>
      </c>
      <c r="AC221">
        <v>2021</v>
      </c>
      <c r="AD221">
        <v>7</v>
      </c>
      <c r="AE221">
        <v>30</v>
      </c>
      <c r="AF221" t="s">
        <v>5358</v>
      </c>
      <c r="AH221">
        <v>47288</v>
      </c>
      <c r="AI221">
        <v>6957385</v>
      </c>
      <c r="AJ221" s="4">
        <v>47000</v>
      </c>
      <c r="AK221" s="4">
        <v>6957000</v>
      </c>
      <c r="AL221">
        <v>5</v>
      </c>
      <c r="AN221">
        <v>1010</v>
      </c>
      <c r="AP221" s="5" t="s">
        <v>5359</v>
      </c>
      <c r="AQ221">
        <v>103564</v>
      </c>
      <c r="AS221" s="6" t="s">
        <v>12</v>
      </c>
      <c r="AT221">
        <v>1</v>
      </c>
      <c r="AU221" t="s">
        <v>13</v>
      </c>
      <c r="AV221" t="s">
        <v>5360</v>
      </c>
      <c r="AW221" t="s">
        <v>5361</v>
      </c>
      <c r="AX221">
        <v>1010</v>
      </c>
      <c r="AY221" t="s">
        <v>28</v>
      </c>
      <c r="AZ221" t="s">
        <v>29</v>
      </c>
      <c r="BA221">
        <v>1</v>
      </c>
      <c r="BB221" s="5">
        <v>44412.534409722197</v>
      </c>
      <c r="BC221" s="7" t="s">
        <v>18</v>
      </c>
      <c r="BE221">
        <v>6</v>
      </c>
      <c r="BF221">
        <v>276262</v>
      </c>
      <c r="BH221" t="s">
        <v>5362</v>
      </c>
      <c r="BT221">
        <v>95415</v>
      </c>
    </row>
    <row r="222" spans="1:72" x14ac:dyDescent="0.3">
      <c r="A222">
        <v>8482</v>
      </c>
      <c r="C222">
        <v>1</v>
      </c>
      <c r="D222">
        <v>1</v>
      </c>
      <c r="E222">
        <v>1</v>
      </c>
      <c r="F222" t="s">
        <v>0</v>
      </c>
      <c r="G222" t="s">
        <v>20</v>
      </c>
      <c r="H222" t="s">
        <v>4712</v>
      </c>
      <c r="I222" t="s">
        <v>22</v>
      </c>
      <c r="K222">
        <v>1</v>
      </c>
      <c r="L222" t="s">
        <v>4</v>
      </c>
      <c r="M222">
        <v>103564</v>
      </c>
      <c r="N222" t="s">
        <v>5</v>
      </c>
      <c r="T222" t="s">
        <v>4713</v>
      </c>
      <c r="U222" s="1">
        <v>1</v>
      </c>
      <c r="V222" t="s">
        <v>4409</v>
      </c>
      <c r="W222" t="s">
        <v>4714</v>
      </c>
      <c r="X222" t="s">
        <v>4411</v>
      </c>
      <c r="Y222" s="3">
        <v>11</v>
      </c>
      <c r="Z222" s="4">
        <v>1106</v>
      </c>
      <c r="AA222" s="4" t="s">
        <v>4714</v>
      </c>
      <c r="AB222" t="s">
        <v>4715</v>
      </c>
      <c r="AC222">
        <v>2017</v>
      </c>
      <c r="AD222">
        <v>6</v>
      </c>
      <c r="AE222">
        <v>8</v>
      </c>
      <c r="AF222" t="s">
        <v>4716</v>
      </c>
      <c r="AH222">
        <v>-49466</v>
      </c>
      <c r="AI222">
        <v>6627684</v>
      </c>
      <c r="AJ222" s="4">
        <v>-49000</v>
      </c>
      <c r="AK222" s="4">
        <v>6627000</v>
      </c>
      <c r="AL222">
        <v>150</v>
      </c>
      <c r="AN222">
        <v>1010</v>
      </c>
      <c r="AP222" s="5" t="s">
        <v>4717</v>
      </c>
      <c r="AQ222">
        <v>103564</v>
      </c>
      <c r="AS222" s="6" t="s">
        <v>12</v>
      </c>
      <c r="AT222">
        <v>1</v>
      </c>
      <c r="AU222" t="s">
        <v>13</v>
      </c>
      <c r="AV222" t="s">
        <v>4718</v>
      </c>
      <c r="AW222" t="s">
        <v>4719</v>
      </c>
      <c r="AX222">
        <v>1010</v>
      </c>
      <c r="AY222" t="s">
        <v>28</v>
      </c>
      <c r="AZ222" t="s">
        <v>29</v>
      </c>
      <c r="BB222" s="5">
        <v>44060.631828703699</v>
      </c>
      <c r="BC222" s="7" t="s">
        <v>18</v>
      </c>
      <c r="BE222">
        <v>6</v>
      </c>
      <c r="BF222">
        <v>123280</v>
      </c>
      <c r="BH222" t="s">
        <v>4720</v>
      </c>
      <c r="BT222">
        <v>8482</v>
      </c>
    </row>
    <row r="223" spans="1:72" x14ac:dyDescent="0.3">
      <c r="A223">
        <v>8487</v>
      </c>
      <c r="C223">
        <v>1</v>
      </c>
      <c r="D223">
        <v>1</v>
      </c>
      <c r="E223">
        <v>2</v>
      </c>
      <c r="F223" t="s">
        <v>0</v>
      </c>
      <c r="G223" t="s">
        <v>20</v>
      </c>
      <c r="H223" t="s">
        <v>4721</v>
      </c>
      <c r="I223" t="s">
        <v>22</v>
      </c>
      <c r="K223">
        <v>1</v>
      </c>
      <c r="L223" t="s">
        <v>4</v>
      </c>
      <c r="M223">
        <v>103564</v>
      </c>
      <c r="N223" t="s">
        <v>5</v>
      </c>
      <c r="T223" t="s">
        <v>4713</v>
      </c>
      <c r="U223" s="1">
        <v>1</v>
      </c>
      <c r="V223" t="s">
        <v>4409</v>
      </c>
      <c r="W223" t="s">
        <v>4714</v>
      </c>
      <c r="X223" t="s">
        <v>4411</v>
      </c>
      <c r="Y223" s="3">
        <v>11</v>
      </c>
      <c r="Z223" s="4">
        <v>1106</v>
      </c>
      <c r="AA223" s="4" t="s">
        <v>4714</v>
      </c>
      <c r="AB223" t="s">
        <v>4722</v>
      </c>
      <c r="AC223">
        <v>2017</v>
      </c>
      <c r="AD223">
        <v>8</v>
      </c>
      <c r="AE223">
        <v>29</v>
      </c>
      <c r="AF223" t="s">
        <v>4716</v>
      </c>
      <c r="AH223">
        <v>-49466</v>
      </c>
      <c r="AI223">
        <v>6627684</v>
      </c>
      <c r="AJ223" s="4">
        <v>-49000</v>
      </c>
      <c r="AK223" s="4">
        <v>6627000</v>
      </c>
      <c r="AL223">
        <v>150</v>
      </c>
      <c r="AN223">
        <v>1010</v>
      </c>
      <c r="AP223" s="5" t="s">
        <v>4723</v>
      </c>
      <c r="AQ223">
        <v>103564</v>
      </c>
      <c r="AS223" s="6" t="s">
        <v>12</v>
      </c>
      <c r="AT223">
        <v>1</v>
      </c>
      <c r="AU223" t="s">
        <v>13</v>
      </c>
      <c r="AV223" t="s">
        <v>4718</v>
      </c>
      <c r="AW223" t="s">
        <v>4724</v>
      </c>
      <c r="AX223">
        <v>1010</v>
      </c>
      <c r="AY223" t="s">
        <v>28</v>
      </c>
      <c r="AZ223" t="s">
        <v>29</v>
      </c>
      <c r="BB223" s="5">
        <v>44060.631828703699</v>
      </c>
      <c r="BC223" s="7" t="s">
        <v>18</v>
      </c>
      <c r="BE223">
        <v>6</v>
      </c>
      <c r="BF223">
        <v>135853</v>
      </c>
      <c r="BH223" t="s">
        <v>4725</v>
      </c>
      <c r="BT223">
        <v>8487</v>
      </c>
    </row>
    <row r="224" spans="1:72" x14ac:dyDescent="0.3">
      <c r="A224">
        <v>8491</v>
      </c>
      <c r="C224">
        <v>1</v>
      </c>
      <c r="D224">
        <v>1</v>
      </c>
      <c r="E224">
        <v>3</v>
      </c>
      <c r="F224" t="s">
        <v>0</v>
      </c>
      <c r="G224" t="s">
        <v>20</v>
      </c>
      <c r="H224" t="s">
        <v>4726</v>
      </c>
      <c r="I224" t="s">
        <v>22</v>
      </c>
      <c r="K224">
        <v>1</v>
      </c>
      <c r="L224" t="s">
        <v>4</v>
      </c>
      <c r="M224">
        <v>103564</v>
      </c>
      <c r="N224" t="s">
        <v>5</v>
      </c>
      <c r="T224" t="s">
        <v>4713</v>
      </c>
      <c r="U224" s="1">
        <v>1</v>
      </c>
      <c r="V224" t="s">
        <v>4409</v>
      </c>
      <c r="W224" t="s">
        <v>4714</v>
      </c>
      <c r="X224" t="s">
        <v>4411</v>
      </c>
      <c r="Y224" s="3">
        <v>11</v>
      </c>
      <c r="Z224" s="4">
        <v>1106</v>
      </c>
      <c r="AA224" s="4" t="s">
        <v>4714</v>
      </c>
      <c r="AB224" t="s">
        <v>4715</v>
      </c>
      <c r="AC224">
        <v>2018</v>
      </c>
      <c r="AD224">
        <v>5</v>
      </c>
      <c r="AE224">
        <v>22</v>
      </c>
      <c r="AF224" t="s">
        <v>4716</v>
      </c>
      <c r="AH224">
        <v>-49466</v>
      </c>
      <c r="AI224">
        <v>6627684</v>
      </c>
      <c r="AJ224" s="4">
        <v>-49000</v>
      </c>
      <c r="AK224" s="4">
        <v>6627000</v>
      </c>
      <c r="AL224">
        <v>150</v>
      </c>
      <c r="AN224">
        <v>1010</v>
      </c>
      <c r="AO224" t="s">
        <v>4727</v>
      </c>
      <c r="AP224" s="5" t="s">
        <v>4728</v>
      </c>
      <c r="AQ224">
        <v>103564</v>
      </c>
      <c r="AS224" s="6" t="s">
        <v>12</v>
      </c>
      <c r="AT224">
        <v>1</v>
      </c>
      <c r="AU224" t="s">
        <v>13</v>
      </c>
      <c r="AV224" t="s">
        <v>4718</v>
      </c>
      <c r="AW224" t="s">
        <v>4729</v>
      </c>
      <c r="AX224">
        <v>1010</v>
      </c>
      <c r="AY224" t="s">
        <v>28</v>
      </c>
      <c r="AZ224" t="s">
        <v>29</v>
      </c>
      <c r="BB224" s="5">
        <v>44060.631828703699</v>
      </c>
      <c r="BC224" s="7" t="s">
        <v>18</v>
      </c>
      <c r="BE224">
        <v>6</v>
      </c>
      <c r="BF224">
        <v>154658</v>
      </c>
      <c r="BH224" t="s">
        <v>4730</v>
      </c>
      <c r="BT224">
        <v>8491</v>
      </c>
    </row>
    <row r="225" spans="1:72" x14ac:dyDescent="0.3">
      <c r="A225">
        <v>8294</v>
      </c>
      <c r="C225">
        <v>1</v>
      </c>
      <c r="D225">
        <v>1</v>
      </c>
      <c r="E225">
        <v>4</v>
      </c>
      <c r="F225" t="s">
        <v>0</v>
      </c>
      <c r="G225" t="s">
        <v>20</v>
      </c>
      <c r="H225" t="s">
        <v>4731</v>
      </c>
      <c r="I225" t="s">
        <v>22</v>
      </c>
      <c r="K225">
        <v>1</v>
      </c>
      <c r="L225" t="s">
        <v>4</v>
      </c>
      <c r="M225">
        <v>103564</v>
      </c>
      <c r="N225" t="s">
        <v>5</v>
      </c>
      <c r="T225" t="s">
        <v>4713</v>
      </c>
      <c r="U225" s="1">
        <v>1</v>
      </c>
      <c r="V225" t="s">
        <v>4409</v>
      </c>
      <c r="W225" t="s">
        <v>4714</v>
      </c>
      <c r="X225" t="s">
        <v>4411</v>
      </c>
      <c r="Y225" s="3">
        <v>11</v>
      </c>
      <c r="Z225" s="4">
        <v>1106</v>
      </c>
      <c r="AA225" s="4" t="s">
        <v>4714</v>
      </c>
      <c r="AB225" t="s">
        <v>4732</v>
      </c>
      <c r="AC225">
        <v>2018</v>
      </c>
      <c r="AD225">
        <v>8</v>
      </c>
      <c r="AE225">
        <v>12</v>
      </c>
      <c r="AF225" t="s">
        <v>4592</v>
      </c>
      <c r="AH225">
        <v>-49696</v>
      </c>
      <c r="AI225">
        <v>6627635</v>
      </c>
      <c r="AJ225" s="4">
        <v>-49000</v>
      </c>
      <c r="AK225" s="4">
        <v>6627000</v>
      </c>
      <c r="AL225">
        <v>5</v>
      </c>
      <c r="AN225">
        <v>1010</v>
      </c>
      <c r="AP225" s="5" t="s">
        <v>4733</v>
      </c>
      <c r="AQ225">
        <v>103564</v>
      </c>
      <c r="AS225" s="6" t="s">
        <v>12</v>
      </c>
      <c r="AT225">
        <v>1</v>
      </c>
      <c r="AU225" t="s">
        <v>13</v>
      </c>
      <c r="AV225" t="s">
        <v>4734</v>
      </c>
      <c r="AW225" t="s">
        <v>4735</v>
      </c>
      <c r="AX225">
        <v>1010</v>
      </c>
      <c r="AY225" t="s">
        <v>28</v>
      </c>
      <c r="AZ225" t="s">
        <v>29</v>
      </c>
      <c r="BB225" s="5">
        <v>43346.860833333303</v>
      </c>
      <c r="BC225" s="7" t="s">
        <v>18</v>
      </c>
      <c r="BE225">
        <v>6</v>
      </c>
      <c r="BF225">
        <v>163382</v>
      </c>
      <c r="BH225" t="s">
        <v>4736</v>
      </c>
      <c r="BT225">
        <v>8294</v>
      </c>
    </row>
    <row r="226" spans="1:72" x14ac:dyDescent="0.3">
      <c r="A226">
        <v>8295</v>
      </c>
      <c r="C226">
        <v>1</v>
      </c>
      <c r="D226">
        <v>1</v>
      </c>
      <c r="E226">
        <v>5</v>
      </c>
      <c r="F226" t="s">
        <v>0</v>
      </c>
      <c r="G226" t="s">
        <v>20</v>
      </c>
      <c r="H226" t="s">
        <v>4737</v>
      </c>
      <c r="I226" t="s">
        <v>22</v>
      </c>
      <c r="K226">
        <v>1</v>
      </c>
      <c r="L226" t="s">
        <v>4</v>
      </c>
      <c r="M226">
        <v>103564</v>
      </c>
      <c r="N226" t="s">
        <v>5</v>
      </c>
      <c r="T226" t="s">
        <v>4713</v>
      </c>
      <c r="U226" s="1">
        <v>1</v>
      </c>
      <c r="V226" t="s">
        <v>4409</v>
      </c>
      <c r="W226" t="s">
        <v>4714</v>
      </c>
      <c r="X226" t="s">
        <v>4411</v>
      </c>
      <c r="Y226" s="3">
        <v>11</v>
      </c>
      <c r="Z226" s="4">
        <v>1106</v>
      </c>
      <c r="AA226" s="4" t="s">
        <v>4714</v>
      </c>
      <c r="AB226" t="s">
        <v>4732</v>
      </c>
      <c r="AC226">
        <v>2019</v>
      </c>
      <c r="AD226">
        <v>7</v>
      </c>
      <c r="AE226">
        <v>15</v>
      </c>
      <c r="AF226" t="s">
        <v>4716</v>
      </c>
      <c r="AH226">
        <v>-49696</v>
      </c>
      <c r="AI226">
        <v>6627635</v>
      </c>
      <c r="AJ226" s="4">
        <v>-49000</v>
      </c>
      <c r="AK226" s="4">
        <v>6627000</v>
      </c>
      <c r="AL226">
        <v>5</v>
      </c>
      <c r="AN226">
        <v>1010</v>
      </c>
      <c r="AP226" s="5" t="s">
        <v>4738</v>
      </c>
      <c r="AQ226">
        <v>103564</v>
      </c>
      <c r="AS226" s="6" t="s">
        <v>12</v>
      </c>
      <c r="AT226">
        <v>1</v>
      </c>
      <c r="AU226" t="s">
        <v>13</v>
      </c>
      <c r="AV226" t="s">
        <v>4734</v>
      </c>
      <c r="AW226" t="s">
        <v>4739</v>
      </c>
      <c r="AX226">
        <v>1010</v>
      </c>
      <c r="AY226" t="s">
        <v>28</v>
      </c>
      <c r="AZ226" t="s">
        <v>29</v>
      </c>
      <c r="BB226" s="5">
        <v>43661.835648148102</v>
      </c>
      <c r="BC226" s="7" t="s">
        <v>18</v>
      </c>
      <c r="BE226">
        <v>6</v>
      </c>
      <c r="BF226">
        <v>208539</v>
      </c>
      <c r="BH226" t="s">
        <v>4740</v>
      </c>
      <c r="BT226">
        <v>8295</v>
      </c>
    </row>
    <row r="227" spans="1:72" x14ac:dyDescent="0.3">
      <c r="A227">
        <v>8296</v>
      </c>
      <c r="C227">
        <v>1</v>
      </c>
      <c r="D227">
        <v>1</v>
      </c>
      <c r="E227">
        <v>6</v>
      </c>
      <c r="F227" t="s">
        <v>0</v>
      </c>
      <c r="G227" t="s">
        <v>20</v>
      </c>
      <c r="H227" t="s">
        <v>4741</v>
      </c>
      <c r="I227" t="s">
        <v>22</v>
      </c>
      <c r="K227">
        <v>1</v>
      </c>
      <c r="L227" t="s">
        <v>4</v>
      </c>
      <c r="M227">
        <v>103564</v>
      </c>
      <c r="N227" t="s">
        <v>5</v>
      </c>
      <c r="T227" t="s">
        <v>4713</v>
      </c>
      <c r="U227" s="1">
        <v>1</v>
      </c>
      <c r="V227" t="s">
        <v>4409</v>
      </c>
      <c r="W227" t="s">
        <v>4714</v>
      </c>
      <c r="X227" t="s">
        <v>4411</v>
      </c>
      <c r="Y227" s="3">
        <v>11</v>
      </c>
      <c r="Z227" s="4">
        <v>1106</v>
      </c>
      <c r="AA227" s="4" t="s">
        <v>4714</v>
      </c>
      <c r="AB227" t="s">
        <v>4742</v>
      </c>
      <c r="AC227">
        <v>2019</v>
      </c>
      <c r="AD227">
        <v>8</v>
      </c>
      <c r="AE227">
        <v>17</v>
      </c>
      <c r="AF227" t="s">
        <v>4716</v>
      </c>
      <c r="AH227">
        <v>-49696</v>
      </c>
      <c r="AI227">
        <v>6627635</v>
      </c>
      <c r="AJ227" s="4">
        <v>-49000</v>
      </c>
      <c r="AK227" s="4">
        <v>6627000</v>
      </c>
      <c r="AL227">
        <v>5</v>
      </c>
      <c r="AN227">
        <v>1010</v>
      </c>
      <c r="AP227" s="5" t="s">
        <v>4743</v>
      </c>
      <c r="AQ227">
        <v>103564</v>
      </c>
      <c r="AS227" s="6" t="s">
        <v>12</v>
      </c>
      <c r="AT227">
        <v>1</v>
      </c>
      <c r="AU227" t="s">
        <v>13</v>
      </c>
      <c r="AV227" t="s">
        <v>4734</v>
      </c>
      <c r="AW227" t="s">
        <v>4744</v>
      </c>
      <c r="AX227">
        <v>1010</v>
      </c>
      <c r="AY227" t="s">
        <v>28</v>
      </c>
      <c r="AZ227" t="s">
        <v>29</v>
      </c>
      <c r="BB227" s="5">
        <v>43713.546527777798</v>
      </c>
      <c r="BC227" s="7" t="s">
        <v>18</v>
      </c>
      <c r="BE227">
        <v>6</v>
      </c>
      <c r="BF227">
        <v>214806</v>
      </c>
      <c r="BH227" t="s">
        <v>4745</v>
      </c>
      <c r="BT227">
        <v>8296</v>
      </c>
    </row>
    <row r="228" spans="1:72" x14ac:dyDescent="0.3">
      <c r="A228">
        <v>8146</v>
      </c>
      <c r="C228">
        <v>1</v>
      </c>
      <c r="D228">
        <v>1</v>
      </c>
      <c r="E228">
        <v>7</v>
      </c>
      <c r="F228" t="s">
        <v>0</v>
      </c>
      <c r="G228" t="s">
        <v>20</v>
      </c>
      <c r="H228" t="s">
        <v>4746</v>
      </c>
      <c r="I228" t="s">
        <v>22</v>
      </c>
      <c r="K228">
        <v>1</v>
      </c>
      <c r="L228" t="s">
        <v>4</v>
      </c>
      <c r="M228">
        <v>103564</v>
      </c>
      <c r="N228" t="s">
        <v>5</v>
      </c>
      <c r="T228" t="s">
        <v>4713</v>
      </c>
      <c r="U228" s="1">
        <v>1</v>
      </c>
      <c r="V228" t="s">
        <v>4409</v>
      </c>
      <c r="W228" t="s">
        <v>4714</v>
      </c>
      <c r="X228" t="s">
        <v>4411</v>
      </c>
      <c r="Y228" s="3">
        <v>11</v>
      </c>
      <c r="Z228" s="4">
        <v>1106</v>
      </c>
      <c r="AA228" s="4" t="s">
        <v>4714</v>
      </c>
      <c r="AB228" t="s">
        <v>4747</v>
      </c>
      <c r="AC228">
        <v>2020</v>
      </c>
      <c r="AD228">
        <v>9</v>
      </c>
      <c r="AE228">
        <v>30</v>
      </c>
      <c r="AF228" t="s">
        <v>4716</v>
      </c>
      <c r="AH228">
        <v>-49833</v>
      </c>
      <c r="AI228">
        <v>6626683</v>
      </c>
      <c r="AJ228" s="4">
        <v>-49000</v>
      </c>
      <c r="AK228" s="4">
        <v>6627000</v>
      </c>
      <c r="AL228">
        <v>250</v>
      </c>
      <c r="AN228">
        <v>1010</v>
      </c>
      <c r="AP228" s="5" t="s">
        <v>4748</v>
      </c>
      <c r="AQ228">
        <v>103564</v>
      </c>
      <c r="AS228" s="6" t="s">
        <v>12</v>
      </c>
      <c r="AT228">
        <v>1</v>
      </c>
      <c r="AU228" t="s">
        <v>13</v>
      </c>
      <c r="AV228" t="s">
        <v>4749</v>
      </c>
      <c r="AW228" t="s">
        <v>4750</v>
      </c>
      <c r="AX228">
        <v>1010</v>
      </c>
      <c r="AY228" t="s">
        <v>28</v>
      </c>
      <c r="AZ228" t="s">
        <v>29</v>
      </c>
      <c r="BB228" s="5">
        <v>44126.243703703702</v>
      </c>
      <c r="BC228" s="7" t="s">
        <v>18</v>
      </c>
      <c r="BE228">
        <v>6</v>
      </c>
      <c r="BF228">
        <v>252072</v>
      </c>
      <c r="BH228" t="s">
        <v>4751</v>
      </c>
      <c r="BT228">
        <v>8146</v>
      </c>
    </row>
    <row r="229" spans="1:72" x14ac:dyDescent="0.3">
      <c r="A229">
        <v>102426</v>
      </c>
      <c r="C229">
        <v>1</v>
      </c>
      <c r="D229">
        <v>1</v>
      </c>
      <c r="E229">
        <v>1</v>
      </c>
      <c r="F229" t="s">
        <v>0</v>
      </c>
      <c r="G229" t="s">
        <v>20</v>
      </c>
      <c r="H229" t="s">
        <v>4226</v>
      </c>
      <c r="I229" t="s">
        <v>22</v>
      </c>
      <c r="K229">
        <v>1</v>
      </c>
      <c r="L229" t="s">
        <v>4</v>
      </c>
      <c r="M229">
        <v>103564</v>
      </c>
      <c r="N229" t="s">
        <v>5</v>
      </c>
      <c r="T229" t="s">
        <v>4227</v>
      </c>
      <c r="U229" s="1">
        <v>1</v>
      </c>
      <c r="V229" t="s">
        <v>3822</v>
      </c>
      <c r="W229" t="s">
        <v>4228</v>
      </c>
      <c r="X229" t="s">
        <v>4096</v>
      </c>
      <c r="Y229" s="3">
        <v>10</v>
      </c>
      <c r="Z229" s="4">
        <v>1002</v>
      </c>
      <c r="AA229" t="s">
        <v>4229</v>
      </c>
      <c r="AB229" t="s">
        <v>4230</v>
      </c>
      <c r="AC229">
        <v>2011</v>
      </c>
      <c r="AD229">
        <v>4</v>
      </c>
      <c r="AE229">
        <v>26</v>
      </c>
      <c r="AF229" t="s">
        <v>3540</v>
      </c>
      <c r="AH229">
        <v>51515</v>
      </c>
      <c r="AI229">
        <v>6455689</v>
      </c>
      <c r="AJ229" s="4">
        <v>51000</v>
      </c>
      <c r="AK229" s="4">
        <v>6455000</v>
      </c>
      <c r="AL229">
        <v>100</v>
      </c>
      <c r="AN229">
        <v>1010</v>
      </c>
      <c r="AP229" s="5" t="s">
        <v>4231</v>
      </c>
      <c r="AQ229">
        <v>103564</v>
      </c>
      <c r="AS229" s="6" t="s">
        <v>12</v>
      </c>
      <c r="AT229">
        <v>1</v>
      </c>
      <c r="AU229" t="s">
        <v>13</v>
      </c>
      <c r="AV229" t="s">
        <v>4232</v>
      </c>
      <c r="AW229" t="s">
        <v>4233</v>
      </c>
      <c r="AX229">
        <v>1010</v>
      </c>
      <c r="AY229" t="s">
        <v>28</v>
      </c>
      <c r="AZ229" t="s">
        <v>29</v>
      </c>
      <c r="BB229" s="5">
        <v>43132.949351851901</v>
      </c>
      <c r="BC229" s="7" t="s">
        <v>18</v>
      </c>
      <c r="BE229">
        <v>6</v>
      </c>
      <c r="BF229">
        <v>151858</v>
      </c>
      <c r="BH229" t="s">
        <v>4234</v>
      </c>
      <c r="BT229">
        <v>102426</v>
      </c>
    </row>
    <row r="230" spans="1:72" x14ac:dyDescent="0.3">
      <c r="A230">
        <v>102489</v>
      </c>
      <c r="C230">
        <v>1</v>
      </c>
      <c r="D230">
        <v>1</v>
      </c>
      <c r="E230">
        <v>2</v>
      </c>
      <c r="F230" t="s">
        <v>0</v>
      </c>
      <c r="G230" t="s">
        <v>20</v>
      </c>
      <c r="H230" t="s">
        <v>4235</v>
      </c>
      <c r="I230" t="s">
        <v>22</v>
      </c>
      <c r="K230">
        <v>1</v>
      </c>
      <c r="L230" t="s">
        <v>4</v>
      </c>
      <c r="M230">
        <v>103564</v>
      </c>
      <c r="N230" t="s">
        <v>5</v>
      </c>
      <c r="T230" t="s">
        <v>4227</v>
      </c>
      <c r="U230" s="1">
        <v>1</v>
      </c>
      <c r="V230" t="s">
        <v>3822</v>
      </c>
      <c r="W230" t="s">
        <v>4228</v>
      </c>
      <c r="X230" t="s">
        <v>4096</v>
      </c>
      <c r="Y230" s="3">
        <v>10</v>
      </c>
      <c r="Z230" s="4">
        <v>1002</v>
      </c>
      <c r="AA230" t="s">
        <v>4229</v>
      </c>
      <c r="AB230" t="s">
        <v>4236</v>
      </c>
      <c r="AC230">
        <v>2011</v>
      </c>
      <c r="AD230">
        <v>4</v>
      </c>
      <c r="AE230">
        <v>26</v>
      </c>
      <c r="AF230" t="s">
        <v>3540</v>
      </c>
      <c r="AH230">
        <v>51572</v>
      </c>
      <c r="AI230">
        <v>6455665</v>
      </c>
      <c r="AJ230" s="4">
        <v>51000</v>
      </c>
      <c r="AK230" s="4">
        <v>6455000</v>
      </c>
      <c r="AL230">
        <v>50</v>
      </c>
      <c r="AN230">
        <v>1010</v>
      </c>
      <c r="AO230" t="s">
        <v>4237</v>
      </c>
      <c r="AP230" s="5" t="s">
        <v>4238</v>
      </c>
      <c r="AQ230">
        <v>103564</v>
      </c>
      <c r="AS230" s="6" t="s">
        <v>12</v>
      </c>
      <c r="AT230">
        <v>1</v>
      </c>
      <c r="AU230" t="s">
        <v>13</v>
      </c>
      <c r="AV230" t="s">
        <v>4239</v>
      </c>
      <c r="AW230" t="s">
        <v>4240</v>
      </c>
      <c r="AX230">
        <v>1010</v>
      </c>
      <c r="AY230" t="s">
        <v>28</v>
      </c>
      <c r="AZ230" t="s">
        <v>29</v>
      </c>
      <c r="BB230" s="5">
        <v>43132.949363425898</v>
      </c>
      <c r="BC230" s="7" t="s">
        <v>18</v>
      </c>
      <c r="BE230">
        <v>6</v>
      </c>
      <c r="BF230">
        <v>151859</v>
      </c>
      <c r="BH230" t="s">
        <v>4241</v>
      </c>
      <c r="BT230">
        <v>102489</v>
      </c>
    </row>
    <row r="231" spans="1:72" x14ac:dyDescent="0.3">
      <c r="A231">
        <v>6180</v>
      </c>
      <c r="C231">
        <v>1</v>
      </c>
      <c r="D231">
        <v>1</v>
      </c>
      <c r="E231">
        <v>1</v>
      </c>
      <c r="F231" t="s">
        <v>0</v>
      </c>
      <c r="G231" t="s">
        <v>20</v>
      </c>
      <c r="H231" t="s">
        <v>4938</v>
      </c>
      <c r="I231" t="s">
        <v>22</v>
      </c>
      <c r="K231">
        <v>1</v>
      </c>
      <c r="L231" t="s">
        <v>4</v>
      </c>
      <c r="M231">
        <v>103564</v>
      </c>
      <c r="N231" t="s">
        <v>5</v>
      </c>
      <c r="T231" t="s">
        <v>4939</v>
      </c>
      <c r="U231" s="1">
        <v>1</v>
      </c>
      <c r="V231" t="s">
        <v>4409</v>
      </c>
      <c r="W231" t="s">
        <v>4924</v>
      </c>
      <c r="X231" t="s">
        <v>4411</v>
      </c>
      <c r="Y231" s="3">
        <v>11</v>
      </c>
      <c r="Z231" s="4">
        <v>1149</v>
      </c>
      <c r="AA231" t="s">
        <v>4924</v>
      </c>
      <c r="AB231" t="s">
        <v>4940</v>
      </c>
      <c r="AC231">
        <v>2019</v>
      </c>
      <c r="AD231">
        <v>4</v>
      </c>
      <c r="AE231">
        <v>29</v>
      </c>
      <c r="AF231" t="s">
        <v>4716</v>
      </c>
      <c r="AH231">
        <v>-51119</v>
      </c>
      <c r="AI231">
        <v>6616258</v>
      </c>
      <c r="AJ231" s="4">
        <v>-51000</v>
      </c>
      <c r="AK231" s="4">
        <v>6617000</v>
      </c>
      <c r="AL231">
        <v>500</v>
      </c>
      <c r="AN231">
        <v>1010</v>
      </c>
      <c r="AP231" s="5" t="s">
        <v>4941</v>
      </c>
      <c r="AQ231">
        <v>103564</v>
      </c>
      <c r="AS231" s="6" t="s">
        <v>12</v>
      </c>
      <c r="AT231">
        <v>1</v>
      </c>
      <c r="AU231" t="s">
        <v>13</v>
      </c>
      <c r="AV231" t="s">
        <v>4942</v>
      </c>
      <c r="AW231" t="s">
        <v>4943</v>
      </c>
      <c r="AX231">
        <v>1010</v>
      </c>
      <c r="AY231" t="s">
        <v>28</v>
      </c>
      <c r="AZ231" t="s">
        <v>29</v>
      </c>
      <c r="BB231" s="5">
        <v>43713.546527777798</v>
      </c>
      <c r="BC231" s="7" t="s">
        <v>18</v>
      </c>
      <c r="BE231">
        <v>6</v>
      </c>
      <c r="BF231">
        <v>196773</v>
      </c>
      <c r="BH231" t="s">
        <v>4944</v>
      </c>
      <c r="BT231">
        <v>6180</v>
      </c>
    </row>
    <row r="232" spans="1:72" x14ac:dyDescent="0.3">
      <c r="A232">
        <v>5867</v>
      </c>
      <c r="C232">
        <v>1</v>
      </c>
      <c r="D232">
        <v>1</v>
      </c>
      <c r="E232">
        <v>1</v>
      </c>
      <c r="F232" t="s">
        <v>0</v>
      </c>
      <c r="G232" t="s">
        <v>20</v>
      </c>
      <c r="H232" t="s">
        <v>4752</v>
      </c>
      <c r="I232" t="s">
        <v>22</v>
      </c>
      <c r="K232">
        <v>1</v>
      </c>
      <c r="L232" t="s">
        <v>4</v>
      </c>
      <c r="M232">
        <v>103564</v>
      </c>
      <c r="N232" t="s">
        <v>5</v>
      </c>
      <c r="T232" t="s">
        <v>4753</v>
      </c>
      <c r="U232" s="1">
        <v>1</v>
      </c>
      <c r="V232" t="s">
        <v>4409</v>
      </c>
      <c r="W232" t="s">
        <v>4714</v>
      </c>
      <c r="X232" t="s">
        <v>4411</v>
      </c>
      <c r="Y232" s="3">
        <v>11</v>
      </c>
      <c r="Z232" s="4">
        <v>1106</v>
      </c>
      <c r="AA232" s="4" t="s">
        <v>4714</v>
      </c>
      <c r="AB232" t="s">
        <v>4754</v>
      </c>
      <c r="AC232">
        <v>2016</v>
      </c>
      <c r="AD232">
        <v>11</v>
      </c>
      <c r="AE232">
        <v>8</v>
      </c>
      <c r="AF232" t="s">
        <v>4716</v>
      </c>
      <c r="AH232">
        <v>-51274</v>
      </c>
      <c r="AI232">
        <v>6627004</v>
      </c>
      <c r="AJ232" s="4">
        <v>-51000</v>
      </c>
      <c r="AK232" s="4">
        <v>6627000</v>
      </c>
      <c r="AL232">
        <v>50</v>
      </c>
      <c r="AN232">
        <v>1010</v>
      </c>
      <c r="AP232" s="5" t="s">
        <v>4755</v>
      </c>
      <c r="AQ232">
        <v>103564</v>
      </c>
      <c r="AS232" s="6" t="s">
        <v>12</v>
      </c>
      <c r="AT232">
        <v>1</v>
      </c>
      <c r="AU232" t="s">
        <v>13</v>
      </c>
      <c r="AV232" t="s">
        <v>4756</v>
      </c>
      <c r="AW232" t="s">
        <v>4757</v>
      </c>
      <c r="AX232">
        <v>1010</v>
      </c>
      <c r="AY232" t="s">
        <v>28</v>
      </c>
      <c r="AZ232" t="s">
        <v>29</v>
      </c>
      <c r="BB232" s="5">
        <v>42740.519467592603</v>
      </c>
      <c r="BC232" s="7" t="s">
        <v>18</v>
      </c>
      <c r="BE232">
        <v>6</v>
      </c>
      <c r="BF232">
        <v>117067</v>
      </c>
      <c r="BH232" t="s">
        <v>4758</v>
      </c>
      <c r="BT232">
        <v>5867</v>
      </c>
    </row>
    <row r="233" spans="1:72" x14ac:dyDescent="0.3">
      <c r="A233">
        <v>7347</v>
      </c>
      <c r="C233">
        <v>1</v>
      </c>
      <c r="D233">
        <v>1</v>
      </c>
      <c r="E233">
        <v>3</v>
      </c>
      <c r="F233" t="s">
        <v>0</v>
      </c>
      <c r="G233" t="s">
        <v>20</v>
      </c>
      <c r="H233" t="s">
        <v>4764</v>
      </c>
      <c r="I233" t="s">
        <v>22</v>
      </c>
      <c r="K233">
        <v>1</v>
      </c>
      <c r="L233" t="s">
        <v>4</v>
      </c>
      <c r="M233">
        <v>103564</v>
      </c>
      <c r="N233" t="s">
        <v>5</v>
      </c>
      <c r="T233" t="s">
        <v>4753</v>
      </c>
      <c r="U233" s="1">
        <v>1</v>
      </c>
      <c r="V233" t="s">
        <v>4409</v>
      </c>
      <c r="W233" t="s">
        <v>4714</v>
      </c>
      <c r="X233" t="s">
        <v>4411</v>
      </c>
      <c r="Y233" s="3">
        <v>11</v>
      </c>
      <c r="Z233" s="4">
        <v>1106</v>
      </c>
      <c r="AA233" s="4" t="s">
        <v>4714</v>
      </c>
      <c r="AB233" t="s">
        <v>4765</v>
      </c>
      <c r="AC233">
        <v>2018</v>
      </c>
      <c r="AD233">
        <v>6</v>
      </c>
      <c r="AE233">
        <v>20</v>
      </c>
      <c r="AF233" t="s">
        <v>4716</v>
      </c>
      <c r="AH233">
        <v>-50400</v>
      </c>
      <c r="AI233">
        <v>6626171</v>
      </c>
      <c r="AJ233" s="4">
        <v>-51000</v>
      </c>
      <c r="AK233" s="4">
        <v>6627000</v>
      </c>
      <c r="AL233">
        <v>75</v>
      </c>
      <c r="AN233">
        <v>1010</v>
      </c>
      <c r="AP233" s="5" t="s">
        <v>4766</v>
      </c>
      <c r="AQ233">
        <v>103564</v>
      </c>
      <c r="AS233" s="6" t="s">
        <v>12</v>
      </c>
      <c r="AT233">
        <v>1</v>
      </c>
      <c r="AU233" t="s">
        <v>13</v>
      </c>
      <c r="AV233" t="s">
        <v>4767</v>
      </c>
      <c r="AW233" t="s">
        <v>4768</v>
      </c>
      <c r="AX233">
        <v>1010</v>
      </c>
      <c r="AY233" t="s">
        <v>28</v>
      </c>
      <c r="AZ233" t="s">
        <v>29</v>
      </c>
      <c r="BB233" s="5">
        <v>44095.751782407402</v>
      </c>
      <c r="BC233" s="7" t="s">
        <v>18</v>
      </c>
      <c r="BE233">
        <v>6</v>
      </c>
      <c r="BF233">
        <v>156792</v>
      </c>
      <c r="BH233" t="s">
        <v>4769</v>
      </c>
      <c r="BT233">
        <v>7347</v>
      </c>
    </row>
    <row r="234" spans="1:72" x14ac:dyDescent="0.3">
      <c r="A234">
        <v>6254</v>
      </c>
      <c r="C234">
        <v>1</v>
      </c>
      <c r="D234">
        <v>1</v>
      </c>
      <c r="E234">
        <v>4</v>
      </c>
      <c r="F234" t="s">
        <v>0</v>
      </c>
      <c r="G234" t="s">
        <v>20</v>
      </c>
      <c r="H234" t="s">
        <v>4770</v>
      </c>
      <c r="I234" t="s">
        <v>22</v>
      </c>
      <c r="K234">
        <v>1</v>
      </c>
      <c r="L234" t="s">
        <v>4</v>
      </c>
      <c r="M234">
        <v>103564</v>
      </c>
      <c r="N234" t="s">
        <v>5</v>
      </c>
      <c r="T234" t="s">
        <v>4753</v>
      </c>
      <c r="U234" s="1">
        <v>1</v>
      </c>
      <c r="V234" t="s">
        <v>4409</v>
      </c>
      <c r="W234" t="s">
        <v>4714</v>
      </c>
      <c r="X234" t="s">
        <v>4411</v>
      </c>
      <c r="Y234" s="3">
        <v>11</v>
      </c>
      <c r="Z234" s="4">
        <v>1106</v>
      </c>
      <c r="AA234" s="4" t="s">
        <v>4714</v>
      </c>
      <c r="AB234" t="s">
        <v>4771</v>
      </c>
      <c r="AC234">
        <v>2018</v>
      </c>
      <c r="AD234">
        <v>8</v>
      </c>
      <c r="AE234">
        <v>18</v>
      </c>
      <c r="AF234" t="s">
        <v>4592</v>
      </c>
      <c r="AH234">
        <v>-51063</v>
      </c>
      <c r="AI234">
        <v>6627136</v>
      </c>
      <c r="AJ234" s="4">
        <v>-51000</v>
      </c>
      <c r="AK234" s="4">
        <v>6627000</v>
      </c>
      <c r="AL234">
        <v>10</v>
      </c>
      <c r="AN234">
        <v>1010</v>
      </c>
      <c r="AP234" s="5" t="s">
        <v>4772</v>
      </c>
      <c r="AQ234">
        <v>103564</v>
      </c>
      <c r="AS234" s="6" t="s">
        <v>12</v>
      </c>
      <c r="AT234">
        <v>1</v>
      </c>
      <c r="AU234" t="s">
        <v>13</v>
      </c>
      <c r="AV234" t="s">
        <v>4773</v>
      </c>
      <c r="AW234" t="s">
        <v>4774</v>
      </c>
      <c r="AX234">
        <v>1010</v>
      </c>
      <c r="AY234" t="s">
        <v>28</v>
      </c>
      <c r="AZ234" t="s">
        <v>29</v>
      </c>
      <c r="BB234" s="5">
        <v>44095.755196759303</v>
      </c>
      <c r="BC234" s="7" t="s">
        <v>18</v>
      </c>
      <c r="BE234">
        <v>6</v>
      </c>
      <c r="BF234">
        <v>163712</v>
      </c>
      <c r="BH234" t="s">
        <v>4775</v>
      </c>
      <c r="BT234">
        <v>6254</v>
      </c>
    </row>
    <row r="235" spans="1:72" x14ac:dyDescent="0.3">
      <c r="A235">
        <v>7844</v>
      </c>
      <c r="C235">
        <v>1</v>
      </c>
      <c r="D235">
        <v>1</v>
      </c>
      <c r="E235">
        <v>5</v>
      </c>
      <c r="F235" t="s">
        <v>0</v>
      </c>
      <c r="G235" t="s">
        <v>20</v>
      </c>
      <c r="H235" t="s">
        <v>4776</v>
      </c>
      <c r="I235" t="s">
        <v>22</v>
      </c>
      <c r="K235">
        <v>1</v>
      </c>
      <c r="L235" t="s">
        <v>4</v>
      </c>
      <c r="M235">
        <v>103564</v>
      </c>
      <c r="N235" t="s">
        <v>5</v>
      </c>
      <c r="T235" t="s">
        <v>4753</v>
      </c>
      <c r="U235" s="1">
        <v>1</v>
      </c>
      <c r="V235" t="s">
        <v>4409</v>
      </c>
      <c r="W235" t="s">
        <v>4714</v>
      </c>
      <c r="X235" t="s">
        <v>4411</v>
      </c>
      <c r="Y235" s="3">
        <v>11</v>
      </c>
      <c r="Z235" s="4">
        <v>1106</v>
      </c>
      <c r="AA235" s="4" t="s">
        <v>4714</v>
      </c>
      <c r="AB235" t="s">
        <v>4777</v>
      </c>
      <c r="AC235">
        <v>2018</v>
      </c>
      <c r="AD235">
        <v>9</v>
      </c>
      <c r="AE235">
        <v>3</v>
      </c>
      <c r="AF235" t="s">
        <v>4716</v>
      </c>
      <c r="AH235">
        <v>-50017</v>
      </c>
      <c r="AI235">
        <v>6627625</v>
      </c>
      <c r="AJ235" s="4">
        <v>-51000</v>
      </c>
      <c r="AK235" s="4">
        <v>6627000</v>
      </c>
      <c r="AL235">
        <v>100</v>
      </c>
      <c r="AN235">
        <v>1010</v>
      </c>
      <c r="AP235" s="5" t="s">
        <v>4778</v>
      </c>
      <c r="AQ235">
        <v>103564</v>
      </c>
      <c r="AS235" s="6" t="s">
        <v>12</v>
      </c>
      <c r="AT235">
        <v>1</v>
      </c>
      <c r="AU235" t="s">
        <v>13</v>
      </c>
      <c r="AV235" t="s">
        <v>4779</v>
      </c>
      <c r="AW235" t="s">
        <v>4780</v>
      </c>
      <c r="AX235">
        <v>1010</v>
      </c>
      <c r="AY235" t="s">
        <v>28</v>
      </c>
      <c r="AZ235" t="s">
        <v>29</v>
      </c>
      <c r="BB235" s="5">
        <v>43354.698171296302</v>
      </c>
      <c r="BC235" s="7" t="s">
        <v>18</v>
      </c>
      <c r="BE235">
        <v>6</v>
      </c>
      <c r="BF235">
        <v>166491</v>
      </c>
      <c r="BH235" t="s">
        <v>4781</v>
      </c>
      <c r="BT235">
        <v>7844</v>
      </c>
    </row>
    <row r="236" spans="1:72" x14ac:dyDescent="0.3">
      <c r="A236">
        <v>7847</v>
      </c>
      <c r="C236">
        <v>1</v>
      </c>
      <c r="D236">
        <v>1</v>
      </c>
      <c r="E236">
        <v>6</v>
      </c>
      <c r="F236" t="s">
        <v>0</v>
      </c>
      <c r="G236" t="s">
        <v>20</v>
      </c>
      <c r="H236" t="s">
        <v>4782</v>
      </c>
      <c r="I236" t="s">
        <v>22</v>
      </c>
      <c r="K236">
        <v>1</v>
      </c>
      <c r="L236" t="s">
        <v>4</v>
      </c>
      <c r="M236">
        <v>103564</v>
      </c>
      <c r="N236" t="s">
        <v>5</v>
      </c>
      <c r="T236" t="s">
        <v>4753</v>
      </c>
      <c r="U236" s="1">
        <v>1</v>
      </c>
      <c r="V236" t="s">
        <v>4409</v>
      </c>
      <c r="W236" t="s">
        <v>4714</v>
      </c>
      <c r="X236" t="s">
        <v>4411</v>
      </c>
      <c r="Y236" s="3">
        <v>11</v>
      </c>
      <c r="Z236" s="4">
        <v>1106</v>
      </c>
      <c r="AA236" s="4" t="s">
        <v>4714</v>
      </c>
      <c r="AB236" t="s">
        <v>4777</v>
      </c>
      <c r="AC236">
        <v>2019</v>
      </c>
      <c r="AD236">
        <v>4</v>
      </c>
      <c r="AE236">
        <v>23</v>
      </c>
      <c r="AF236" t="s">
        <v>4716</v>
      </c>
      <c r="AH236">
        <v>-50017</v>
      </c>
      <c r="AI236">
        <v>6627625</v>
      </c>
      <c r="AJ236" s="4">
        <v>-51000</v>
      </c>
      <c r="AK236" s="4">
        <v>6627000</v>
      </c>
      <c r="AL236">
        <v>100</v>
      </c>
      <c r="AN236">
        <v>1010</v>
      </c>
      <c r="AP236" s="5" t="s">
        <v>4783</v>
      </c>
      <c r="AQ236">
        <v>103564</v>
      </c>
      <c r="AS236" s="6" t="s">
        <v>12</v>
      </c>
      <c r="AT236">
        <v>1</v>
      </c>
      <c r="AU236" t="s">
        <v>13</v>
      </c>
      <c r="AV236" t="s">
        <v>4779</v>
      </c>
      <c r="AW236" t="s">
        <v>4784</v>
      </c>
      <c r="AX236">
        <v>1010</v>
      </c>
      <c r="AY236" t="s">
        <v>28</v>
      </c>
      <c r="AZ236" t="s">
        <v>29</v>
      </c>
      <c r="BB236" s="5">
        <v>43579.646805555603</v>
      </c>
      <c r="BC236" s="7" t="s">
        <v>18</v>
      </c>
      <c r="BE236">
        <v>6</v>
      </c>
      <c r="BF236">
        <v>196497</v>
      </c>
      <c r="BH236" t="s">
        <v>4785</v>
      </c>
      <c r="BT236">
        <v>7847</v>
      </c>
    </row>
    <row r="237" spans="1:72" x14ac:dyDescent="0.3">
      <c r="A237">
        <v>6675</v>
      </c>
      <c r="C237">
        <v>1</v>
      </c>
      <c r="D237">
        <v>1</v>
      </c>
      <c r="E237">
        <v>1</v>
      </c>
      <c r="F237" t="s">
        <v>0</v>
      </c>
      <c r="G237" t="s">
        <v>20</v>
      </c>
      <c r="H237" t="s">
        <v>4804</v>
      </c>
      <c r="I237" t="s">
        <v>22</v>
      </c>
      <c r="K237">
        <v>1</v>
      </c>
      <c r="L237" t="s">
        <v>4</v>
      </c>
      <c r="M237">
        <v>103564</v>
      </c>
      <c r="N237" t="s">
        <v>5</v>
      </c>
      <c r="T237" t="s">
        <v>4805</v>
      </c>
      <c r="U237" s="1">
        <v>1</v>
      </c>
      <c r="V237" t="s">
        <v>4409</v>
      </c>
      <c r="W237" t="s">
        <v>4714</v>
      </c>
      <c r="X237" t="s">
        <v>4411</v>
      </c>
      <c r="Y237" s="3">
        <v>11</v>
      </c>
      <c r="Z237" s="4">
        <v>1106</v>
      </c>
      <c r="AA237" s="4" t="s">
        <v>4714</v>
      </c>
      <c r="AB237" t="s">
        <v>4806</v>
      </c>
      <c r="AC237">
        <v>2020</v>
      </c>
      <c r="AD237">
        <v>5</v>
      </c>
      <c r="AE237">
        <v>27</v>
      </c>
      <c r="AF237" t="s">
        <v>4807</v>
      </c>
      <c r="AH237">
        <v>-50881</v>
      </c>
      <c r="AI237">
        <v>6630459</v>
      </c>
      <c r="AJ237" s="4">
        <v>-51000</v>
      </c>
      <c r="AK237" s="4">
        <v>6631000</v>
      </c>
      <c r="AL237">
        <v>10</v>
      </c>
      <c r="AN237">
        <v>1010</v>
      </c>
      <c r="AP237" s="5" t="s">
        <v>4808</v>
      </c>
      <c r="AQ237">
        <v>103564</v>
      </c>
      <c r="AS237" s="6" t="s">
        <v>12</v>
      </c>
      <c r="AT237">
        <v>1</v>
      </c>
      <c r="AU237" t="s">
        <v>13</v>
      </c>
      <c r="AV237" t="s">
        <v>4809</v>
      </c>
      <c r="AW237" t="s">
        <v>4810</v>
      </c>
      <c r="AX237">
        <v>1010</v>
      </c>
      <c r="AY237" t="s">
        <v>28</v>
      </c>
      <c r="AZ237" t="s">
        <v>29</v>
      </c>
      <c r="BB237" s="5">
        <v>44156.475925925901</v>
      </c>
      <c r="BC237" s="7" t="s">
        <v>18</v>
      </c>
      <c r="BE237">
        <v>6</v>
      </c>
      <c r="BF237">
        <v>260735</v>
      </c>
      <c r="BH237" t="s">
        <v>4811</v>
      </c>
      <c r="BT237">
        <v>6675</v>
      </c>
    </row>
    <row r="238" spans="1:72" x14ac:dyDescent="0.3">
      <c r="A238">
        <v>102645</v>
      </c>
      <c r="C238">
        <v>1</v>
      </c>
      <c r="D238">
        <v>1</v>
      </c>
      <c r="E238">
        <v>1</v>
      </c>
      <c r="F238" t="s">
        <v>0</v>
      </c>
      <c r="G238" t="s">
        <v>20</v>
      </c>
      <c r="H238" t="s">
        <v>5371</v>
      </c>
      <c r="I238" t="s">
        <v>22</v>
      </c>
      <c r="K238">
        <v>1</v>
      </c>
      <c r="L238" t="s">
        <v>4</v>
      </c>
      <c r="M238">
        <v>103564</v>
      </c>
      <c r="N238" t="s">
        <v>5</v>
      </c>
      <c r="T238" t="s">
        <v>5372</v>
      </c>
      <c r="U238" s="1">
        <v>1</v>
      </c>
      <c r="V238" t="s">
        <v>5301</v>
      </c>
      <c r="W238" t="s">
        <v>5349</v>
      </c>
      <c r="X238" t="s">
        <v>5303</v>
      </c>
      <c r="Y238" s="3">
        <v>15</v>
      </c>
      <c r="Z238" s="4">
        <v>1504</v>
      </c>
      <c r="AA238" t="s">
        <v>5349</v>
      </c>
      <c r="AB238" t="s">
        <v>5373</v>
      </c>
      <c r="AC238">
        <v>2019</v>
      </c>
      <c r="AD238">
        <v>6</v>
      </c>
      <c r="AE238">
        <v>16</v>
      </c>
      <c r="AF238" t="s">
        <v>5224</v>
      </c>
      <c r="AH238">
        <v>51672</v>
      </c>
      <c r="AI238">
        <v>6955789</v>
      </c>
      <c r="AJ238" s="4">
        <v>51000</v>
      </c>
      <c r="AK238" s="4">
        <v>6955000</v>
      </c>
      <c r="AL238">
        <v>300</v>
      </c>
      <c r="AN238">
        <v>1010</v>
      </c>
      <c r="AO238" t="s">
        <v>5374</v>
      </c>
      <c r="AP238" s="5" t="s">
        <v>5375</v>
      </c>
      <c r="AQ238">
        <v>103564</v>
      </c>
      <c r="AS238" s="6" t="s">
        <v>12</v>
      </c>
      <c r="AT238">
        <v>1</v>
      </c>
      <c r="AU238" t="s">
        <v>13</v>
      </c>
      <c r="AV238" t="s">
        <v>5376</v>
      </c>
      <c r="AW238" t="s">
        <v>5377</v>
      </c>
      <c r="AX238">
        <v>1010</v>
      </c>
      <c r="AY238" t="s">
        <v>28</v>
      </c>
      <c r="AZ238" t="s">
        <v>29</v>
      </c>
      <c r="BB238" s="5">
        <v>43632.797361111101</v>
      </c>
      <c r="BC238" s="7" t="s">
        <v>18</v>
      </c>
      <c r="BE238">
        <v>6</v>
      </c>
      <c r="BF238">
        <v>202854</v>
      </c>
      <c r="BH238" t="s">
        <v>5378</v>
      </c>
      <c r="BT238">
        <v>102645</v>
      </c>
    </row>
    <row r="239" spans="1:72" x14ac:dyDescent="0.3">
      <c r="A239">
        <v>104737</v>
      </c>
      <c r="C239">
        <v>1</v>
      </c>
      <c r="D239">
        <v>1</v>
      </c>
      <c r="E239">
        <v>1</v>
      </c>
      <c r="F239" t="s">
        <v>0</v>
      </c>
      <c r="G239" t="s">
        <v>113</v>
      </c>
      <c r="H239" t="s">
        <v>4253</v>
      </c>
      <c r="I239" t="s">
        <v>115</v>
      </c>
      <c r="K239">
        <v>1</v>
      </c>
      <c r="L239" t="s">
        <v>4</v>
      </c>
      <c r="M239">
        <v>103564</v>
      </c>
      <c r="N239" t="s">
        <v>5</v>
      </c>
      <c r="T239" t="s">
        <v>4254</v>
      </c>
      <c r="U239" s="1">
        <v>1</v>
      </c>
      <c r="V239" t="s">
        <v>3822</v>
      </c>
      <c r="W239" t="s">
        <v>4228</v>
      </c>
      <c r="X239" t="s">
        <v>4096</v>
      </c>
      <c r="Y239" s="3">
        <v>10</v>
      </c>
      <c r="Z239" s="4">
        <v>1002</v>
      </c>
      <c r="AA239" t="s">
        <v>4229</v>
      </c>
      <c r="AB239" t="s">
        <v>4255</v>
      </c>
      <c r="AC239">
        <v>2000</v>
      </c>
      <c r="AD239">
        <v>10</v>
      </c>
      <c r="AE239">
        <v>17</v>
      </c>
      <c r="AF239" t="s">
        <v>4256</v>
      </c>
      <c r="AG239" t="s">
        <v>4256</v>
      </c>
      <c r="AH239">
        <v>53514</v>
      </c>
      <c r="AI239">
        <v>6455477</v>
      </c>
      <c r="AJ239" s="4">
        <v>53000</v>
      </c>
      <c r="AK239" s="4">
        <v>6455000</v>
      </c>
      <c r="AL239">
        <v>0</v>
      </c>
      <c r="AN239">
        <v>33</v>
      </c>
      <c r="AP239" s="5"/>
      <c r="AQ239">
        <v>103564</v>
      </c>
      <c r="AS239" s="6" t="s">
        <v>12</v>
      </c>
      <c r="AT239">
        <v>1</v>
      </c>
      <c r="AU239" t="s">
        <v>13</v>
      </c>
      <c r="AV239" t="s">
        <v>4257</v>
      </c>
      <c r="AW239" t="s">
        <v>4258</v>
      </c>
      <c r="AX239">
        <v>33</v>
      </c>
      <c r="AY239" t="s">
        <v>122</v>
      </c>
      <c r="AZ239" t="s">
        <v>123</v>
      </c>
      <c r="BB239" s="5">
        <v>42781</v>
      </c>
      <c r="BC239" s="7" t="s">
        <v>18</v>
      </c>
      <c r="BE239">
        <v>4</v>
      </c>
      <c r="BF239">
        <v>353523</v>
      </c>
      <c r="BH239" t="s">
        <v>4259</v>
      </c>
      <c r="BJ239" t="s">
        <v>4260</v>
      </c>
      <c r="BT239">
        <v>104737</v>
      </c>
    </row>
    <row r="240" spans="1:72" x14ac:dyDescent="0.3">
      <c r="A240">
        <v>1803</v>
      </c>
      <c r="C240">
        <v>1</v>
      </c>
      <c r="D240">
        <v>1</v>
      </c>
      <c r="E240">
        <v>1</v>
      </c>
      <c r="F240" t="s">
        <v>0</v>
      </c>
      <c r="G240" t="s">
        <v>20</v>
      </c>
      <c r="H240" t="s">
        <v>4961</v>
      </c>
      <c r="I240" t="s">
        <v>22</v>
      </c>
      <c r="K240">
        <v>1</v>
      </c>
      <c r="L240" t="s">
        <v>4</v>
      </c>
      <c r="M240">
        <v>103564</v>
      </c>
      <c r="N240" t="s">
        <v>5</v>
      </c>
      <c r="T240" t="s">
        <v>4962</v>
      </c>
      <c r="U240" s="1">
        <v>1</v>
      </c>
      <c r="V240" t="s">
        <v>4409</v>
      </c>
      <c r="W240" t="s">
        <v>4924</v>
      </c>
      <c r="X240" t="s">
        <v>4411</v>
      </c>
      <c r="Y240" s="3">
        <v>11</v>
      </c>
      <c r="Z240" s="4">
        <v>1149</v>
      </c>
      <c r="AA240" t="s">
        <v>4924</v>
      </c>
      <c r="AB240" t="s">
        <v>4963</v>
      </c>
      <c r="AC240">
        <v>2019</v>
      </c>
      <c r="AD240">
        <v>10</v>
      </c>
      <c r="AE240">
        <v>24</v>
      </c>
      <c r="AF240" t="s">
        <v>4964</v>
      </c>
      <c r="AH240">
        <v>-58896</v>
      </c>
      <c r="AI240">
        <v>6603017</v>
      </c>
      <c r="AJ240" s="4">
        <v>-59000</v>
      </c>
      <c r="AK240" s="4">
        <v>6603000</v>
      </c>
      <c r="AL240">
        <v>5</v>
      </c>
      <c r="AN240">
        <v>1010</v>
      </c>
      <c r="AP240" s="5" t="s">
        <v>4965</v>
      </c>
      <c r="AQ240">
        <v>103564</v>
      </c>
      <c r="AS240" s="6" t="s">
        <v>12</v>
      </c>
      <c r="AT240">
        <v>1</v>
      </c>
      <c r="AU240" t="s">
        <v>13</v>
      </c>
      <c r="AV240" t="s">
        <v>4966</v>
      </c>
      <c r="AW240" t="s">
        <v>4967</v>
      </c>
      <c r="AX240">
        <v>1010</v>
      </c>
      <c r="AY240" t="s">
        <v>28</v>
      </c>
      <c r="AZ240" t="s">
        <v>29</v>
      </c>
      <c r="BB240" s="5">
        <v>43795.966782407399</v>
      </c>
      <c r="BC240" s="7" t="s">
        <v>18</v>
      </c>
      <c r="BE240">
        <v>6</v>
      </c>
      <c r="BF240">
        <v>226596</v>
      </c>
      <c r="BH240" t="s">
        <v>4968</v>
      </c>
      <c r="BT240">
        <v>1803</v>
      </c>
    </row>
    <row r="241" spans="1:72" x14ac:dyDescent="0.3">
      <c r="A241">
        <v>125074</v>
      </c>
      <c r="C241">
        <v>1</v>
      </c>
      <c r="D241">
        <v>1</v>
      </c>
      <c r="E241">
        <v>1</v>
      </c>
      <c r="F241" t="s">
        <v>0</v>
      </c>
      <c r="G241" t="s">
        <v>20</v>
      </c>
      <c r="H241" t="s">
        <v>4093</v>
      </c>
      <c r="I241" s="11" t="str">
        <f>HYPERLINK(AP241,"Foto")</f>
        <v>Foto</v>
      </c>
      <c r="K241">
        <v>1</v>
      </c>
      <c r="L241" t="s">
        <v>4</v>
      </c>
      <c r="M241">
        <v>103564</v>
      </c>
      <c r="N241" t="s">
        <v>5</v>
      </c>
      <c r="T241" t="s">
        <v>4094</v>
      </c>
      <c r="U241" s="1">
        <v>1</v>
      </c>
      <c r="V241" t="s">
        <v>3822</v>
      </c>
      <c r="W241" t="s">
        <v>4095</v>
      </c>
      <c r="X241" t="s">
        <v>4096</v>
      </c>
      <c r="Y241" s="3">
        <v>10</v>
      </c>
      <c r="Z241" s="4">
        <v>1001</v>
      </c>
      <c r="AA241" s="4" t="s">
        <v>4095</v>
      </c>
      <c r="AB241" t="s">
        <v>4097</v>
      </c>
      <c r="AC241">
        <v>2019</v>
      </c>
      <c r="AD241">
        <v>5</v>
      </c>
      <c r="AE241">
        <v>19</v>
      </c>
      <c r="AF241" t="s">
        <v>4098</v>
      </c>
      <c r="AH241">
        <v>85498</v>
      </c>
      <c r="AI241">
        <v>6463999</v>
      </c>
      <c r="AJ241" s="4">
        <v>85000</v>
      </c>
      <c r="AK241" s="4">
        <v>6463000</v>
      </c>
      <c r="AL241">
        <v>50</v>
      </c>
      <c r="AN241">
        <v>1010</v>
      </c>
      <c r="AO241" t="s">
        <v>4099</v>
      </c>
      <c r="AP241" s="5" t="s">
        <v>4100</v>
      </c>
      <c r="AQ241">
        <v>103564</v>
      </c>
      <c r="AS241" s="6" t="s">
        <v>12</v>
      </c>
      <c r="AT241">
        <v>1</v>
      </c>
      <c r="AU241" t="s">
        <v>13</v>
      </c>
      <c r="AV241" t="s">
        <v>4101</v>
      </c>
      <c r="AW241" t="s">
        <v>4102</v>
      </c>
      <c r="AX241">
        <v>1010</v>
      </c>
      <c r="AY241" t="s">
        <v>28</v>
      </c>
      <c r="AZ241" t="s">
        <v>29</v>
      </c>
      <c r="BA241">
        <v>1</v>
      </c>
      <c r="BB241" s="5">
        <v>43605.022962962998</v>
      </c>
      <c r="BC241" s="7" t="s">
        <v>18</v>
      </c>
      <c r="BE241">
        <v>6</v>
      </c>
      <c r="BF241">
        <v>199737</v>
      </c>
      <c r="BH241" t="s">
        <v>4103</v>
      </c>
      <c r="BT241">
        <v>125074</v>
      </c>
    </row>
    <row r="242" spans="1:72" x14ac:dyDescent="0.3">
      <c r="A242">
        <v>128179</v>
      </c>
      <c r="C242">
        <v>1</v>
      </c>
      <c r="D242">
        <v>1</v>
      </c>
      <c r="E242">
        <v>1</v>
      </c>
      <c r="F242" t="s">
        <v>0</v>
      </c>
      <c r="G242" t="s">
        <v>20</v>
      </c>
      <c r="H242" t="s">
        <v>4368</v>
      </c>
      <c r="I242" s="11" t="str">
        <f>HYPERLINK(AP242,"Foto")</f>
        <v>Foto</v>
      </c>
      <c r="K242">
        <v>1</v>
      </c>
      <c r="L242" t="s">
        <v>4</v>
      </c>
      <c r="M242">
        <v>103564</v>
      </c>
      <c r="N242" t="s">
        <v>5</v>
      </c>
      <c r="T242" t="s">
        <v>4369</v>
      </c>
      <c r="U242" s="1">
        <v>1</v>
      </c>
      <c r="V242" t="s">
        <v>3822</v>
      </c>
      <c r="W242" t="s">
        <v>4370</v>
      </c>
      <c r="X242" t="s">
        <v>4096</v>
      </c>
      <c r="Y242" s="3">
        <v>10</v>
      </c>
      <c r="Z242" s="4">
        <v>1014</v>
      </c>
      <c r="AA242" s="4" t="s">
        <v>4370</v>
      </c>
      <c r="AB242" t="s">
        <v>4371</v>
      </c>
      <c r="AC242">
        <v>2021</v>
      </c>
      <c r="AD242">
        <v>6</v>
      </c>
      <c r="AE242">
        <v>18</v>
      </c>
      <c r="AF242" t="s">
        <v>4372</v>
      </c>
      <c r="AH242">
        <v>87460</v>
      </c>
      <c r="AI242">
        <v>6479173</v>
      </c>
      <c r="AJ242" s="4">
        <v>87000</v>
      </c>
      <c r="AK242" s="4">
        <v>6479000</v>
      </c>
      <c r="AL242">
        <v>24</v>
      </c>
      <c r="AN242">
        <v>1010</v>
      </c>
      <c r="AO242" t="s">
        <v>2336</v>
      </c>
      <c r="AP242" s="5" t="s">
        <v>4373</v>
      </c>
      <c r="AQ242">
        <v>103564</v>
      </c>
      <c r="AS242" s="6" t="s">
        <v>12</v>
      </c>
      <c r="AT242">
        <v>1</v>
      </c>
      <c r="AU242" t="s">
        <v>13</v>
      </c>
      <c r="AV242" t="s">
        <v>4374</v>
      </c>
      <c r="AW242" t="s">
        <v>4375</v>
      </c>
      <c r="AX242">
        <v>1010</v>
      </c>
      <c r="AY242" t="s">
        <v>28</v>
      </c>
      <c r="AZ242" t="s">
        <v>29</v>
      </c>
      <c r="BA242">
        <v>1</v>
      </c>
      <c r="BB242" s="5">
        <v>44365.691817129598</v>
      </c>
      <c r="BC242" s="7" t="s">
        <v>18</v>
      </c>
      <c r="BE242">
        <v>6</v>
      </c>
      <c r="BF242">
        <v>271937</v>
      </c>
      <c r="BH242" t="s">
        <v>4376</v>
      </c>
      <c r="BT242">
        <v>128179</v>
      </c>
    </row>
    <row r="243" spans="1:72" x14ac:dyDescent="0.3">
      <c r="A243">
        <v>63121</v>
      </c>
      <c r="C243">
        <v>1</v>
      </c>
      <c r="D243">
        <v>1</v>
      </c>
      <c r="E243">
        <v>1</v>
      </c>
      <c r="F243" t="s">
        <v>0</v>
      </c>
      <c r="G243" t="s">
        <v>1</v>
      </c>
      <c r="H243" t="s">
        <v>5093</v>
      </c>
      <c r="I243" t="s">
        <v>115</v>
      </c>
      <c r="K243">
        <v>1</v>
      </c>
      <c r="L243" t="s">
        <v>4</v>
      </c>
      <c r="M243">
        <v>103564</v>
      </c>
      <c r="N243" t="s">
        <v>5</v>
      </c>
      <c r="T243" t="s">
        <v>5094</v>
      </c>
      <c r="U243" s="1">
        <v>1</v>
      </c>
      <c r="V243" t="s">
        <v>4980</v>
      </c>
      <c r="W243" t="s">
        <v>5095</v>
      </c>
      <c r="X243" s="2" t="s">
        <v>4982</v>
      </c>
      <c r="Y243" s="3">
        <v>12</v>
      </c>
      <c r="Z243" s="4">
        <v>1211</v>
      </c>
      <c r="AA243" s="4" t="s">
        <v>5095</v>
      </c>
      <c r="AB243" t="s">
        <v>5096</v>
      </c>
      <c r="AC243">
        <v>2019</v>
      </c>
      <c r="AD243">
        <v>5</v>
      </c>
      <c r="AE243">
        <v>1</v>
      </c>
      <c r="AF243" t="s">
        <v>2896</v>
      </c>
      <c r="AG243" t="s">
        <v>2896</v>
      </c>
      <c r="AH243">
        <v>-8682</v>
      </c>
      <c r="AI243">
        <v>6658394</v>
      </c>
      <c r="AJ243" s="4">
        <v>-9000</v>
      </c>
      <c r="AK243" s="4">
        <v>6659000</v>
      </c>
      <c r="AL243">
        <v>707</v>
      </c>
      <c r="AN243">
        <v>8</v>
      </c>
      <c r="AO243" t="s">
        <v>266</v>
      </c>
      <c r="AQ243">
        <v>103564</v>
      </c>
      <c r="AS243" s="6" t="s">
        <v>12</v>
      </c>
      <c r="AT243">
        <v>1</v>
      </c>
      <c r="AU243" t="s">
        <v>13</v>
      </c>
      <c r="AV243" t="s">
        <v>5097</v>
      </c>
      <c r="AW243" t="s">
        <v>5098</v>
      </c>
      <c r="AX243">
        <v>8</v>
      </c>
      <c r="AY243" t="s">
        <v>16</v>
      </c>
      <c r="AZ243" t="s">
        <v>123</v>
      </c>
      <c r="BB243" s="5">
        <v>44336</v>
      </c>
      <c r="BC243" s="7" t="s">
        <v>18</v>
      </c>
      <c r="BE243">
        <v>3</v>
      </c>
      <c r="BF243">
        <v>493628</v>
      </c>
      <c r="BH243" t="s">
        <v>5099</v>
      </c>
      <c r="BJ243" t="s">
        <v>5100</v>
      </c>
      <c r="BT243">
        <v>63121</v>
      </c>
    </row>
    <row r="244" spans="1:72" x14ac:dyDescent="0.3">
      <c r="A244">
        <v>134739</v>
      </c>
      <c r="C244">
        <v>1</v>
      </c>
      <c r="D244">
        <v>1</v>
      </c>
      <c r="E244">
        <v>1</v>
      </c>
      <c r="F244" t="s">
        <v>0</v>
      </c>
      <c r="G244" t="s">
        <v>20</v>
      </c>
      <c r="H244" t="s">
        <v>4206</v>
      </c>
      <c r="I244" t="s">
        <v>22</v>
      </c>
      <c r="K244">
        <v>1</v>
      </c>
      <c r="L244" t="s">
        <v>4</v>
      </c>
      <c r="M244">
        <v>103564</v>
      </c>
      <c r="N244" t="s">
        <v>5</v>
      </c>
      <c r="T244" t="s">
        <v>4207</v>
      </c>
      <c r="U244" s="1">
        <v>1</v>
      </c>
      <c r="V244" t="s">
        <v>3822</v>
      </c>
      <c r="W244" t="s">
        <v>4095</v>
      </c>
      <c r="X244" t="s">
        <v>4096</v>
      </c>
      <c r="Y244" s="3">
        <v>10</v>
      </c>
      <c r="Z244" s="4">
        <v>1001</v>
      </c>
      <c r="AA244" s="4" t="s">
        <v>4095</v>
      </c>
      <c r="AB244" t="s">
        <v>4208</v>
      </c>
      <c r="AC244">
        <v>2017</v>
      </c>
      <c r="AD244">
        <v>7</v>
      </c>
      <c r="AE244">
        <v>26</v>
      </c>
      <c r="AF244" t="s">
        <v>3540</v>
      </c>
      <c r="AH244">
        <v>90596</v>
      </c>
      <c r="AI244">
        <v>6457914</v>
      </c>
      <c r="AJ244" s="4">
        <v>91000</v>
      </c>
      <c r="AK244" s="4">
        <v>6457000</v>
      </c>
      <c r="AL244">
        <v>1</v>
      </c>
      <c r="AN244">
        <v>1010</v>
      </c>
      <c r="AO244" t="s">
        <v>542</v>
      </c>
      <c r="AP244" s="5" t="s">
        <v>4209</v>
      </c>
      <c r="AQ244">
        <v>103564</v>
      </c>
      <c r="AS244" s="6" t="s">
        <v>12</v>
      </c>
      <c r="AT244">
        <v>1</v>
      </c>
      <c r="AU244" t="s">
        <v>13</v>
      </c>
      <c r="AV244" t="s">
        <v>4210</v>
      </c>
      <c r="AW244" t="s">
        <v>4211</v>
      </c>
      <c r="AX244">
        <v>1010</v>
      </c>
      <c r="AY244" t="s">
        <v>28</v>
      </c>
      <c r="AZ244" t="s">
        <v>29</v>
      </c>
      <c r="BB244" s="5">
        <v>42943.581273148098</v>
      </c>
      <c r="BC244" s="7" t="s">
        <v>18</v>
      </c>
      <c r="BE244">
        <v>6</v>
      </c>
      <c r="BF244">
        <v>129663</v>
      </c>
      <c r="BH244" t="s">
        <v>4212</v>
      </c>
      <c r="BT244">
        <v>134739</v>
      </c>
    </row>
    <row r="245" spans="1:72" x14ac:dyDescent="0.3">
      <c r="A245">
        <v>135222</v>
      </c>
      <c r="C245">
        <v>1</v>
      </c>
      <c r="D245">
        <v>1</v>
      </c>
      <c r="E245">
        <v>1</v>
      </c>
      <c r="F245" t="s">
        <v>0</v>
      </c>
      <c r="G245" t="s">
        <v>20</v>
      </c>
      <c r="H245" t="s">
        <v>4218</v>
      </c>
      <c r="I245" t="s">
        <v>22</v>
      </c>
      <c r="K245">
        <v>1</v>
      </c>
      <c r="L245" t="s">
        <v>4</v>
      </c>
      <c r="M245">
        <v>103564</v>
      </c>
      <c r="N245" t="s">
        <v>5</v>
      </c>
      <c r="T245" t="s">
        <v>4219</v>
      </c>
      <c r="U245" s="1">
        <v>1</v>
      </c>
      <c r="V245" t="s">
        <v>3822</v>
      </c>
      <c r="W245" t="s">
        <v>4095</v>
      </c>
      <c r="X245" t="s">
        <v>4096</v>
      </c>
      <c r="Y245" s="3">
        <v>10</v>
      </c>
      <c r="Z245" s="4">
        <v>1001</v>
      </c>
      <c r="AA245" s="4" t="s">
        <v>4095</v>
      </c>
      <c r="AB245" t="s">
        <v>4220</v>
      </c>
      <c r="AC245">
        <v>2019</v>
      </c>
      <c r="AD245">
        <v>5</v>
      </c>
      <c r="AE245">
        <v>4</v>
      </c>
      <c r="AF245" t="s">
        <v>4221</v>
      </c>
      <c r="AH245">
        <v>91088</v>
      </c>
      <c r="AI245">
        <v>6469954</v>
      </c>
      <c r="AJ245" s="4">
        <v>91000</v>
      </c>
      <c r="AK245" s="4">
        <v>6469000</v>
      </c>
      <c r="AL245">
        <v>200</v>
      </c>
      <c r="AN245">
        <v>1010</v>
      </c>
      <c r="AO245" t="s">
        <v>542</v>
      </c>
      <c r="AP245" s="5" t="s">
        <v>4222</v>
      </c>
      <c r="AQ245">
        <v>103564</v>
      </c>
      <c r="AS245" s="6" t="s">
        <v>12</v>
      </c>
      <c r="AT245">
        <v>1</v>
      </c>
      <c r="AU245" t="s">
        <v>13</v>
      </c>
      <c r="AV245" t="s">
        <v>4223</v>
      </c>
      <c r="AW245" t="s">
        <v>4224</v>
      </c>
      <c r="AX245">
        <v>1010</v>
      </c>
      <c r="AY245" t="s">
        <v>28</v>
      </c>
      <c r="AZ245" t="s">
        <v>29</v>
      </c>
      <c r="BB245" s="5">
        <v>43590.004722222198</v>
      </c>
      <c r="BC245" s="7" t="s">
        <v>18</v>
      </c>
      <c r="BE245">
        <v>6</v>
      </c>
      <c r="BF245">
        <v>197107</v>
      </c>
      <c r="BH245" t="s">
        <v>4225</v>
      </c>
      <c r="BT245">
        <v>135222</v>
      </c>
    </row>
    <row r="246" spans="1:72" x14ac:dyDescent="0.3">
      <c r="A246">
        <v>139328</v>
      </c>
      <c r="C246">
        <v>1</v>
      </c>
      <c r="D246">
        <v>1</v>
      </c>
      <c r="E246">
        <v>1</v>
      </c>
      <c r="F246" t="s">
        <v>0</v>
      </c>
      <c r="G246" t="s">
        <v>20</v>
      </c>
      <c r="H246" t="s">
        <v>5430</v>
      </c>
      <c r="I246" s="11" t="str">
        <f>HYPERLINK(AP246,"Foto")</f>
        <v>Foto</v>
      </c>
      <c r="K246">
        <v>1</v>
      </c>
      <c r="L246" t="s">
        <v>4</v>
      </c>
      <c r="M246">
        <v>103564</v>
      </c>
      <c r="N246" t="s">
        <v>5</v>
      </c>
      <c r="T246" t="s">
        <v>5431</v>
      </c>
      <c r="U246" s="1">
        <v>1</v>
      </c>
      <c r="V246" t="s">
        <v>5301</v>
      </c>
      <c r="W246" t="s">
        <v>5422</v>
      </c>
      <c r="X246" t="s">
        <v>5303</v>
      </c>
      <c r="Y246" s="3">
        <v>15</v>
      </c>
      <c r="Z246" s="4">
        <v>1524</v>
      </c>
      <c r="AA246" t="s">
        <v>5423</v>
      </c>
      <c r="AB246" t="s">
        <v>5432</v>
      </c>
      <c r="AC246">
        <v>2019</v>
      </c>
      <c r="AD246">
        <v>8</v>
      </c>
      <c r="AE246">
        <v>30</v>
      </c>
      <c r="AF246" t="s">
        <v>5433</v>
      </c>
      <c r="AH246">
        <v>95785</v>
      </c>
      <c r="AI246">
        <v>6926529</v>
      </c>
      <c r="AJ246" s="4">
        <v>95000</v>
      </c>
      <c r="AK246" s="4">
        <v>6927000</v>
      </c>
      <c r="AL246">
        <v>750</v>
      </c>
      <c r="AN246">
        <v>1010</v>
      </c>
      <c r="AO246" t="s">
        <v>5434</v>
      </c>
      <c r="AP246" s="5" t="s">
        <v>5435</v>
      </c>
      <c r="AQ246">
        <v>103564</v>
      </c>
      <c r="AS246" s="6" t="s">
        <v>12</v>
      </c>
      <c r="AT246">
        <v>1</v>
      </c>
      <c r="AU246" t="s">
        <v>13</v>
      </c>
      <c r="AV246" t="s">
        <v>5436</v>
      </c>
      <c r="AW246" t="s">
        <v>5437</v>
      </c>
      <c r="AX246">
        <v>1010</v>
      </c>
      <c r="AY246" t="s">
        <v>28</v>
      </c>
      <c r="AZ246" t="s">
        <v>29</v>
      </c>
      <c r="BA246">
        <v>1</v>
      </c>
      <c r="BB246" s="5">
        <v>43985.887245370403</v>
      </c>
      <c r="BC246" s="7" t="s">
        <v>18</v>
      </c>
      <c r="BE246">
        <v>6</v>
      </c>
      <c r="BF246">
        <v>216361</v>
      </c>
      <c r="BH246" t="s">
        <v>5438</v>
      </c>
      <c r="BT246">
        <v>139328</v>
      </c>
    </row>
    <row r="247" spans="1:72" x14ac:dyDescent="0.3">
      <c r="A247">
        <v>464924</v>
      </c>
      <c r="C247">
        <v>1</v>
      </c>
      <c r="F247" t="s">
        <v>0</v>
      </c>
      <c r="G247" t="s">
        <v>20</v>
      </c>
      <c r="H247" t="s">
        <v>42</v>
      </c>
      <c r="I247" t="s">
        <v>22</v>
      </c>
      <c r="K247">
        <v>1</v>
      </c>
      <c r="L247" t="s">
        <v>4</v>
      </c>
      <c r="M247">
        <v>103564</v>
      </c>
      <c r="N247" t="s">
        <v>5</v>
      </c>
      <c r="T247" t="s">
        <v>6</v>
      </c>
      <c r="U247" s="1">
        <v>1</v>
      </c>
      <c r="V247" t="s">
        <v>7</v>
      </c>
      <c r="W247" t="s">
        <v>8</v>
      </c>
      <c r="X247" s="2" t="s">
        <v>9</v>
      </c>
      <c r="Y247" s="3">
        <v>1</v>
      </c>
      <c r="Z247" s="4">
        <v>101</v>
      </c>
      <c r="AA247" s="4" t="s">
        <v>8</v>
      </c>
      <c r="AB247" t="s">
        <v>43</v>
      </c>
      <c r="AC247">
        <v>2021</v>
      </c>
      <c r="AD247">
        <v>5</v>
      </c>
      <c r="AE247">
        <v>8</v>
      </c>
      <c r="AF247" t="s">
        <v>44</v>
      </c>
      <c r="AH247">
        <v>292846</v>
      </c>
      <c r="AI247">
        <v>6559633</v>
      </c>
      <c r="AJ247" s="4">
        <v>293000</v>
      </c>
      <c r="AK247" s="4">
        <v>6559000</v>
      </c>
      <c r="AL247">
        <v>10</v>
      </c>
      <c r="AN247">
        <v>1010</v>
      </c>
      <c r="AP247" s="5" t="s">
        <v>45</v>
      </c>
      <c r="AQ247">
        <v>103564</v>
      </c>
      <c r="AS247" s="6" t="s">
        <v>12</v>
      </c>
      <c r="AT247">
        <v>1</v>
      </c>
      <c r="AU247" t="s">
        <v>13</v>
      </c>
      <c r="AV247" t="s">
        <v>46</v>
      </c>
      <c r="AW247" t="s">
        <v>47</v>
      </c>
      <c r="AX247">
        <v>1010</v>
      </c>
      <c r="AY247" t="s">
        <v>28</v>
      </c>
      <c r="AZ247" t="s">
        <v>29</v>
      </c>
      <c r="BB247" s="5">
        <v>44327.394513888903</v>
      </c>
      <c r="BC247" s="7" t="s">
        <v>18</v>
      </c>
      <c r="BE247">
        <v>6</v>
      </c>
      <c r="BF247">
        <v>268458</v>
      </c>
      <c r="BH247" t="s">
        <v>48</v>
      </c>
      <c r="BT247">
        <v>464924</v>
      </c>
    </row>
    <row r="248" spans="1:72" x14ac:dyDescent="0.3">
      <c r="A248">
        <v>299862</v>
      </c>
      <c r="C248">
        <v>1</v>
      </c>
      <c r="F248" t="s">
        <v>0</v>
      </c>
      <c r="G248" t="s">
        <v>113</v>
      </c>
      <c r="H248" t="s">
        <v>114</v>
      </c>
      <c r="I248" t="s">
        <v>115</v>
      </c>
      <c r="K248">
        <v>1</v>
      </c>
      <c r="L248" t="s">
        <v>4</v>
      </c>
      <c r="M248">
        <v>103564</v>
      </c>
      <c r="N248" t="s">
        <v>5</v>
      </c>
      <c r="T248" t="s">
        <v>116</v>
      </c>
      <c r="U248" s="1">
        <v>1</v>
      </c>
      <c r="V248" t="s">
        <v>7</v>
      </c>
      <c r="W248" t="s">
        <v>117</v>
      </c>
      <c r="X248" s="2" t="s">
        <v>9</v>
      </c>
      <c r="Y248" s="3">
        <v>1</v>
      </c>
      <c r="Z248" s="4">
        <v>104</v>
      </c>
      <c r="AA248" s="4" t="s">
        <v>117</v>
      </c>
      <c r="AB248" t="s">
        <v>118</v>
      </c>
      <c r="AC248">
        <v>2016</v>
      </c>
      <c r="AD248">
        <v>5</v>
      </c>
      <c r="AE248">
        <v>31</v>
      </c>
      <c r="AF248" t="s">
        <v>119</v>
      </c>
      <c r="AG248" t="s">
        <v>119</v>
      </c>
      <c r="AH248">
        <v>249263</v>
      </c>
      <c r="AI248">
        <v>6596863</v>
      </c>
      <c r="AJ248" s="4">
        <v>249000</v>
      </c>
      <c r="AK248" s="4">
        <v>6597000</v>
      </c>
      <c r="AL248">
        <v>1</v>
      </c>
      <c r="AN248">
        <v>33</v>
      </c>
      <c r="AP248" s="5"/>
      <c r="AQ248">
        <v>103564</v>
      </c>
      <c r="AS248" s="6" t="s">
        <v>12</v>
      </c>
      <c r="AT248">
        <v>1</v>
      </c>
      <c r="AU248" t="s">
        <v>13</v>
      </c>
      <c r="AV248" t="s">
        <v>120</v>
      </c>
      <c r="AW248" t="s">
        <v>121</v>
      </c>
      <c r="AX248">
        <v>33</v>
      </c>
      <c r="AY248" t="s">
        <v>122</v>
      </c>
      <c r="AZ248" t="s">
        <v>123</v>
      </c>
      <c r="BB248" s="5">
        <v>42800</v>
      </c>
      <c r="BC248" s="7" t="s">
        <v>18</v>
      </c>
      <c r="BE248">
        <v>4</v>
      </c>
      <c r="BF248">
        <v>353603</v>
      </c>
      <c r="BH248" t="s">
        <v>124</v>
      </c>
      <c r="BJ248" t="s">
        <v>125</v>
      </c>
      <c r="BT248">
        <v>299862</v>
      </c>
    </row>
    <row r="249" spans="1:72" x14ac:dyDescent="0.3">
      <c r="A249">
        <v>300052</v>
      </c>
      <c r="C249">
        <v>1</v>
      </c>
      <c r="F249" t="s">
        <v>0</v>
      </c>
      <c r="G249" t="s">
        <v>20</v>
      </c>
      <c r="H249" t="s">
        <v>131</v>
      </c>
      <c r="I249" t="s">
        <v>22</v>
      </c>
      <c r="K249">
        <v>1</v>
      </c>
      <c r="L249" t="s">
        <v>4</v>
      </c>
      <c r="M249">
        <v>103564</v>
      </c>
      <c r="N249" t="s">
        <v>5</v>
      </c>
      <c r="T249" t="s">
        <v>116</v>
      </c>
      <c r="U249" s="1">
        <v>1</v>
      </c>
      <c r="V249" t="s">
        <v>7</v>
      </c>
      <c r="W249" t="s">
        <v>117</v>
      </c>
      <c r="X249" s="2" t="s">
        <v>9</v>
      </c>
      <c r="Y249" s="3">
        <v>1</v>
      </c>
      <c r="Z249" s="4">
        <v>104</v>
      </c>
      <c r="AA249" s="4" t="s">
        <v>117</v>
      </c>
      <c r="AB249" t="s">
        <v>132</v>
      </c>
      <c r="AC249">
        <v>2018</v>
      </c>
      <c r="AD249">
        <v>9</v>
      </c>
      <c r="AE249">
        <v>6</v>
      </c>
      <c r="AF249" t="s">
        <v>133</v>
      </c>
      <c r="AH249">
        <v>249335</v>
      </c>
      <c r="AI249">
        <v>6596894</v>
      </c>
      <c r="AJ249" s="4">
        <v>249000</v>
      </c>
      <c r="AK249" s="4">
        <v>6597000</v>
      </c>
      <c r="AL249">
        <v>125</v>
      </c>
      <c r="AN249">
        <v>1010</v>
      </c>
      <c r="AP249" s="5" t="s">
        <v>134</v>
      </c>
      <c r="AQ249">
        <v>103564</v>
      </c>
      <c r="AS249" s="6" t="s">
        <v>12</v>
      </c>
      <c r="AT249">
        <v>1</v>
      </c>
      <c r="AU249" t="s">
        <v>13</v>
      </c>
      <c r="AV249" t="s">
        <v>135</v>
      </c>
      <c r="AW249" t="s">
        <v>136</v>
      </c>
      <c r="AX249">
        <v>1010</v>
      </c>
      <c r="AY249" t="s">
        <v>28</v>
      </c>
      <c r="AZ249" t="s">
        <v>29</v>
      </c>
      <c r="BB249" s="5">
        <v>43350.665335648097</v>
      </c>
      <c r="BC249" s="7" t="s">
        <v>18</v>
      </c>
      <c r="BE249">
        <v>6</v>
      </c>
      <c r="BF249">
        <v>165533</v>
      </c>
      <c r="BH249" t="s">
        <v>137</v>
      </c>
      <c r="BT249">
        <v>300052</v>
      </c>
    </row>
    <row r="250" spans="1:72" x14ac:dyDescent="0.3">
      <c r="A250">
        <v>311435</v>
      </c>
      <c r="C250">
        <v>1</v>
      </c>
      <c r="F250" t="s">
        <v>0</v>
      </c>
      <c r="G250" t="s">
        <v>20</v>
      </c>
      <c r="H250" t="s">
        <v>186</v>
      </c>
      <c r="I250" t="s">
        <v>22</v>
      </c>
      <c r="K250">
        <v>1</v>
      </c>
      <c r="L250" t="s">
        <v>4</v>
      </c>
      <c r="M250">
        <v>103564</v>
      </c>
      <c r="N250" t="s">
        <v>5</v>
      </c>
      <c r="T250" t="s">
        <v>171</v>
      </c>
      <c r="U250" s="1">
        <v>1</v>
      </c>
      <c r="V250" t="s">
        <v>7</v>
      </c>
      <c r="W250" t="s">
        <v>117</v>
      </c>
      <c r="X250" s="2" t="s">
        <v>9</v>
      </c>
      <c r="Y250" s="3">
        <v>1</v>
      </c>
      <c r="Z250" s="4">
        <v>104</v>
      </c>
      <c r="AA250" s="4" t="s">
        <v>117</v>
      </c>
      <c r="AB250" t="s">
        <v>187</v>
      </c>
      <c r="AC250">
        <v>2018</v>
      </c>
      <c r="AD250">
        <v>12</v>
      </c>
      <c r="AE250">
        <v>14</v>
      </c>
      <c r="AF250" t="s">
        <v>188</v>
      </c>
      <c r="AH250">
        <v>252650</v>
      </c>
      <c r="AI250">
        <v>6597834</v>
      </c>
      <c r="AJ250" s="4">
        <v>253000</v>
      </c>
      <c r="AK250" s="4">
        <v>6597000</v>
      </c>
      <c r="AL250">
        <v>10</v>
      </c>
      <c r="AN250">
        <v>1010</v>
      </c>
      <c r="AP250" s="5" t="s">
        <v>189</v>
      </c>
      <c r="AQ250">
        <v>103564</v>
      </c>
      <c r="AS250" s="6" t="s">
        <v>12</v>
      </c>
      <c r="AT250">
        <v>1</v>
      </c>
      <c r="AU250" t="s">
        <v>13</v>
      </c>
      <c r="AV250" t="s">
        <v>190</v>
      </c>
      <c r="AW250" t="s">
        <v>191</v>
      </c>
      <c r="AX250">
        <v>1010</v>
      </c>
      <c r="AY250" t="s">
        <v>28</v>
      </c>
      <c r="AZ250" t="s">
        <v>29</v>
      </c>
      <c r="BB250" s="5">
        <v>43713.546527777798</v>
      </c>
      <c r="BC250" s="7" t="s">
        <v>18</v>
      </c>
      <c r="BE250">
        <v>6</v>
      </c>
      <c r="BF250">
        <v>181979</v>
      </c>
      <c r="BH250" t="s">
        <v>192</v>
      </c>
      <c r="BT250">
        <v>311435</v>
      </c>
    </row>
    <row r="251" spans="1:72" x14ac:dyDescent="0.3">
      <c r="A251">
        <v>310883</v>
      </c>
      <c r="C251">
        <v>1</v>
      </c>
      <c r="F251" t="s">
        <v>0</v>
      </c>
      <c r="G251" t="s">
        <v>20</v>
      </c>
      <c r="H251" t="s">
        <v>200</v>
      </c>
      <c r="I251" t="s">
        <v>22</v>
      </c>
      <c r="K251">
        <v>1</v>
      </c>
      <c r="L251" t="s">
        <v>4</v>
      </c>
      <c r="M251">
        <v>103564</v>
      </c>
      <c r="N251" t="s">
        <v>5</v>
      </c>
      <c r="T251" t="s">
        <v>171</v>
      </c>
      <c r="U251" s="1">
        <v>1</v>
      </c>
      <c r="V251" t="s">
        <v>7</v>
      </c>
      <c r="W251" t="s">
        <v>117</v>
      </c>
      <c r="X251" s="2" t="s">
        <v>9</v>
      </c>
      <c r="Y251" s="3">
        <v>1</v>
      </c>
      <c r="Z251" s="4">
        <v>104</v>
      </c>
      <c r="AA251" s="4" t="s">
        <v>117</v>
      </c>
      <c r="AB251" t="s">
        <v>201</v>
      </c>
      <c r="AC251">
        <v>2019</v>
      </c>
      <c r="AD251">
        <v>7</v>
      </c>
      <c r="AE251">
        <v>20</v>
      </c>
      <c r="AF251" t="s">
        <v>195</v>
      </c>
      <c r="AH251">
        <v>252552</v>
      </c>
      <c r="AI251">
        <v>6597927</v>
      </c>
      <c r="AJ251" s="4">
        <v>253000</v>
      </c>
      <c r="AK251" s="4">
        <v>6597000</v>
      </c>
      <c r="AL251">
        <v>5</v>
      </c>
      <c r="AN251">
        <v>1010</v>
      </c>
      <c r="AP251" s="5" t="s">
        <v>202</v>
      </c>
      <c r="AQ251">
        <v>103564</v>
      </c>
      <c r="AS251" s="6" t="s">
        <v>12</v>
      </c>
      <c r="AT251">
        <v>1</v>
      </c>
      <c r="AU251" t="s">
        <v>13</v>
      </c>
      <c r="AV251" t="s">
        <v>203</v>
      </c>
      <c r="AW251" t="s">
        <v>204</v>
      </c>
      <c r="AX251">
        <v>1010</v>
      </c>
      <c r="AY251" t="s">
        <v>28</v>
      </c>
      <c r="AZ251" t="s">
        <v>29</v>
      </c>
      <c r="BB251" s="5">
        <v>44266.890601851897</v>
      </c>
      <c r="BC251" s="7" t="s">
        <v>18</v>
      </c>
      <c r="BE251">
        <v>6</v>
      </c>
      <c r="BF251">
        <v>266494</v>
      </c>
      <c r="BH251" t="s">
        <v>205</v>
      </c>
      <c r="BT251">
        <v>310883</v>
      </c>
    </row>
    <row r="252" spans="1:72" x14ac:dyDescent="0.3">
      <c r="A252">
        <v>311452</v>
      </c>
      <c r="C252">
        <v>1</v>
      </c>
      <c r="F252" t="s">
        <v>0</v>
      </c>
      <c r="G252" t="s">
        <v>20</v>
      </c>
      <c r="H252" t="s">
        <v>206</v>
      </c>
      <c r="I252" t="s">
        <v>22</v>
      </c>
      <c r="K252">
        <v>1</v>
      </c>
      <c r="L252" t="s">
        <v>4</v>
      </c>
      <c r="M252">
        <v>103564</v>
      </c>
      <c r="N252" t="s">
        <v>5</v>
      </c>
      <c r="T252" t="s">
        <v>171</v>
      </c>
      <c r="U252" s="1">
        <v>1</v>
      </c>
      <c r="V252" t="s">
        <v>7</v>
      </c>
      <c r="W252" t="s">
        <v>117</v>
      </c>
      <c r="X252" s="2" t="s">
        <v>9</v>
      </c>
      <c r="Y252" s="3">
        <v>1</v>
      </c>
      <c r="Z252" s="4">
        <v>104</v>
      </c>
      <c r="AA252" s="4" t="s">
        <v>117</v>
      </c>
      <c r="AB252" t="s">
        <v>207</v>
      </c>
      <c r="AC252">
        <v>2019</v>
      </c>
      <c r="AD252">
        <v>7</v>
      </c>
      <c r="AE252">
        <v>20</v>
      </c>
      <c r="AF252" t="s">
        <v>195</v>
      </c>
      <c r="AH252">
        <v>252654</v>
      </c>
      <c r="AI252">
        <v>6597825</v>
      </c>
      <c r="AJ252" s="4">
        <v>253000</v>
      </c>
      <c r="AK252" s="4">
        <v>6597000</v>
      </c>
      <c r="AL252">
        <v>5</v>
      </c>
      <c r="AN252">
        <v>1010</v>
      </c>
      <c r="AP252" s="5" t="s">
        <v>208</v>
      </c>
      <c r="AQ252">
        <v>103564</v>
      </c>
      <c r="AS252" s="6" t="s">
        <v>12</v>
      </c>
      <c r="AT252">
        <v>1</v>
      </c>
      <c r="AU252" t="s">
        <v>13</v>
      </c>
      <c r="AV252" t="s">
        <v>209</v>
      </c>
      <c r="AW252" t="s">
        <v>210</v>
      </c>
      <c r="AX252">
        <v>1010</v>
      </c>
      <c r="AY252" t="s">
        <v>28</v>
      </c>
      <c r="AZ252" t="s">
        <v>29</v>
      </c>
      <c r="BB252" s="5">
        <v>44266.882395833301</v>
      </c>
      <c r="BC252" s="7" t="s">
        <v>18</v>
      </c>
      <c r="BE252">
        <v>6</v>
      </c>
      <c r="BF252">
        <v>266617</v>
      </c>
      <c r="BH252" t="s">
        <v>211</v>
      </c>
      <c r="BT252">
        <v>311452</v>
      </c>
    </row>
    <row r="253" spans="1:72" x14ac:dyDescent="0.3">
      <c r="A253">
        <v>311732</v>
      </c>
      <c r="C253">
        <v>1</v>
      </c>
      <c r="F253" t="s">
        <v>0</v>
      </c>
      <c r="G253" t="s">
        <v>218</v>
      </c>
      <c r="H253" t="s">
        <v>219</v>
      </c>
      <c r="I253" t="s">
        <v>22</v>
      </c>
      <c r="K253">
        <v>1</v>
      </c>
      <c r="L253" t="s">
        <v>4</v>
      </c>
      <c r="M253">
        <v>103564</v>
      </c>
      <c r="N253" t="s">
        <v>5</v>
      </c>
      <c r="T253" t="s">
        <v>171</v>
      </c>
      <c r="U253" s="1">
        <v>1</v>
      </c>
      <c r="V253" t="s">
        <v>7</v>
      </c>
      <c r="W253" t="s">
        <v>117</v>
      </c>
      <c r="X253" s="2" t="s">
        <v>9</v>
      </c>
      <c r="Y253" s="3">
        <v>1</v>
      </c>
      <c r="Z253" s="4">
        <v>104</v>
      </c>
      <c r="AA253" s="4" t="s">
        <v>117</v>
      </c>
      <c r="AB253" t="s">
        <v>220</v>
      </c>
      <c r="AC253">
        <v>2020</v>
      </c>
      <c r="AD253">
        <v>8</v>
      </c>
      <c r="AE253">
        <v>24</v>
      </c>
      <c r="AF253" t="s">
        <v>221</v>
      </c>
      <c r="AH253">
        <v>252706</v>
      </c>
      <c r="AI253">
        <v>6597830</v>
      </c>
      <c r="AJ253" s="4">
        <v>253000</v>
      </c>
      <c r="AK253" s="4">
        <v>6597000</v>
      </c>
      <c r="AL253">
        <v>50</v>
      </c>
      <c r="AN253">
        <v>188</v>
      </c>
      <c r="AO253" t="s">
        <v>222</v>
      </c>
      <c r="AP253" s="5"/>
      <c r="AQ253">
        <v>103564</v>
      </c>
      <c r="AS253" s="6" t="s">
        <v>12</v>
      </c>
      <c r="AT253">
        <v>1</v>
      </c>
      <c r="AU253" t="s">
        <v>13</v>
      </c>
      <c r="AV253" t="s">
        <v>223</v>
      </c>
      <c r="AW253" t="s">
        <v>224</v>
      </c>
      <c r="AX253">
        <v>188</v>
      </c>
      <c r="AY253" t="s">
        <v>225</v>
      </c>
      <c r="AZ253" t="s">
        <v>226</v>
      </c>
      <c r="BB253" s="5">
        <v>44067</v>
      </c>
      <c r="BC253" s="7" t="s">
        <v>18</v>
      </c>
      <c r="BE253">
        <v>5</v>
      </c>
      <c r="BF253">
        <v>308900</v>
      </c>
      <c r="BH253" t="s">
        <v>227</v>
      </c>
      <c r="BT253">
        <v>311732</v>
      </c>
    </row>
    <row r="254" spans="1:72" x14ac:dyDescent="0.3">
      <c r="A254">
        <v>411934</v>
      </c>
      <c r="C254">
        <v>1</v>
      </c>
      <c r="F254" t="s">
        <v>0</v>
      </c>
      <c r="G254" t="s">
        <v>20</v>
      </c>
      <c r="H254" t="s">
        <v>428</v>
      </c>
      <c r="I254" t="s">
        <v>22</v>
      </c>
      <c r="K254">
        <v>1</v>
      </c>
      <c r="L254" t="s">
        <v>4</v>
      </c>
      <c r="M254">
        <v>103564</v>
      </c>
      <c r="N254" t="s">
        <v>5</v>
      </c>
      <c r="T254" t="s">
        <v>420</v>
      </c>
      <c r="U254" s="1">
        <v>1</v>
      </c>
      <c r="V254" t="s">
        <v>7</v>
      </c>
      <c r="W254" t="s">
        <v>346</v>
      </c>
      <c r="X254" s="2" t="s">
        <v>9</v>
      </c>
      <c r="Y254" s="3">
        <v>1</v>
      </c>
      <c r="Z254" s="4">
        <v>106</v>
      </c>
      <c r="AA254" s="4" t="s">
        <v>346</v>
      </c>
      <c r="AB254" t="s">
        <v>429</v>
      </c>
      <c r="AC254">
        <v>2019</v>
      </c>
      <c r="AD254">
        <v>10</v>
      </c>
      <c r="AE254">
        <v>18</v>
      </c>
      <c r="AF254" t="s">
        <v>430</v>
      </c>
      <c r="AH254">
        <v>269493</v>
      </c>
      <c r="AI254">
        <v>6567241</v>
      </c>
      <c r="AJ254" s="4">
        <v>269000</v>
      </c>
      <c r="AK254" s="4">
        <v>6567000</v>
      </c>
      <c r="AL254">
        <v>10</v>
      </c>
      <c r="AN254">
        <v>1010</v>
      </c>
      <c r="AO254" t="s">
        <v>431</v>
      </c>
      <c r="AP254" s="5" t="s">
        <v>432</v>
      </c>
      <c r="AQ254">
        <v>103564</v>
      </c>
      <c r="AS254" s="6" t="s">
        <v>12</v>
      </c>
      <c r="AT254">
        <v>1</v>
      </c>
      <c r="AU254" t="s">
        <v>13</v>
      </c>
      <c r="AV254" t="s">
        <v>433</v>
      </c>
      <c r="AW254" t="s">
        <v>434</v>
      </c>
      <c r="AX254">
        <v>1010</v>
      </c>
      <c r="AY254" t="s">
        <v>28</v>
      </c>
      <c r="AZ254" t="s">
        <v>29</v>
      </c>
      <c r="BB254" s="5">
        <v>43757.290162037003</v>
      </c>
      <c r="BC254" s="7" t="s">
        <v>18</v>
      </c>
      <c r="BE254">
        <v>6</v>
      </c>
      <c r="BF254">
        <v>221096</v>
      </c>
      <c r="BH254" t="s">
        <v>435</v>
      </c>
      <c r="BT254">
        <v>411934</v>
      </c>
    </row>
    <row r="255" spans="1:72" x14ac:dyDescent="0.3">
      <c r="A255">
        <v>411914</v>
      </c>
      <c r="C255">
        <v>1</v>
      </c>
      <c r="F255" t="s">
        <v>0</v>
      </c>
      <c r="G255" t="s">
        <v>20</v>
      </c>
      <c r="H255" t="s">
        <v>436</v>
      </c>
      <c r="I255" t="s">
        <v>22</v>
      </c>
      <c r="K255">
        <v>1</v>
      </c>
      <c r="L255" t="s">
        <v>4</v>
      </c>
      <c r="M255">
        <v>103564</v>
      </c>
      <c r="N255" t="s">
        <v>5</v>
      </c>
      <c r="T255" t="s">
        <v>420</v>
      </c>
      <c r="U255" s="1">
        <v>1</v>
      </c>
      <c r="V255" t="s">
        <v>7</v>
      </c>
      <c r="W255" t="s">
        <v>346</v>
      </c>
      <c r="X255" s="2" t="s">
        <v>9</v>
      </c>
      <c r="Y255" s="3">
        <v>1</v>
      </c>
      <c r="Z255" s="4">
        <v>106</v>
      </c>
      <c r="AA255" s="4" t="s">
        <v>346</v>
      </c>
      <c r="AB255" t="s">
        <v>429</v>
      </c>
      <c r="AC255">
        <v>2020</v>
      </c>
      <c r="AD255">
        <v>10</v>
      </c>
      <c r="AE255">
        <v>11</v>
      </c>
      <c r="AF255" t="s">
        <v>437</v>
      </c>
      <c r="AH255">
        <v>269489</v>
      </c>
      <c r="AI255">
        <v>6567246</v>
      </c>
      <c r="AJ255" s="4">
        <v>269000</v>
      </c>
      <c r="AK255" s="4">
        <v>6567000</v>
      </c>
      <c r="AL255">
        <v>10</v>
      </c>
      <c r="AN255">
        <v>1010</v>
      </c>
      <c r="AO255" t="s">
        <v>438</v>
      </c>
      <c r="AP255" s="5" t="s">
        <v>439</v>
      </c>
      <c r="AQ255">
        <v>103564</v>
      </c>
      <c r="AS255" s="6" t="s">
        <v>12</v>
      </c>
      <c r="AT255">
        <v>1</v>
      </c>
      <c r="AU255" t="s">
        <v>13</v>
      </c>
      <c r="AV255" t="s">
        <v>440</v>
      </c>
      <c r="AW255" t="s">
        <v>441</v>
      </c>
      <c r="AX255">
        <v>1010</v>
      </c>
      <c r="AY255" t="s">
        <v>28</v>
      </c>
      <c r="AZ255" t="s">
        <v>29</v>
      </c>
      <c r="BB255" s="5">
        <v>44117.547349537002</v>
      </c>
      <c r="BC255" s="7" t="s">
        <v>18</v>
      </c>
      <c r="BE255">
        <v>6</v>
      </c>
      <c r="BF255">
        <v>253193</v>
      </c>
      <c r="BH255" t="s">
        <v>442</v>
      </c>
      <c r="BT255">
        <v>411914</v>
      </c>
    </row>
    <row r="256" spans="1:72" x14ac:dyDescent="0.3">
      <c r="A256">
        <v>406480</v>
      </c>
      <c r="C256">
        <v>1</v>
      </c>
      <c r="F256" t="s">
        <v>0</v>
      </c>
      <c r="G256" t="s">
        <v>473</v>
      </c>
      <c r="H256" t="s">
        <v>474</v>
      </c>
      <c r="I256" s="11" t="str">
        <f>HYPERLINK(AP256,"Obs")</f>
        <v>Obs</v>
      </c>
      <c r="K256">
        <v>1</v>
      </c>
      <c r="L256" t="s">
        <v>4</v>
      </c>
      <c r="M256">
        <v>103564</v>
      </c>
      <c r="N256" t="s">
        <v>5</v>
      </c>
      <c r="T256" t="s">
        <v>453</v>
      </c>
      <c r="U256" s="1">
        <v>1</v>
      </c>
      <c r="V256" t="s">
        <v>7</v>
      </c>
      <c r="W256" t="s">
        <v>346</v>
      </c>
      <c r="X256" s="2" t="s">
        <v>9</v>
      </c>
      <c r="Y256" s="3">
        <v>1</v>
      </c>
      <c r="Z256" s="4">
        <v>106</v>
      </c>
      <c r="AA256" s="4" t="s">
        <v>346</v>
      </c>
      <c r="AC256">
        <v>2020</v>
      </c>
      <c r="AD256">
        <v>6</v>
      </c>
      <c r="AE256">
        <v>3</v>
      </c>
      <c r="AF256" t="s">
        <v>475</v>
      </c>
      <c r="AG256" t="s">
        <v>475</v>
      </c>
      <c r="AH256">
        <v>268442</v>
      </c>
      <c r="AI256">
        <v>6570349</v>
      </c>
      <c r="AJ256" s="4">
        <v>269000</v>
      </c>
      <c r="AK256" s="4">
        <v>6571000</v>
      </c>
      <c r="AL256">
        <v>16</v>
      </c>
      <c r="AN256">
        <v>40</v>
      </c>
      <c r="AO256" t="s">
        <v>476</v>
      </c>
      <c r="AP256" t="s">
        <v>477</v>
      </c>
      <c r="AQ256">
        <v>103564</v>
      </c>
      <c r="AS256" s="6" t="s">
        <v>12</v>
      </c>
      <c r="AT256">
        <v>1</v>
      </c>
      <c r="AU256" t="s">
        <v>13</v>
      </c>
      <c r="AV256" t="s">
        <v>478</v>
      </c>
      <c r="AX256">
        <v>40</v>
      </c>
      <c r="AY256" t="s">
        <v>479</v>
      </c>
      <c r="AZ256" t="s">
        <v>480</v>
      </c>
      <c r="BA256">
        <v>1</v>
      </c>
      <c r="BB256" s="5">
        <v>43985.523900462998</v>
      </c>
      <c r="BC256" s="7" t="s">
        <v>18</v>
      </c>
      <c r="BE256">
        <v>4</v>
      </c>
      <c r="BF256">
        <v>374196</v>
      </c>
      <c r="BH256" t="s">
        <v>481</v>
      </c>
      <c r="BT256">
        <v>406480</v>
      </c>
    </row>
    <row r="257" spans="1:72" x14ac:dyDescent="0.3">
      <c r="A257">
        <v>413408</v>
      </c>
      <c r="C257">
        <v>1</v>
      </c>
      <c r="F257" t="s">
        <v>0</v>
      </c>
      <c r="G257" t="s">
        <v>20</v>
      </c>
      <c r="H257" t="s">
        <v>482</v>
      </c>
      <c r="I257" t="s">
        <v>22</v>
      </c>
      <c r="K257">
        <v>1</v>
      </c>
      <c r="L257" t="s">
        <v>4</v>
      </c>
      <c r="M257">
        <v>103564</v>
      </c>
      <c r="N257" t="s">
        <v>5</v>
      </c>
      <c r="T257" t="s">
        <v>453</v>
      </c>
      <c r="U257" s="1">
        <v>1</v>
      </c>
      <c r="V257" t="s">
        <v>7</v>
      </c>
      <c r="W257" t="s">
        <v>346</v>
      </c>
      <c r="X257" s="2" t="s">
        <v>9</v>
      </c>
      <c r="Y257" s="3">
        <v>1</v>
      </c>
      <c r="Z257" s="4">
        <v>106</v>
      </c>
      <c r="AA257" s="4" t="s">
        <v>346</v>
      </c>
      <c r="AB257" t="s">
        <v>483</v>
      </c>
      <c r="AC257">
        <v>2020</v>
      </c>
      <c r="AD257">
        <v>8</v>
      </c>
      <c r="AE257">
        <v>12</v>
      </c>
      <c r="AF257" t="s">
        <v>484</v>
      </c>
      <c r="AH257">
        <v>269737</v>
      </c>
      <c r="AI257">
        <v>6571590</v>
      </c>
      <c r="AJ257" s="4">
        <v>269000</v>
      </c>
      <c r="AK257" s="4">
        <v>6571000</v>
      </c>
      <c r="AL257">
        <v>50</v>
      </c>
      <c r="AN257">
        <v>1010</v>
      </c>
      <c r="AP257" s="5" t="s">
        <v>485</v>
      </c>
      <c r="AQ257">
        <v>103564</v>
      </c>
      <c r="AS257" s="6" t="s">
        <v>12</v>
      </c>
      <c r="AT257">
        <v>1</v>
      </c>
      <c r="AU257" t="s">
        <v>13</v>
      </c>
      <c r="AV257" t="s">
        <v>486</v>
      </c>
      <c r="AW257" t="s">
        <v>487</v>
      </c>
      <c r="AX257">
        <v>1010</v>
      </c>
      <c r="AY257" t="s">
        <v>28</v>
      </c>
      <c r="AZ257" t="s">
        <v>29</v>
      </c>
      <c r="BB257" s="5">
        <v>44104.756076388898</v>
      </c>
      <c r="BC257" s="7" t="s">
        <v>18</v>
      </c>
      <c r="BE257">
        <v>6</v>
      </c>
      <c r="BF257">
        <v>252107</v>
      </c>
      <c r="BH257" t="s">
        <v>488</v>
      </c>
      <c r="BT257">
        <v>413408</v>
      </c>
    </row>
    <row r="258" spans="1:72" x14ac:dyDescent="0.3">
      <c r="A258">
        <v>418777</v>
      </c>
      <c r="C258">
        <v>1</v>
      </c>
      <c r="F258" t="s">
        <v>0</v>
      </c>
      <c r="G258" t="s">
        <v>20</v>
      </c>
      <c r="H258" t="s">
        <v>506</v>
      </c>
      <c r="I258" t="s">
        <v>22</v>
      </c>
      <c r="K258">
        <v>1</v>
      </c>
      <c r="L258" t="s">
        <v>4</v>
      </c>
      <c r="M258">
        <v>103564</v>
      </c>
      <c r="N258" t="s">
        <v>5</v>
      </c>
      <c r="T258" t="s">
        <v>499</v>
      </c>
      <c r="U258" s="1">
        <v>1</v>
      </c>
      <c r="V258" t="s">
        <v>7</v>
      </c>
      <c r="W258" t="s">
        <v>346</v>
      </c>
      <c r="X258" s="2" t="s">
        <v>9</v>
      </c>
      <c r="Y258" s="3">
        <v>1</v>
      </c>
      <c r="Z258" s="4">
        <v>106</v>
      </c>
      <c r="AA258" s="4" t="s">
        <v>346</v>
      </c>
      <c r="AB258" t="s">
        <v>507</v>
      </c>
      <c r="AC258">
        <v>2021</v>
      </c>
      <c r="AD258">
        <v>5</v>
      </c>
      <c r="AE258">
        <v>13</v>
      </c>
      <c r="AF258" t="s">
        <v>348</v>
      </c>
      <c r="AH258">
        <v>271027</v>
      </c>
      <c r="AI258">
        <v>6572143</v>
      </c>
      <c r="AJ258" s="4">
        <v>271000</v>
      </c>
      <c r="AK258" s="4">
        <v>6573000</v>
      </c>
      <c r="AL258">
        <v>4</v>
      </c>
      <c r="AN258">
        <v>1010</v>
      </c>
      <c r="AP258" s="5" t="s">
        <v>508</v>
      </c>
      <c r="AQ258">
        <v>103564</v>
      </c>
      <c r="AS258" s="6" t="s">
        <v>12</v>
      </c>
      <c r="AT258">
        <v>1</v>
      </c>
      <c r="AU258" t="s">
        <v>13</v>
      </c>
      <c r="AV258" t="s">
        <v>509</v>
      </c>
      <c r="AW258" t="s">
        <v>510</v>
      </c>
      <c r="AX258">
        <v>1010</v>
      </c>
      <c r="AY258" t="s">
        <v>28</v>
      </c>
      <c r="AZ258" t="s">
        <v>29</v>
      </c>
      <c r="BB258" s="5">
        <v>44330.9706828704</v>
      </c>
      <c r="BC258" s="7" t="s">
        <v>18</v>
      </c>
      <c r="BE258">
        <v>6</v>
      </c>
      <c r="BF258">
        <v>268787</v>
      </c>
      <c r="BH258" t="s">
        <v>511</v>
      </c>
      <c r="BT258">
        <v>418777</v>
      </c>
    </row>
    <row r="259" spans="1:72" x14ac:dyDescent="0.3">
      <c r="A259">
        <v>424483</v>
      </c>
      <c r="C259">
        <v>1</v>
      </c>
      <c r="F259" t="s">
        <v>0</v>
      </c>
      <c r="G259" t="s">
        <v>20</v>
      </c>
      <c r="H259" t="s">
        <v>536</v>
      </c>
      <c r="I259" t="s">
        <v>22</v>
      </c>
      <c r="K259">
        <v>1</v>
      </c>
      <c r="L259" t="s">
        <v>4</v>
      </c>
      <c r="M259">
        <v>103564</v>
      </c>
      <c r="N259" t="s">
        <v>5</v>
      </c>
      <c r="T259" t="s">
        <v>529</v>
      </c>
      <c r="U259" s="1">
        <v>1</v>
      </c>
      <c r="V259" t="s">
        <v>7</v>
      </c>
      <c r="W259" t="s">
        <v>346</v>
      </c>
      <c r="X259" s="2" t="s">
        <v>9</v>
      </c>
      <c r="Y259" s="3">
        <v>1</v>
      </c>
      <c r="Z259" s="4">
        <v>106</v>
      </c>
      <c r="AA259" s="4" t="s">
        <v>346</v>
      </c>
      <c r="AB259" t="s">
        <v>530</v>
      </c>
      <c r="AC259">
        <v>2013</v>
      </c>
      <c r="AD259">
        <v>6</v>
      </c>
      <c r="AE259">
        <v>15</v>
      </c>
      <c r="AF259" t="s">
        <v>531</v>
      </c>
      <c r="AH259">
        <v>272865</v>
      </c>
      <c r="AI259">
        <v>6566811</v>
      </c>
      <c r="AJ259" s="4">
        <v>273000</v>
      </c>
      <c r="AK259" s="4">
        <v>6567000</v>
      </c>
      <c r="AL259">
        <v>5</v>
      </c>
      <c r="AN259">
        <v>1010</v>
      </c>
      <c r="AP259" s="5" t="s">
        <v>537</v>
      </c>
      <c r="AQ259">
        <v>103564</v>
      </c>
      <c r="AS259" s="6" t="s">
        <v>12</v>
      </c>
      <c r="AT259">
        <v>1</v>
      </c>
      <c r="AU259" t="s">
        <v>13</v>
      </c>
      <c r="AV259" t="s">
        <v>533</v>
      </c>
      <c r="AW259" t="s">
        <v>538</v>
      </c>
      <c r="AX259">
        <v>1010</v>
      </c>
      <c r="AY259" t="s">
        <v>28</v>
      </c>
      <c r="AZ259" t="s">
        <v>29</v>
      </c>
      <c r="BB259" s="5">
        <v>43709.903472222199</v>
      </c>
      <c r="BC259" s="7" t="s">
        <v>18</v>
      </c>
      <c r="BE259">
        <v>6</v>
      </c>
      <c r="BF259">
        <v>71234</v>
      </c>
      <c r="BH259" t="s">
        <v>539</v>
      </c>
      <c r="BT259">
        <v>424483</v>
      </c>
    </row>
    <row r="260" spans="1:72" x14ac:dyDescent="0.3">
      <c r="A260">
        <v>424156</v>
      </c>
      <c r="C260">
        <v>1</v>
      </c>
      <c r="F260" t="s">
        <v>0</v>
      </c>
      <c r="G260" t="s">
        <v>20</v>
      </c>
      <c r="H260" t="s">
        <v>540</v>
      </c>
      <c r="I260" t="s">
        <v>22</v>
      </c>
      <c r="K260">
        <v>1</v>
      </c>
      <c r="L260" t="s">
        <v>4</v>
      </c>
      <c r="M260">
        <v>103564</v>
      </c>
      <c r="N260" t="s">
        <v>5</v>
      </c>
      <c r="T260" t="s">
        <v>529</v>
      </c>
      <c r="U260" s="1">
        <v>1</v>
      </c>
      <c r="V260" t="s">
        <v>7</v>
      </c>
      <c r="W260" t="s">
        <v>346</v>
      </c>
      <c r="X260" s="2" t="s">
        <v>9</v>
      </c>
      <c r="Y260" s="3">
        <v>1</v>
      </c>
      <c r="Z260" s="4">
        <v>106</v>
      </c>
      <c r="AA260" s="4" t="s">
        <v>346</v>
      </c>
      <c r="AB260" t="s">
        <v>541</v>
      </c>
      <c r="AC260">
        <v>2019</v>
      </c>
      <c r="AD260">
        <v>10</v>
      </c>
      <c r="AE260">
        <v>21</v>
      </c>
      <c r="AF260" t="s">
        <v>195</v>
      </c>
      <c r="AH260">
        <v>272764</v>
      </c>
      <c r="AI260">
        <v>6567480</v>
      </c>
      <c r="AJ260" s="4">
        <v>273000</v>
      </c>
      <c r="AK260" s="4">
        <v>6567000</v>
      </c>
      <c r="AL260">
        <v>5</v>
      </c>
      <c r="AN260">
        <v>1010</v>
      </c>
      <c r="AO260" t="s">
        <v>542</v>
      </c>
      <c r="AP260" s="5" t="s">
        <v>543</v>
      </c>
      <c r="AQ260">
        <v>103564</v>
      </c>
      <c r="AS260" s="6" t="s">
        <v>12</v>
      </c>
      <c r="AT260">
        <v>1</v>
      </c>
      <c r="AU260" t="s">
        <v>13</v>
      </c>
      <c r="AV260" t="s">
        <v>544</v>
      </c>
      <c r="AW260" t="s">
        <v>545</v>
      </c>
      <c r="AX260">
        <v>1010</v>
      </c>
      <c r="AY260" t="s">
        <v>28</v>
      </c>
      <c r="AZ260" t="s">
        <v>29</v>
      </c>
      <c r="BB260" s="5">
        <v>44266.890636574099</v>
      </c>
      <c r="BC260" s="7" t="s">
        <v>18</v>
      </c>
      <c r="BE260">
        <v>6</v>
      </c>
      <c r="BF260">
        <v>266432</v>
      </c>
      <c r="BH260" t="s">
        <v>546</v>
      </c>
      <c r="BT260">
        <v>424156</v>
      </c>
    </row>
    <row r="261" spans="1:72" x14ac:dyDescent="0.3">
      <c r="A261">
        <v>433439</v>
      </c>
      <c r="C261">
        <v>1</v>
      </c>
      <c r="F261" t="s">
        <v>0</v>
      </c>
      <c r="G261" t="s">
        <v>20</v>
      </c>
      <c r="H261" t="s">
        <v>587</v>
      </c>
      <c r="I261" t="s">
        <v>22</v>
      </c>
      <c r="K261">
        <v>1</v>
      </c>
      <c r="L261" t="s">
        <v>4</v>
      </c>
      <c r="M261">
        <v>103564</v>
      </c>
      <c r="N261" t="s">
        <v>5</v>
      </c>
      <c r="T261" t="s">
        <v>580</v>
      </c>
      <c r="U261" s="1">
        <v>1</v>
      </c>
      <c r="V261" t="s">
        <v>7</v>
      </c>
      <c r="W261" t="s">
        <v>346</v>
      </c>
      <c r="X261" s="2" t="s">
        <v>9</v>
      </c>
      <c r="Y261" s="3">
        <v>1</v>
      </c>
      <c r="Z261" s="4">
        <v>106</v>
      </c>
      <c r="AA261" s="4" t="s">
        <v>346</v>
      </c>
      <c r="AB261" t="s">
        <v>588</v>
      </c>
      <c r="AC261">
        <v>2020</v>
      </c>
      <c r="AD261">
        <v>9</v>
      </c>
      <c r="AE261">
        <v>27</v>
      </c>
      <c r="AF261" t="s">
        <v>501</v>
      </c>
      <c r="AH261">
        <v>276316</v>
      </c>
      <c r="AI261">
        <v>6573945</v>
      </c>
      <c r="AJ261" s="4">
        <v>277000</v>
      </c>
      <c r="AK261" s="4">
        <v>6573000</v>
      </c>
      <c r="AL261">
        <v>5</v>
      </c>
      <c r="AN261">
        <v>1010</v>
      </c>
      <c r="AP261" s="5" t="s">
        <v>589</v>
      </c>
      <c r="AQ261">
        <v>103564</v>
      </c>
      <c r="AS261" s="6" t="s">
        <v>12</v>
      </c>
      <c r="AT261">
        <v>1</v>
      </c>
      <c r="AU261" t="s">
        <v>13</v>
      </c>
      <c r="AV261" t="s">
        <v>590</v>
      </c>
      <c r="AW261" t="s">
        <v>591</v>
      </c>
      <c r="AX261">
        <v>1010</v>
      </c>
      <c r="AY261" t="s">
        <v>28</v>
      </c>
      <c r="AZ261" t="s">
        <v>29</v>
      </c>
      <c r="BB261" s="5">
        <v>44102.446967592601</v>
      </c>
      <c r="BC261" s="7" t="s">
        <v>18</v>
      </c>
      <c r="BE261">
        <v>6</v>
      </c>
      <c r="BF261">
        <v>251582</v>
      </c>
      <c r="BH261" t="s">
        <v>592</v>
      </c>
      <c r="BT261">
        <v>433439</v>
      </c>
    </row>
    <row r="262" spans="1:72" x14ac:dyDescent="0.3">
      <c r="A262">
        <v>426265</v>
      </c>
      <c r="C262">
        <v>1</v>
      </c>
      <c r="F262" t="s">
        <v>0</v>
      </c>
      <c r="G262" t="s">
        <v>20</v>
      </c>
      <c r="H262" t="s">
        <v>620</v>
      </c>
      <c r="I262" t="s">
        <v>22</v>
      </c>
      <c r="K262">
        <v>1</v>
      </c>
      <c r="L262" t="s">
        <v>4</v>
      </c>
      <c r="M262">
        <v>103564</v>
      </c>
      <c r="N262" t="s">
        <v>5</v>
      </c>
      <c r="T262" t="s">
        <v>612</v>
      </c>
      <c r="U262" s="1">
        <v>1</v>
      </c>
      <c r="V262" t="s">
        <v>7</v>
      </c>
      <c r="W262" t="s">
        <v>595</v>
      </c>
      <c r="X262" s="2" t="s">
        <v>9</v>
      </c>
      <c r="Y262" s="3">
        <v>1</v>
      </c>
      <c r="Z262" s="4">
        <v>111</v>
      </c>
      <c r="AA262" s="4" t="s">
        <v>595</v>
      </c>
      <c r="AB262" t="s">
        <v>621</v>
      </c>
      <c r="AC262">
        <v>2017</v>
      </c>
      <c r="AD262">
        <v>6</v>
      </c>
      <c r="AE262">
        <v>12</v>
      </c>
      <c r="AF262" t="s">
        <v>622</v>
      </c>
      <c r="AH262">
        <v>273393</v>
      </c>
      <c r="AI262">
        <v>6547214</v>
      </c>
      <c r="AJ262" s="4">
        <v>273000</v>
      </c>
      <c r="AK262" s="4">
        <v>6547000</v>
      </c>
      <c r="AL262">
        <v>7</v>
      </c>
      <c r="AN262">
        <v>1010</v>
      </c>
      <c r="AO262" t="s">
        <v>623</v>
      </c>
      <c r="AP262" s="5" t="s">
        <v>624</v>
      </c>
      <c r="AQ262">
        <v>103564</v>
      </c>
      <c r="AS262" s="6" t="s">
        <v>12</v>
      </c>
      <c r="AT262">
        <v>1</v>
      </c>
      <c r="AU262" t="s">
        <v>13</v>
      </c>
      <c r="AV262" t="s">
        <v>625</v>
      </c>
      <c r="AW262" t="s">
        <v>626</v>
      </c>
      <c r="AX262">
        <v>1010</v>
      </c>
      <c r="AY262" t="s">
        <v>28</v>
      </c>
      <c r="AZ262" t="s">
        <v>29</v>
      </c>
      <c r="BB262" s="5">
        <v>43710.333333333299</v>
      </c>
      <c r="BC262" s="7" t="s">
        <v>18</v>
      </c>
      <c r="BE262">
        <v>6</v>
      </c>
      <c r="BF262">
        <v>124085</v>
      </c>
      <c r="BH262" t="s">
        <v>627</v>
      </c>
      <c r="BT262">
        <v>426265</v>
      </c>
    </row>
    <row r="263" spans="1:72" x14ac:dyDescent="0.3">
      <c r="A263">
        <v>429381</v>
      </c>
      <c r="C263">
        <v>1</v>
      </c>
      <c r="F263" t="s">
        <v>0</v>
      </c>
      <c r="G263" t="s">
        <v>20</v>
      </c>
      <c r="H263" t="s">
        <v>689</v>
      </c>
      <c r="I263" t="s">
        <v>22</v>
      </c>
      <c r="K263">
        <v>1</v>
      </c>
      <c r="L263" t="s">
        <v>4</v>
      </c>
      <c r="M263">
        <v>103564</v>
      </c>
      <c r="N263" t="s">
        <v>5</v>
      </c>
      <c r="T263" t="s">
        <v>682</v>
      </c>
      <c r="U263" s="1">
        <v>1</v>
      </c>
      <c r="V263" t="s">
        <v>7</v>
      </c>
      <c r="W263" t="s">
        <v>595</v>
      </c>
      <c r="X263" s="2" t="s">
        <v>9</v>
      </c>
      <c r="Y263" s="3">
        <v>1</v>
      </c>
      <c r="Z263" s="4">
        <v>111</v>
      </c>
      <c r="AA263" s="4" t="s">
        <v>595</v>
      </c>
      <c r="AB263" t="s">
        <v>690</v>
      </c>
      <c r="AC263">
        <v>2009</v>
      </c>
      <c r="AD263">
        <v>6</v>
      </c>
      <c r="AE263">
        <v>28</v>
      </c>
      <c r="AF263" t="s">
        <v>691</v>
      </c>
      <c r="AH263">
        <v>274486</v>
      </c>
      <c r="AI263">
        <v>6547680</v>
      </c>
      <c r="AJ263" s="4">
        <v>275000</v>
      </c>
      <c r="AK263" s="4">
        <v>6547000</v>
      </c>
      <c r="AL263">
        <v>10</v>
      </c>
      <c r="AN263">
        <v>1010</v>
      </c>
      <c r="AP263" s="5" t="s">
        <v>692</v>
      </c>
      <c r="AQ263">
        <v>103564</v>
      </c>
      <c r="AS263" s="6" t="s">
        <v>12</v>
      </c>
      <c r="AT263">
        <v>1</v>
      </c>
      <c r="AU263" t="s">
        <v>13</v>
      </c>
      <c r="AV263" t="s">
        <v>693</v>
      </c>
      <c r="AW263" t="s">
        <v>694</v>
      </c>
      <c r="AX263">
        <v>1010</v>
      </c>
      <c r="AY263" t="s">
        <v>28</v>
      </c>
      <c r="AZ263" t="s">
        <v>29</v>
      </c>
      <c r="BB263" s="5">
        <v>43709.903472222199</v>
      </c>
      <c r="BC263" s="7" t="s">
        <v>18</v>
      </c>
      <c r="BE263">
        <v>6</v>
      </c>
      <c r="BF263">
        <v>68597</v>
      </c>
      <c r="BH263" t="s">
        <v>695</v>
      </c>
      <c r="BT263">
        <v>429381</v>
      </c>
    </row>
    <row r="264" spans="1:72" x14ac:dyDescent="0.3">
      <c r="A264">
        <v>429432</v>
      </c>
      <c r="C264">
        <v>1</v>
      </c>
      <c r="F264" t="s">
        <v>0</v>
      </c>
      <c r="G264" t="s">
        <v>20</v>
      </c>
      <c r="H264" t="s">
        <v>696</v>
      </c>
      <c r="I264" t="s">
        <v>22</v>
      </c>
      <c r="K264">
        <v>1</v>
      </c>
      <c r="L264" t="s">
        <v>4</v>
      </c>
      <c r="M264">
        <v>103564</v>
      </c>
      <c r="N264" t="s">
        <v>5</v>
      </c>
      <c r="T264" t="s">
        <v>682</v>
      </c>
      <c r="U264" s="1">
        <v>1</v>
      </c>
      <c r="V264" t="s">
        <v>7</v>
      </c>
      <c r="W264" t="s">
        <v>595</v>
      </c>
      <c r="X264" s="2" t="s">
        <v>9</v>
      </c>
      <c r="Y264" s="3">
        <v>1</v>
      </c>
      <c r="Z264" s="4">
        <v>111</v>
      </c>
      <c r="AA264" s="4" t="s">
        <v>595</v>
      </c>
      <c r="AB264" t="s">
        <v>697</v>
      </c>
      <c r="AC264">
        <v>2009</v>
      </c>
      <c r="AD264">
        <v>6</v>
      </c>
      <c r="AE264">
        <v>28</v>
      </c>
      <c r="AF264" t="s">
        <v>691</v>
      </c>
      <c r="AH264">
        <v>274513</v>
      </c>
      <c r="AI264">
        <v>6547195</v>
      </c>
      <c r="AJ264" s="4">
        <v>275000</v>
      </c>
      <c r="AK264" s="4">
        <v>6547000</v>
      </c>
      <c r="AL264">
        <v>10</v>
      </c>
      <c r="AN264">
        <v>1010</v>
      </c>
      <c r="AP264" s="5" t="s">
        <v>698</v>
      </c>
      <c r="AQ264">
        <v>103564</v>
      </c>
      <c r="AS264" s="6" t="s">
        <v>12</v>
      </c>
      <c r="AT264">
        <v>1</v>
      </c>
      <c r="AU264" t="s">
        <v>13</v>
      </c>
      <c r="AV264" t="s">
        <v>699</v>
      </c>
      <c r="AW264" t="s">
        <v>700</v>
      </c>
      <c r="AX264">
        <v>1010</v>
      </c>
      <c r="AY264" t="s">
        <v>28</v>
      </c>
      <c r="AZ264" t="s">
        <v>29</v>
      </c>
      <c r="BB264" s="5">
        <v>43709.903472222199</v>
      </c>
      <c r="BC264" s="7" t="s">
        <v>18</v>
      </c>
      <c r="BE264">
        <v>6</v>
      </c>
      <c r="BF264">
        <v>70690</v>
      </c>
      <c r="BH264" t="s">
        <v>701</v>
      </c>
      <c r="BT264">
        <v>429432</v>
      </c>
    </row>
    <row r="265" spans="1:72" x14ac:dyDescent="0.3">
      <c r="A265">
        <v>481105</v>
      </c>
      <c r="C265">
        <v>1</v>
      </c>
      <c r="F265" t="s">
        <v>0</v>
      </c>
      <c r="G265" t="s">
        <v>20</v>
      </c>
      <c r="H265" t="s">
        <v>757</v>
      </c>
      <c r="I265" t="s">
        <v>22</v>
      </c>
      <c r="K265">
        <v>1</v>
      </c>
      <c r="L265" t="s">
        <v>4</v>
      </c>
      <c r="M265">
        <v>103564</v>
      </c>
      <c r="N265" t="s">
        <v>5</v>
      </c>
      <c r="T265" t="s">
        <v>741</v>
      </c>
      <c r="U265" s="1">
        <v>1</v>
      </c>
      <c r="V265" t="s">
        <v>7</v>
      </c>
      <c r="W265" t="s">
        <v>742</v>
      </c>
      <c r="X265" s="2" t="s">
        <v>9</v>
      </c>
      <c r="Y265" s="3">
        <v>1</v>
      </c>
      <c r="Z265" s="4">
        <v>119</v>
      </c>
      <c r="AA265" s="4" t="s">
        <v>742</v>
      </c>
      <c r="AB265" t="s">
        <v>758</v>
      </c>
      <c r="AC265">
        <v>2016</v>
      </c>
      <c r="AD265">
        <v>7</v>
      </c>
      <c r="AE265">
        <v>2</v>
      </c>
      <c r="AF265" t="s">
        <v>759</v>
      </c>
      <c r="AH265">
        <v>308039</v>
      </c>
      <c r="AI265">
        <v>6587570</v>
      </c>
      <c r="AJ265" s="4">
        <v>309000</v>
      </c>
      <c r="AK265" s="4">
        <v>6587000</v>
      </c>
      <c r="AL265">
        <v>10</v>
      </c>
      <c r="AN265">
        <v>1010</v>
      </c>
      <c r="AO265" t="s">
        <v>760</v>
      </c>
      <c r="AP265" s="5" t="s">
        <v>761</v>
      </c>
      <c r="AQ265">
        <v>103564</v>
      </c>
      <c r="AS265" s="6" t="s">
        <v>12</v>
      </c>
      <c r="AT265">
        <v>1</v>
      </c>
      <c r="AU265" t="s">
        <v>13</v>
      </c>
      <c r="AV265" t="s">
        <v>762</v>
      </c>
      <c r="AW265" t="s">
        <v>763</v>
      </c>
      <c r="AX265">
        <v>1010</v>
      </c>
      <c r="AY265" t="s">
        <v>28</v>
      </c>
      <c r="AZ265" t="s">
        <v>29</v>
      </c>
      <c r="BB265" s="5">
        <v>43710.332638888904</v>
      </c>
      <c r="BC265" s="7" t="s">
        <v>18</v>
      </c>
      <c r="BE265">
        <v>6</v>
      </c>
      <c r="BF265">
        <v>107052</v>
      </c>
      <c r="BH265" t="s">
        <v>764</v>
      </c>
      <c r="BT265">
        <v>481105</v>
      </c>
    </row>
    <row r="266" spans="1:72" x14ac:dyDescent="0.3">
      <c r="A266">
        <v>315438</v>
      </c>
      <c r="C266">
        <v>1</v>
      </c>
      <c r="F266" t="s">
        <v>0</v>
      </c>
      <c r="G266" t="s">
        <v>20</v>
      </c>
      <c r="H266" t="s">
        <v>961</v>
      </c>
      <c r="I266" t="s">
        <v>22</v>
      </c>
      <c r="K266">
        <v>1</v>
      </c>
      <c r="L266" t="s">
        <v>4</v>
      </c>
      <c r="M266">
        <v>103564</v>
      </c>
      <c r="N266" t="s">
        <v>5</v>
      </c>
      <c r="T266" t="s">
        <v>163</v>
      </c>
      <c r="U266" s="1">
        <v>1</v>
      </c>
      <c r="V266" t="s">
        <v>7</v>
      </c>
      <c r="W266" t="s">
        <v>117</v>
      </c>
      <c r="X266" t="s">
        <v>9</v>
      </c>
      <c r="Y266" s="3">
        <v>1</v>
      </c>
      <c r="Z266" s="4">
        <v>136</v>
      </c>
      <c r="AA266" t="s">
        <v>962</v>
      </c>
      <c r="AB266" t="s">
        <v>963</v>
      </c>
      <c r="AC266">
        <v>2020</v>
      </c>
      <c r="AD266">
        <v>4</v>
      </c>
      <c r="AE266">
        <v>27</v>
      </c>
      <c r="AF266" t="s">
        <v>165</v>
      </c>
      <c r="AH266">
        <v>253529</v>
      </c>
      <c r="AI266">
        <v>6594151</v>
      </c>
      <c r="AJ266" s="4">
        <v>253000</v>
      </c>
      <c r="AK266" s="4">
        <v>6595000</v>
      </c>
      <c r="AL266">
        <v>8</v>
      </c>
      <c r="AN266">
        <v>1010</v>
      </c>
      <c r="AO266" t="s">
        <v>964</v>
      </c>
      <c r="AP266" s="5" t="s">
        <v>965</v>
      </c>
      <c r="AQ266">
        <v>103564</v>
      </c>
      <c r="AS266" s="6" t="s">
        <v>12</v>
      </c>
      <c r="AT266">
        <v>1</v>
      </c>
      <c r="AU266" t="s">
        <v>13</v>
      </c>
      <c r="AV266" t="s">
        <v>966</v>
      </c>
      <c r="AW266" t="s">
        <v>967</v>
      </c>
      <c r="AX266">
        <v>1010</v>
      </c>
      <c r="AY266" t="s">
        <v>28</v>
      </c>
      <c r="AZ266" t="s">
        <v>29</v>
      </c>
      <c r="BB266" s="5">
        <v>43950.527025463001</v>
      </c>
      <c r="BC266" s="7" t="s">
        <v>18</v>
      </c>
      <c r="BE266">
        <v>6</v>
      </c>
      <c r="BF266">
        <v>234444</v>
      </c>
      <c r="BH266" t="s">
        <v>968</v>
      </c>
      <c r="BT266">
        <v>315438</v>
      </c>
    </row>
    <row r="267" spans="1:72" x14ac:dyDescent="0.3">
      <c r="A267">
        <v>323971</v>
      </c>
      <c r="C267">
        <v>1</v>
      </c>
      <c r="F267" t="s">
        <v>0</v>
      </c>
      <c r="G267" t="s">
        <v>20</v>
      </c>
      <c r="H267" t="s">
        <v>1047</v>
      </c>
      <c r="I267" t="s">
        <v>22</v>
      </c>
      <c r="K267">
        <v>1</v>
      </c>
      <c r="L267" t="s">
        <v>4</v>
      </c>
      <c r="M267">
        <v>103564</v>
      </c>
      <c r="N267" t="s">
        <v>5</v>
      </c>
      <c r="T267" t="s">
        <v>1038</v>
      </c>
      <c r="U267" s="1">
        <v>1</v>
      </c>
      <c r="V267" t="s">
        <v>7</v>
      </c>
      <c r="W267" t="s">
        <v>1039</v>
      </c>
      <c r="X267" s="2" t="s">
        <v>1040</v>
      </c>
      <c r="Y267" s="3">
        <v>2</v>
      </c>
      <c r="Z267" s="4">
        <v>211</v>
      </c>
      <c r="AA267" s="4" t="s">
        <v>1039</v>
      </c>
      <c r="AB267" t="s">
        <v>1048</v>
      </c>
      <c r="AC267">
        <v>2017</v>
      </c>
      <c r="AD267">
        <v>7</v>
      </c>
      <c r="AE267">
        <v>19</v>
      </c>
      <c r="AF267" t="s">
        <v>597</v>
      </c>
      <c r="AH267">
        <v>254987</v>
      </c>
      <c r="AI267">
        <v>6615479</v>
      </c>
      <c r="AJ267" s="4">
        <v>255000</v>
      </c>
      <c r="AK267" s="4">
        <v>6615000</v>
      </c>
      <c r="AL267">
        <v>10</v>
      </c>
      <c r="AN267">
        <v>1010</v>
      </c>
      <c r="AO267" t="s">
        <v>1049</v>
      </c>
      <c r="AP267" s="5" t="s">
        <v>1050</v>
      </c>
      <c r="AQ267">
        <v>103564</v>
      </c>
      <c r="AS267" s="6" t="s">
        <v>12</v>
      </c>
      <c r="AT267">
        <v>1</v>
      </c>
      <c r="AU267" t="s">
        <v>13</v>
      </c>
      <c r="AV267" t="s">
        <v>1051</v>
      </c>
      <c r="AW267" t="s">
        <v>1052</v>
      </c>
      <c r="AX267">
        <v>1010</v>
      </c>
      <c r="AY267" t="s">
        <v>28</v>
      </c>
      <c r="AZ267" t="s">
        <v>29</v>
      </c>
      <c r="BB267" s="5">
        <v>43710.333333333299</v>
      </c>
      <c r="BC267" s="7" t="s">
        <v>18</v>
      </c>
      <c r="BE267">
        <v>6</v>
      </c>
      <c r="BF267">
        <v>144141</v>
      </c>
      <c r="BH267" t="s">
        <v>1053</v>
      </c>
      <c r="BT267">
        <v>323971</v>
      </c>
    </row>
    <row r="268" spans="1:72" x14ac:dyDescent="0.3">
      <c r="A268">
        <v>314723</v>
      </c>
      <c r="C268">
        <v>1</v>
      </c>
      <c r="F268" t="s">
        <v>0</v>
      </c>
      <c r="G268" t="s">
        <v>20</v>
      </c>
      <c r="H268" t="s">
        <v>1143</v>
      </c>
      <c r="I268" t="s">
        <v>22</v>
      </c>
      <c r="K268">
        <v>1</v>
      </c>
      <c r="L268" t="s">
        <v>4</v>
      </c>
      <c r="M268">
        <v>103564</v>
      </c>
      <c r="N268" t="s">
        <v>5</v>
      </c>
      <c r="T268" t="s">
        <v>1136</v>
      </c>
      <c r="U268" s="1">
        <v>1</v>
      </c>
      <c r="V268" t="s">
        <v>7</v>
      </c>
      <c r="W268" t="s">
        <v>1113</v>
      </c>
      <c r="X268" s="2" t="s">
        <v>1040</v>
      </c>
      <c r="Y268" s="3">
        <v>2</v>
      </c>
      <c r="Z268" s="4">
        <v>215</v>
      </c>
      <c r="AA268" s="4" t="s">
        <v>1113</v>
      </c>
      <c r="AB268" t="s">
        <v>1144</v>
      </c>
      <c r="AC268">
        <v>2017</v>
      </c>
      <c r="AD268">
        <v>3</v>
      </c>
      <c r="AE268">
        <v>1</v>
      </c>
      <c r="AF268" t="s">
        <v>157</v>
      </c>
      <c r="AH268">
        <v>253409</v>
      </c>
      <c r="AI268">
        <v>6623114</v>
      </c>
      <c r="AJ268" s="4">
        <v>253000</v>
      </c>
      <c r="AK268" s="4">
        <v>6623000</v>
      </c>
      <c r="AL268">
        <v>20</v>
      </c>
      <c r="AN268">
        <v>1010</v>
      </c>
      <c r="AP268" s="5" t="s">
        <v>1145</v>
      </c>
      <c r="AQ268">
        <v>103564</v>
      </c>
      <c r="AS268" s="6" t="s">
        <v>12</v>
      </c>
      <c r="AT268">
        <v>1</v>
      </c>
      <c r="AU268" t="s">
        <v>13</v>
      </c>
      <c r="AV268" t="s">
        <v>1146</v>
      </c>
      <c r="AW268" t="s">
        <v>1147</v>
      </c>
      <c r="AX268">
        <v>1010</v>
      </c>
      <c r="AY268" t="s">
        <v>28</v>
      </c>
      <c r="AZ268" t="s">
        <v>29</v>
      </c>
      <c r="BB268" s="5">
        <v>43710.333333333299</v>
      </c>
      <c r="BC268" s="7" t="s">
        <v>18</v>
      </c>
      <c r="BE268">
        <v>6</v>
      </c>
      <c r="BF268">
        <v>117914</v>
      </c>
      <c r="BH268" t="s">
        <v>1148</v>
      </c>
      <c r="BT268">
        <v>314723</v>
      </c>
    </row>
    <row r="269" spans="1:72" x14ac:dyDescent="0.3">
      <c r="A269">
        <v>338769</v>
      </c>
      <c r="C269">
        <v>1</v>
      </c>
      <c r="F269" t="s">
        <v>0</v>
      </c>
      <c r="G269" t="s">
        <v>20</v>
      </c>
      <c r="H269" t="s">
        <v>1187</v>
      </c>
      <c r="I269" t="s">
        <v>22</v>
      </c>
      <c r="K269">
        <v>1</v>
      </c>
      <c r="L269" t="s">
        <v>4</v>
      </c>
      <c r="M269">
        <v>103564</v>
      </c>
      <c r="N269" t="s">
        <v>5</v>
      </c>
      <c r="T269" t="s">
        <v>1181</v>
      </c>
      <c r="U269" s="1">
        <v>1</v>
      </c>
      <c r="V269" t="s">
        <v>7</v>
      </c>
      <c r="W269" t="s">
        <v>1165</v>
      </c>
      <c r="X269" s="2" t="s">
        <v>1040</v>
      </c>
      <c r="Y269" s="3">
        <v>2</v>
      </c>
      <c r="Z269" s="4">
        <v>216</v>
      </c>
      <c r="AA269" s="4" t="s">
        <v>1165</v>
      </c>
      <c r="AB269" t="s">
        <v>1188</v>
      </c>
      <c r="AC269">
        <v>2018</v>
      </c>
      <c r="AD269">
        <v>4</v>
      </c>
      <c r="AE269">
        <v>30</v>
      </c>
      <c r="AF269" t="s">
        <v>1123</v>
      </c>
      <c r="AH269">
        <v>257389</v>
      </c>
      <c r="AI269">
        <v>6643783</v>
      </c>
      <c r="AJ269" s="4">
        <v>257000</v>
      </c>
      <c r="AK269" s="4">
        <v>6643000</v>
      </c>
      <c r="AL269">
        <v>50</v>
      </c>
      <c r="AN269">
        <v>1010</v>
      </c>
      <c r="AP269" s="5" t="s">
        <v>1189</v>
      </c>
      <c r="AQ269">
        <v>103564</v>
      </c>
      <c r="AS269" s="6" t="s">
        <v>12</v>
      </c>
      <c r="AT269">
        <v>1</v>
      </c>
      <c r="AU269" t="s">
        <v>13</v>
      </c>
      <c r="AV269" t="s">
        <v>1190</v>
      </c>
      <c r="AW269" t="s">
        <v>1191</v>
      </c>
      <c r="AX269">
        <v>1010</v>
      </c>
      <c r="AY269" t="s">
        <v>28</v>
      </c>
      <c r="AZ269" t="s">
        <v>29</v>
      </c>
      <c r="BB269" s="5">
        <v>43710.333333333299</v>
      </c>
      <c r="BC269" s="7" t="s">
        <v>18</v>
      </c>
      <c r="BE269">
        <v>6</v>
      </c>
      <c r="BF269">
        <v>153444</v>
      </c>
      <c r="BH269" t="s">
        <v>1192</v>
      </c>
      <c r="BT269">
        <v>338769</v>
      </c>
    </row>
    <row r="270" spans="1:72" x14ac:dyDescent="0.3">
      <c r="A270">
        <v>341725</v>
      </c>
      <c r="C270">
        <v>1</v>
      </c>
      <c r="F270" t="s">
        <v>0</v>
      </c>
      <c r="G270" t="s">
        <v>473</v>
      </c>
      <c r="H270" t="s">
        <v>1193</v>
      </c>
      <c r="I270" s="11" t="str">
        <f>HYPERLINK(AP270,"Obs")</f>
        <v>Obs</v>
      </c>
      <c r="K270">
        <v>1</v>
      </c>
      <c r="L270" t="s">
        <v>4</v>
      </c>
      <c r="M270">
        <v>103564</v>
      </c>
      <c r="N270" t="s">
        <v>5</v>
      </c>
      <c r="T270" t="s">
        <v>1181</v>
      </c>
      <c r="U270" s="1">
        <v>1</v>
      </c>
      <c r="V270" t="s">
        <v>7</v>
      </c>
      <c r="W270" t="s">
        <v>1165</v>
      </c>
      <c r="X270" s="2" t="s">
        <v>1040</v>
      </c>
      <c r="Y270" s="3">
        <v>2</v>
      </c>
      <c r="Z270" s="4">
        <v>216</v>
      </c>
      <c r="AA270" s="4" t="s">
        <v>1165</v>
      </c>
      <c r="AC270">
        <v>2020</v>
      </c>
      <c r="AD270">
        <v>10</v>
      </c>
      <c r="AE270">
        <v>2</v>
      </c>
      <c r="AF270" t="s">
        <v>1194</v>
      </c>
      <c r="AG270" t="s">
        <v>1195</v>
      </c>
      <c r="AH270">
        <v>257873</v>
      </c>
      <c r="AI270">
        <v>6642652</v>
      </c>
      <c r="AJ270" s="4">
        <v>257000</v>
      </c>
      <c r="AK270" s="4">
        <v>6643000</v>
      </c>
      <c r="AL270">
        <v>65</v>
      </c>
      <c r="AN270">
        <v>40</v>
      </c>
      <c r="AO270" t="s">
        <v>1196</v>
      </c>
      <c r="AP270" t="s">
        <v>1197</v>
      </c>
      <c r="AQ270">
        <v>103564</v>
      </c>
      <c r="AS270" s="6" t="s">
        <v>12</v>
      </c>
      <c r="AT270">
        <v>1</v>
      </c>
      <c r="AU270" t="s">
        <v>13</v>
      </c>
      <c r="AV270" t="s">
        <v>1198</v>
      </c>
      <c r="AX270">
        <v>40</v>
      </c>
      <c r="AY270" t="s">
        <v>479</v>
      </c>
      <c r="AZ270" t="s">
        <v>480</v>
      </c>
      <c r="BA270">
        <v>1</v>
      </c>
      <c r="BB270" s="5">
        <v>44374.678182870397</v>
      </c>
      <c r="BC270" s="7" t="s">
        <v>18</v>
      </c>
      <c r="BE270">
        <v>4</v>
      </c>
      <c r="BF270">
        <v>379423</v>
      </c>
      <c r="BH270" t="s">
        <v>1199</v>
      </c>
      <c r="BT270">
        <v>341725</v>
      </c>
    </row>
    <row r="271" spans="1:72" x14ac:dyDescent="0.3">
      <c r="A271">
        <v>346566</v>
      </c>
      <c r="C271">
        <v>1</v>
      </c>
      <c r="F271" t="s">
        <v>0</v>
      </c>
      <c r="G271" t="s">
        <v>20</v>
      </c>
      <c r="H271" t="s">
        <v>1207</v>
      </c>
      <c r="I271" t="s">
        <v>22</v>
      </c>
      <c r="K271">
        <v>1</v>
      </c>
      <c r="L271" t="s">
        <v>4</v>
      </c>
      <c r="M271">
        <v>103564</v>
      </c>
      <c r="N271" t="s">
        <v>5</v>
      </c>
      <c r="T271" t="s">
        <v>1201</v>
      </c>
      <c r="U271" s="1">
        <v>1</v>
      </c>
      <c r="V271" t="s">
        <v>7</v>
      </c>
      <c r="W271" t="s">
        <v>1165</v>
      </c>
      <c r="X271" s="2" t="s">
        <v>1040</v>
      </c>
      <c r="Y271" s="3">
        <v>2</v>
      </c>
      <c r="Z271" s="4">
        <v>216</v>
      </c>
      <c r="AA271" s="4" t="s">
        <v>1165</v>
      </c>
      <c r="AB271" t="s">
        <v>1208</v>
      </c>
      <c r="AC271">
        <v>2021</v>
      </c>
      <c r="AD271">
        <v>5</v>
      </c>
      <c r="AE271">
        <v>10</v>
      </c>
      <c r="AF271" t="s">
        <v>1123</v>
      </c>
      <c r="AH271">
        <v>258468</v>
      </c>
      <c r="AI271">
        <v>6634358</v>
      </c>
      <c r="AJ271" s="4">
        <v>259000</v>
      </c>
      <c r="AK271" s="4">
        <v>6635000</v>
      </c>
      <c r="AL271">
        <v>200</v>
      </c>
      <c r="AN271">
        <v>1010</v>
      </c>
      <c r="AP271" s="5" t="s">
        <v>1209</v>
      </c>
      <c r="AQ271">
        <v>103564</v>
      </c>
      <c r="AS271" s="6" t="s">
        <v>12</v>
      </c>
      <c r="AT271">
        <v>1</v>
      </c>
      <c r="AU271" t="s">
        <v>13</v>
      </c>
      <c r="AV271" t="s">
        <v>1210</v>
      </c>
      <c r="AW271" t="s">
        <v>1211</v>
      </c>
      <c r="AX271">
        <v>1010</v>
      </c>
      <c r="AY271" t="s">
        <v>28</v>
      </c>
      <c r="AZ271" t="s">
        <v>29</v>
      </c>
      <c r="BB271" s="5">
        <v>44328.421446759297</v>
      </c>
      <c r="BC271" s="7" t="s">
        <v>18</v>
      </c>
      <c r="BE271">
        <v>6</v>
      </c>
      <c r="BF271">
        <v>268571</v>
      </c>
      <c r="BH271" t="s">
        <v>1212</v>
      </c>
      <c r="BT271">
        <v>346566</v>
      </c>
    </row>
    <row r="272" spans="1:72" x14ac:dyDescent="0.3">
      <c r="A272">
        <v>348054</v>
      </c>
      <c r="C272">
        <v>1</v>
      </c>
      <c r="F272" t="s">
        <v>0</v>
      </c>
      <c r="G272" t="s">
        <v>20</v>
      </c>
      <c r="H272" t="s">
        <v>1231</v>
      </c>
      <c r="I272" s="11" t="str">
        <f>HYPERLINK(AP272,"Foto")</f>
        <v>Foto</v>
      </c>
      <c r="K272">
        <v>1</v>
      </c>
      <c r="L272" t="s">
        <v>4</v>
      </c>
      <c r="M272">
        <v>103564</v>
      </c>
      <c r="N272" t="s">
        <v>5</v>
      </c>
      <c r="T272" t="s">
        <v>1226</v>
      </c>
      <c r="U272" s="1">
        <v>1</v>
      </c>
      <c r="V272" t="s">
        <v>7</v>
      </c>
      <c r="W272" t="s">
        <v>1165</v>
      </c>
      <c r="X272" s="2" t="s">
        <v>1040</v>
      </c>
      <c r="Y272" s="3">
        <v>2</v>
      </c>
      <c r="Z272" s="4">
        <v>216</v>
      </c>
      <c r="AA272" s="4" t="s">
        <v>1165</v>
      </c>
      <c r="AB272" t="s">
        <v>1232</v>
      </c>
      <c r="AC272">
        <v>2020</v>
      </c>
      <c r="AD272">
        <v>8</v>
      </c>
      <c r="AE272">
        <v>6</v>
      </c>
      <c r="AF272" t="s">
        <v>1167</v>
      </c>
      <c r="AH272">
        <v>258676</v>
      </c>
      <c r="AI272">
        <v>6642047</v>
      </c>
      <c r="AJ272" s="4">
        <v>259000</v>
      </c>
      <c r="AK272" s="4">
        <v>6643000</v>
      </c>
      <c r="AL272">
        <v>20</v>
      </c>
      <c r="AN272">
        <v>1010</v>
      </c>
      <c r="AP272" s="5" t="s">
        <v>1233</v>
      </c>
      <c r="AQ272">
        <v>103564</v>
      </c>
      <c r="AS272" s="6" t="s">
        <v>12</v>
      </c>
      <c r="AT272">
        <v>1</v>
      </c>
      <c r="AU272" t="s">
        <v>13</v>
      </c>
      <c r="AV272" t="s">
        <v>1234</v>
      </c>
      <c r="AW272" t="s">
        <v>1235</v>
      </c>
      <c r="AX272">
        <v>1010</v>
      </c>
      <c r="AY272" t="s">
        <v>28</v>
      </c>
      <c r="AZ272" t="s">
        <v>29</v>
      </c>
      <c r="BA272">
        <v>1</v>
      </c>
      <c r="BB272" s="5">
        <v>44049.822256944397</v>
      </c>
      <c r="BC272" s="7" t="s">
        <v>18</v>
      </c>
      <c r="BE272">
        <v>6</v>
      </c>
      <c r="BF272">
        <v>245035</v>
      </c>
      <c r="BH272" t="s">
        <v>1236</v>
      </c>
      <c r="BT272">
        <v>348054</v>
      </c>
    </row>
    <row r="273" spans="1:72" x14ac:dyDescent="0.3">
      <c r="A273">
        <v>355744</v>
      </c>
      <c r="C273">
        <v>1</v>
      </c>
      <c r="F273" t="s">
        <v>0</v>
      </c>
      <c r="G273" t="s">
        <v>20</v>
      </c>
      <c r="H273" t="s">
        <v>1244</v>
      </c>
      <c r="I273" t="s">
        <v>22</v>
      </c>
      <c r="K273">
        <v>1</v>
      </c>
      <c r="L273" t="s">
        <v>4</v>
      </c>
      <c r="M273">
        <v>103564</v>
      </c>
      <c r="N273" t="s">
        <v>5</v>
      </c>
      <c r="T273" t="s">
        <v>1238</v>
      </c>
      <c r="U273" s="1">
        <v>1</v>
      </c>
      <c r="V273" t="s">
        <v>7</v>
      </c>
      <c r="W273" t="s">
        <v>1165</v>
      </c>
      <c r="X273" s="2" t="s">
        <v>1040</v>
      </c>
      <c r="Y273" s="3">
        <v>2</v>
      </c>
      <c r="Z273" s="4">
        <v>216</v>
      </c>
      <c r="AA273" s="4" t="s">
        <v>1165</v>
      </c>
      <c r="AB273" t="s">
        <v>1245</v>
      </c>
      <c r="AC273">
        <v>2017</v>
      </c>
      <c r="AD273">
        <v>9</v>
      </c>
      <c r="AE273">
        <v>10</v>
      </c>
      <c r="AF273" t="s">
        <v>1246</v>
      </c>
      <c r="AH273">
        <v>260344</v>
      </c>
      <c r="AI273">
        <v>6645012</v>
      </c>
      <c r="AJ273" s="4">
        <v>261000</v>
      </c>
      <c r="AK273" s="4">
        <v>6645000</v>
      </c>
      <c r="AL273">
        <v>5</v>
      </c>
      <c r="AN273">
        <v>1010</v>
      </c>
      <c r="AP273" s="5" t="s">
        <v>1247</v>
      </c>
      <c r="AQ273">
        <v>103564</v>
      </c>
      <c r="AS273" s="6" t="s">
        <v>12</v>
      </c>
      <c r="AT273">
        <v>1</v>
      </c>
      <c r="AU273" t="s">
        <v>13</v>
      </c>
      <c r="AV273" t="s">
        <v>1248</v>
      </c>
      <c r="AW273" t="s">
        <v>1249</v>
      </c>
      <c r="AX273">
        <v>1010</v>
      </c>
      <c r="AY273" t="s">
        <v>28</v>
      </c>
      <c r="AZ273" t="s">
        <v>29</v>
      </c>
      <c r="BB273" s="5">
        <v>43005.732546296298</v>
      </c>
      <c r="BC273" s="7" t="s">
        <v>18</v>
      </c>
      <c r="BE273">
        <v>6</v>
      </c>
      <c r="BF273">
        <v>140227</v>
      </c>
      <c r="BH273" t="s">
        <v>1250</v>
      </c>
      <c r="BT273">
        <v>355744</v>
      </c>
    </row>
    <row r="274" spans="1:72" x14ac:dyDescent="0.3">
      <c r="A274">
        <v>293574</v>
      </c>
      <c r="C274">
        <v>1</v>
      </c>
      <c r="F274" t="s">
        <v>0</v>
      </c>
      <c r="G274" t="s">
        <v>20</v>
      </c>
      <c r="H274" t="s">
        <v>1290</v>
      </c>
      <c r="I274" t="s">
        <v>22</v>
      </c>
      <c r="K274">
        <v>1</v>
      </c>
      <c r="L274" t="s">
        <v>4</v>
      </c>
      <c r="M274">
        <v>103564</v>
      </c>
      <c r="N274" t="s">
        <v>5</v>
      </c>
      <c r="T274" t="s">
        <v>1284</v>
      </c>
      <c r="U274" s="1">
        <v>1</v>
      </c>
      <c r="V274" t="s">
        <v>7</v>
      </c>
      <c r="W274" t="s">
        <v>1276</v>
      </c>
      <c r="X274" s="2" t="s">
        <v>1040</v>
      </c>
      <c r="Y274" s="3">
        <v>2</v>
      </c>
      <c r="Z274" s="4">
        <v>219</v>
      </c>
      <c r="AA274" t="s">
        <v>1276</v>
      </c>
      <c r="AB274" t="s">
        <v>1291</v>
      </c>
      <c r="AC274">
        <v>2021</v>
      </c>
      <c r="AD274">
        <v>3</v>
      </c>
      <c r="AE274">
        <v>1</v>
      </c>
      <c r="AF274" t="s">
        <v>188</v>
      </c>
      <c r="AH274">
        <v>247501</v>
      </c>
      <c r="AI274">
        <v>6650244</v>
      </c>
      <c r="AJ274" s="4">
        <v>247000</v>
      </c>
      <c r="AK274" s="4">
        <v>6651000</v>
      </c>
      <c r="AL274">
        <v>10</v>
      </c>
      <c r="AN274">
        <v>1010</v>
      </c>
      <c r="AP274" s="5" t="s">
        <v>1292</v>
      </c>
      <c r="AQ274">
        <v>103564</v>
      </c>
      <c r="AS274" s="6" t="s">
        <v>12</v>
      </c>
      <c r="AT274">
        <v>1</v>
      </c>
      <c r="AU274" t="s">
        <v>13</v>
      </c>
      <c r="AV274" t="s">
        <v>1293</v>
      </c>
      <c r="AW274" t="s">
        <v>1294</v>
      </c>
      <c r="AX274">
        <v>1010</v>
      </c>
      <c r="AY274" t="s">
        <v>28</v>
      </c>
      <c r="AZ274" t="s">
        <v>29</v>
      </c>
      <c r="BB274" s="5">
        <v>44256.691261574102</v>
      </c>
      <c r="BC274" s="7" t="s">
        <v>18</v>
      </c>
      <c r="BE274">
        <v>6</v>
      </c>
      <c r="BF274">
        <v>265882</v>
      </c>
      <c r="BH274" t="s">
        <v>1295</v>
      </c>
      <c r="BT274">
        <v>293574</v>
      </c>
    </row>
    <row r="275" spans="1:72" x14ac:dyDescent="0.3">
      <c r="A275">
        <v>317032</v>
      </c>
      <c r="C275">
        <v>1</v>
      </c>
      <c r="F275" t="s">
        <v>0</v>
      </c>
      <c r="G275" t="s">
        <v>20</v>
      </c>
      <c r="H275" t="s">
        <v>1402</v>
      </c>
      <c r="I275" s="11" t="str">
        <f>HYPERLINK(AP275,"Foto")</f>
        <v>Foto</v>
      </c>
      <c r="K275">
        <v>1</v>
      </c>
      <c r="L275" t="s">
        <v>4</v>
      </c>
      <c r="M275">
        <v>103564</v>
      </c>
      <c r="N275" t="s">
        <v>5</v>
      </c>
      <c r="T275" t="s">
        <v>1387</v>
      </c>
      <c r="U275" s="1">
        <v>1</v>
      </c>
      <c r="V275" t="s">
        <v>7</v>
      </c>
      <c r="W275" t="s">
        <v>1276</v>
      </c>
      <c r="X275" s="2" t="s">
        <v>1040</v>
      </c>
      <c r="Y275" s="3">
        <v>2</v>
      </c>
      <c r="Z275" s="4">
        <v>219</v>
      </c>
      <c r="AA275" t="s">
        <v>1276</v>
      </c>
      <c r="AB275" t="s">
        <v>1403</v>
      </c>
      <c r="AC275">
        <v>2021</v>
      </c>
      <c r="AD275">
        <v>8</v>
      </c>
      <c r="AE275">
        <v>5</v>
      </c>
      <c r="AF275" t="s">
        <v>1404</v>
      </c>
      <c r="AH275">
        <v>253742</v>
      </c>
      <c r="AI275">
        <v>6647861</v>
      </c>
      <c r="AJ275" s="4">
        <v>253000</v>
      </c>
      <c r="AK275" s="4">
        <v>6647000</v>
      </c>
      <c r="AL275">
        <v>300</v>
      </c>
      <c r="AN275">
        <v>1010</v>
      </c>
      <c r="AP275" s="5" t="s">
        <v>1405</v>
      </c>
      <c r="AQ275">
        <v>103564</v>
      </c>
      <c r="AS275" s="6" t="s">
        <v>12</v>
      </c>
      <c r="AT275">
        <v>1</v>
      </c>
      <c r="AU275" t="s">
        <v>13</v>
      </c>
      <c r="AV275" t="s">
        <v>1406</v>
      </c>
      <c r="AW275" t="s">
        <v>1407</v>
      </c>
      <c r="AX275">
        <v>1010</v>
      </c>
      <c r="AY275" t="s">
        <v>28</v>
      </c>
      <c r="AZ275" t="s">
        <v>29</v>
      </c>
      <c r="BA275">
        <v>1</v>
      </c>
      <c r="BB275" s="5">
        <v>44414.047222222202</v>
      </c>
      <c r="BC275" s="7" t="s">
        <v>18</v>
      </c>
      <c r="BE275">
        <v>6</v>
      </c>
      <c r="BF275">
        <v>276869</v>
      </c>
      <c r="BH275" t="s">
        <v>1408</v>
      </c>
      <c r="BT275">
        <v>317032</v>
      </c>
    </row>
    <row r="276" spans="1:72" x14ac:dyDescent="0.3">
      <c r="A276">
        <v>328381</v>
      </c>
      <c r="C276">
        <v>1</v>
      </c>
      <c r="F276" t="s">
        <v>0</v>
      </c>
      <c r="G276" t="s">
        <v>473</v>
      </c>
      <c r="H276" t="s">
        <v>1436</v>
      </c>
      <c r="I276" s="11" t="str">
        <f>HYPERLINK(AP276,"Obs")</f>
        <v>Obs</v>
      </c>
      <c r="K276">
        <v>1</v>
      </c>
      <c r="L276" t="s">
        <v>4</v>
      </c>
      <c r="M276">
        <v>103564</v>
      </c>
      <c r="N276" t="s">
        <v>5</v>
      </c>
      <c r="T276" t="s">
        <v>1429</v>
      </c>
      <c r="U276" s="1">
        <v>1</v>
      </c>
      <c r="V276" t="s">
        <v>7</v>
      </c>
      <c r="W276" t="s">
        <v>1276</v>
      </c>
      <c r="X276" s="2" t="s">
        <v>1040</v>
      </c>
      <c r="Y276" s="3">
        <v>2</v>
      </c>
      <c r="Z276" s="4">
        <v>219</v>
      </c>
      <c r="AA276" t="s">
        <v>1276</v>
      </c>
      <c r="AC276">
        <v>2018</v>
      </c>
      <c r="AD276">
        <v>10</v>
      </c>
      <c r="AE276">
        <v>9</v>
      </c>
      <c r="AF276" t="s">
        <v>1437</v>
      </c>
      <c r="AG276" t="s">
        <v>1437</v>
      </c>
      <c r="AH276">
        <v>255801</v>
      </c>
      <c r="AI276">
        <v>6648656</v>
      </c>
      <c r="AJ276" s="4">
        <v>255000</v>
      </c>
      <c r="AK276" s="4">
        <v>6649000</v>
      </c>
      <c r="AL276">
        <v>8</v>
      </c>
      <c r="AN276">
        <v>40</v>
      </c>
      <c r="AO276" t="s">
        <v>1438</v>
      </c>
      <c r="AP276" t="s">
        <v>1439</v>
      </c>
      <c r="AQ276">
        <v>103564</v>
      </c>
      <c r="AS276" s="6" t="s">
        <v>12</v>
      </c>
      <c r="AT276">
        <v>1</v>
      </c>
      <c r="AU276" t="s">
        <v>13</v>
      </c>
      <c r="AV276" t="s">
        <v>1440</v>
      </c>
      <c r="AX276">
        <v>40</v>
      </c>
      <c r="AY276" t="s">
        <v>479</v>
      </c>
      <c r="AZ276" t="s">
        <v>480</v>
      </c>
      <c r="BA276">
        <v>1</v>
      </c>
      <c r="BB276" s="5">
        <v>43519.772372685198</v>
      </c>
      <c r="BC276" s="7" t="s">
        <v>18</v>
      </c>
      <c r="BE276">
        <v>4</v>
      </c>
      <c r="BF276">
        <v>373660</v>
      </c>
      <c r="BH276" t="s">
        <v>1441</v>
      </c>
      <c r="BT276">
        <v>328381</v>
      </c>
    </row>
    <row r="277" spans="1:72" x14ac:dyDescent="0.3">
      <c r="A277">
        <v>328164</v>
      </c>
      <c r="C277">
        <v>1</v>
      </c>
      <c r="F277" t="s">
        <v>0</v>
      </c>
      <c r="G277" t="s">
        <v>20</v>
      </c>
      <c r="H277" t="s">
        <v>1442</v>
      </c>
      <c r="I277" t="s">
        <v>22</v>
      </c>
      <c r="K277">
        <v>1</v>
      </c>
      <c r="L277" t="s">
        <v>4</v>
      </c>
      <c r="M277">
        <v>103564</v>
      </c>
      <c r="N277" t="s">
        <v>5</v>
      </c>
      <c r="T277" t="s">
        <v>1429</v>
      </c>
      <c r="U277" s="1">
        <v>1</v>
      </c>
      <c r="V277" t="s">
        <v>7</v>
      </c>
      <c r="W277" t="s">
        <v>1276</v>
      </c>
      <c r="X277" s="2" t="s">
        <v>1040</v>
      </c>
      <c r="Y277" s="3">
        <v>2</v>
      </c>
      <c r="Z277" s="4">
        <v>219</v>
      </c>
      <c r="AA277" t="s">
        <v>1276</v>
      </c>
      <c r="AB277" t="s">
        <v>1443</v>
      </c>
      <c r="AC277">
        <v>2020</v>
      </c>
      <c r="AD277">
        <v>10</v>
      </c>
      <c r="AE277">
        <v>23</v>
      </c>
      <c r="AF277" t="s">
        <v>1444</v>
      </c>
      <c r="AH277">
        <v>255769</v>
      </c>
      <c r="AI277">
        <v>6648683</v>
      </c>
      <c r="AJ277" s="4">
        <v>255000</v>
      </c>
      <c r="AK277" s="4">
        <v>6649000</v>
      </c>
      <c r="AL277">
        <v>250</v>
      </c>
      <c r="AN277">
        <v>1010</v>
      </c>
      <c r="AP277" s="5" t="s">
        <v>1445</v>
      </c>
      <c r="AQ277">
        <v>103564</v>
      </c>
      <c r="AS277" s="6" t="s">
        <v>12</v>
      </c>
      <c r="AT277">
        <v>1</v>
      </c>
      <c r="AU277" t="s">
        <v>13</v>
      </c>
      <c r="AV277" t="s">
        <v>1446</v>
      </c>
      <c r="AW277" t="s">
        <v>1447</v>
      </c>
      <c r="AX277">
        <v>1010</v>
      </c>
      <c r="AY277" t="s">
        <v>28</v>
      </c>
      <c r="AZ277" t="s">
        <v>29</v>
      </c>
      <c r="BB277" s="5">
        <v>44127.828344907401</v>
      </c>
      <c r="BC277" s="7" t="s">
        <v>18</v>
      </c>
      <c r="BE277">
        <v>6</v>
      </c>
      <c r="BF277">
        <v>253991</v>
      </c>
      <c r="BH277" t="s">
        <v>1448</v>
      </c>
      <c r="BT277">
        <v>328164</v>
      </c>
    </row>
    <row r="278" spans="1:72" x14ac:dyDescent="0.3">
      <c r="A278">
        <v>444095</v>
      </c>
      <c r="C278">
        <v>1</v>
      </c>
      <c r="F278" t="s">
        <v>0</v>
      </c>
      <c r="G278" t="s">
        <v>20</v>
      </c>
      <c r="H278" t="s">
        <v>1553</v>
      </c>
      <c r="I278" t="s">
        <v>22</v>
      </c>
      <c r="K278">
        <v>1</v>
      </c>
      <c r="L278" t="s">
        <v>4</v>
      </c>
      <c r="M278">
        <v>103564</v>
      </c>
      <c r="N278" t="s">
        <v>5</v>
      </c>
      <c r="T278" t="s">
        <v>1546</v>
      </c>
      <c r="U278" s="1">
        <v>1</v>
      </c>
      <c r="V278" t="s">
        <v>7</v>
      </c>
      <c r="W278" t="s">
        <v>1533</v>
      </c>
      <c r="X278" s="2" t="s">
        <v>1040</v>
      </c>
      <c r="Y278" s="3">
        <v>2</v>
      </c>
      <c r="Z278" s="4">
        <v>228</v>
      </c>
      <c r="AA278" t="s">
        <v>1533</v>
      </c>
      <c r="AB278" t="s">
        <v>1554</v>
      </c>
      <c r="AC278">
        <v>2018</v>
      </c>
      <c r="AD278">
        <v>5</v>
      </c>
      <c r="AE278">
        <v>4</v>
      </c>
      <c r="AF278" t="s">
        <v>1555</v>
      </c>
      <c r="AH278">
        <v>281762</v>
      </c>
      <c r="AI278">
        <v>6646190</v>
      </c>
      <c r="AJ278" s="4">
        <v>281000</v>
      </c>
      <c r="AK278" s="4">
        <v>6647000</v>
      </c>
      <c r="AL278">
        <v>200</v>
      </c>
      <c r="AN278">
        <v>1010</v>
      </c>
      <c r="AP278" s="5" t="s">
        <v>1556</v>
      </c>
      <c r="AQ278">
        <v>103564</v>
      </c>
      <c r="AS278" s="6" t="s">
        <v>12</v>
      </c>
      <c r="AT278">
        <v>1</v>
      </c>
      <c r="AU278" t="s">
        <v>13</v>
      </c>
      <c r="AV278" t="s">
        <v>1557</v>
      </c>
      <c r="AW278" t="s">
        <v>1558</v>
      </c>
      <c r="AX278">
        <v>1010</v>
      </c>
      <c r="AY278" t="s">
        <v>28</v>
      </c>
      <c r="AZ278" t="s">
        <v>29</v>
      </c>
      <c r="BB278" s="5">
        <v>43225.829270833303</v>
      </c>
      <c r="BC278" s="7" t="s">
        <v>18</v>
      </c>
      <c r="BE278">
        <v>6</v>
      </c>
      <c r="BF278">
        <v>153746</v>
      </c>
      <c r="BH278" t="s">
        <v>1559</v>
      </c>
      <c r="BT278">
        <v>444095</v>
      </c>
    </row>
    <row r="279" spans="1:72" x14ac:dyDescent="0.3">
      <c r="A279">
        <v>332222</v>
      </c>
      <c r="C279">
        <v>1</v>
      </c>
      <c r="F279" t="s">
        <v>0</v>
      </c>
      <c r="G279" t="s">
        <v>20</v>
      </c>
      <c r="H279" t="s">
        <v>1690</v>
      </c>
      <c r="I279" t="s">
        <v>22</v>
      </c>
      <c r="K279">
        <v>1</v>
      </c>
      <c r="L279" t="s">
        <v>4</v>
      </c>
      <c r="M279">
        <v>103564</v>
      </c>
      <c r="N279" t="s">
        <v>5</v>
      </c>
      <c r="T279" t="s">
        <v>1667</v>
      </c>
      <c r="U279" s="1">
        <v>1</v>
      </c>
      <c r="V279" t="s">
        <v>1660</v>
      </c>
      <c r="W279" t="s">
        <v>1660</v>
      </c>
      <c r="X279" s="2" t="s">
        <v>1040</v>
      </c>
      <c r="Y279" s="3">
        <v>2</v>
      </c>
      <c r="Z279" s="4">
        <v>301</v>
      </c>
      <c r="AA279" s="4" t="s">
        <v>1660</v>
      </c>
      <c r="AB279" t="s">
        <v>1691</v>
      </c>
      <c r="AC279">
        <v>2017</v>
      </c>
      <c r="AD279">
        <v>10</v>
      </c>
      <c r="AE279">
        <v>18</v>
      </c>
      <c r="AF279" t="s">
        <v>1692</v>
      </c>
      <c r="AH279">
        <v>256434</v>
      </c>
      <c r="AI279">
        <v>6649714</v>
      </c>
      <c r="AJ279" s="4">
        <v>257000</v>
      </c>
      <c r="AK279" s="4">
        <v>6649000</v>
      </c>
      <c r="AL279">
        <v>5</v>
      </c>
      <c r="AN279">
        <v>1010</v>
      </c>
      <c r="AP279" s="5" t="s">
        <v>1693</v>
      </c>
      <c r="AQ279">
        <v>103564</v>
      </c>
      <c r="AS279" s="6" t="s">
        <v>12</v>
      </c>
      <c r="AT279">
        <v>1</v>
      </c>
      <c r="AU279" t="s">
        <v>13</v>
      </c>
      <c r="AV279" t="s">
        <v>1694</v>
      </c>
      <c r="AW279" t="s">
        <v>1695</v>
      </c>
      <c r="AX279">
        <v>1010</v>
      </c>
      <c r="AY279" t="s">
        <v>28</v>
      </c>
      <c r="AZ279" t="s">
        <v>29</v>
      </c>
      <c r="BB279" s="5">
        <v>43039.578854166699</v>
      </c>
      <c r="BC279" s="7" t="s">
        <v>18</v>
      </c>
      <c r="BE279">
        <v>6</v>
      </c>
      <c r="BF279">
        <v>143322</v>
      </c>
      <c r="BH279" t="s">
        <v>1696</v>
      </c>
      <c r="BT279">
        <v>332222</v>
      </c>
    </row>
    <row r="280" spans="1:72" x14ac:dyDescent="0.3">
      <c r="A280">
        <v>332132</v>
      </c>
      <c r="C280">
        <v>1</v>
      </c>
      <c r="F280" t="s">
        <v>0</v>
      </c>
      <c r="G280" t="s">
        <v>20</v>
      </c>
      <c r="H280" t="s">
        <v>1697</v>
      </c>
      <c r="I280" t="s">
        <v>22</v>
      </c>
      <c r="K280">
        <v>1</v>
      </c>
      <c r="L280" t="s">
        <v>4</v>
      </c>
      <c r="M280">
        <v>103564</v>
      </c>
      <c r="N280" t="s">
        <v>5</v>
      </c>
      <c r="T280" t="s">
        <v>1667</v>
      </c>
      <c r="U280" s="1">
        <v>1</v>
      </c>
      <c r="V280" t="s">
        <v>1660</v>
      </c>
      <c r="W280" t="s">
        <v>1660</v>
      </c>
      <c r="X280" s="2" t="s">
        <v>1040</v>
      </c>
      <c r="Y280" s="3">
        <v>2</v>
      </c>
      <c r="Z280" s="4">
        <v>301</v>
      </c>
      <c r="AA280" s="4" t="s">
        <v>1660</v>
      </c>
      <c r="AB280" t="s">
        <v>1691</v>
      </c>
      <c r="AC280">
        <v>2017</v>
      </c>
      <c r="AD280">
        <v>10</v>
      </c>
      <c r="AE280">
        <v>18</v>
      </c>
      <c r="AF280" t="s">
        <v>1692</v>
      </c>
      <c r="AH280">
        <v>256402</v>
      </c>
      <c r="AI280">
        <v>6649705</v>
      </c>
      <c r="AJ280" s="4">
        <v>257000</v>
      </c>
      <c r="AK280" s="4">
        <v>6649000</v>
      </c>
      <c r="AL280">
        <v>5</v>
      </c>
      <c r="AN280">
        <v>1010</v>
      </c>
      <c r="AO280" t="s">
        <v>1698</v>
      </c>
      <c r="AP280" s="5" t="s">
        <v>1699</v>
      </c>
      <c r="AQ280">
        <v>103564</v>
      </c>
      <c r="AS280" s="6" t="s">
        <v>12</v>
      </c>
      <c r="AT280">
        <v>1</v>
      </c>
      <c r="AU280" t="s">
        <v>13</v>
      </c>
      <c r="AV280" t="s">
        <v>1700</v>
      </c>
      <c r="AW280" t="s">
        <v>1701</v>
      </c>
      <c r="AX280">
        <v>1010</v>
      </c>
      <c r="AY280" t="s">
        <v>28</v>
      </c>
      <c r="AZ280" t="s">
        <v>29</v>
      </c>
      <c r="BB280" s="5">
        <v>43039.578854166699</v>
      </c>
      <c r="BC280" s="7" t="s">
        <v>18</v>
      </c>
      <c r="BE280">
        <v>6</v>
      </c>
      <c r="BF280">
        <v>143323</v>
      </c>
      <c r="BH280" t="s">
        <v>1702</v>
      </c>
      <c r="BT280">
        <v>332132</v>
      </c>
    </row>
    <row r="281" spans="1:72" x14ac:dyDescent="0.3">
      <c r="A281">
        <v>331981</v>
      </c>
      <c r="C281">
        <v>1</v>
      </c>
      <c r="F281" t="s">
        <v>0</v>
      </c>
      <c r="G281" t="s">
        <v>20</v>
      </c>
      <c r="H281" t="s">
        <v>1703</v>
      </c>
      <c r="I281" t="s">
        <v>22</v>
      </c>
      <c r="K281">
        <v>1</v>
      </c>
      <c r="L281" t="s">
        <v>4</v>
      </c>
      <c r="M281">
        <v>103564</v>
      </c>
      <c r="N281" t="s">
        <v>5</v>
      </c>
      <c r="T281" t="s">
        <v>1667</v>
      </c>
      <c r="U281" s="1">
        <v>1</v>
      </c>
      <c r="V281" t="s">
        <v>1660</v>
      </c>
      <c r="W281" t="s">
        <v>1660</v>
      </c>
      <c r="X281" s="2" t="s">
        <v>1040</v>
      </c>
      <c r="Y281" s="3">
        <v>2</v>
      </c>
      <c r="Z281" s="4">
        <v>301</v>
      </c>
      <c r="AA281" s="4" t="s">
        <v>1660</v>
      </c>
      <c r="AB281" t="s">
        <v>1691</v>
      </c>
      <c r="AC281">
        <v>2017</v>
      </c>
      <c r="AD281">
        <v>10</v>
      </c>
      <c r="AE281">
        <v>18</v>
      </c>
      <c r="AF281" t="s">
        <v>1692</v>
      </c>
      <c r="AH281">
        <v>256376</v>
      </c>
      <c r="AI281">
        <v>6649865</v>
      </c>
      <c r="AJ281" s="4">
        <v>257000</v>
      </c>
      <c r="AK281" s="4">
        <v>6649000</v>
      </c>
      <c r="AL281">
        <v>5</v>
      </c>
      <c r="AN281">
        <v>1010</v>
      </c>
      <c r="AO281" t="s">
        <v>1704</v>
      </c>
      <c r="AP281" s="5" t="s">
        <v>1705</v>
      </c>
      <c r="AQ281">
        <v>103564</v>
      </c>
      <c r="AS281" s="6" t="s">
        <v>12</v>
      </c>
      <c r="AT281">
        <v>1</v>
      </c>
      <c r="AU281" t="s">
        <v>13</v>
      </c>
      <c r="AV281" t="s">
        <v>1706</v>
      </c>
      <c r="AW281" t="s">
        <v>1707</v>
      </c>
      <c r="AX281">
        <v>1010</v>
      </c>
      <c r="AY281" t="s">
        <v>28</v>
      </c>
      <c r="AZ281" t="s">
        <v>29</v>
      </c>
      <c r="BB281" s="5">
        <v>43039.5788425926</v>
      </c>
      <c r="BC281" s="7" t="s">
        <v>18</v>
      </c>
      <c r="BE281">
        <v>6</v>
      </c>
      <c r="BF281">
        <v>143324</v>
      </c>
      <c r="BH281" t="s">
        <v>1708</v>
      </c>
      <c r="BT281">
        <v>331981</v>
      </c>
    </row>
    <row r="282" spans="1:72" x14ac:dyDescent="0.3">
      <c r="A282">
        <v>331874</v>
      </c>
      <c r="C282">
        <v>1</v>
      </c>
      <c r="F282" t="s">
        <v>0</v>
      </c>
      <c r="G282" t="s">
        <v>1321</v>
      </c>
      <c r="H282" t="s">
        <v>1709</v>
      </c>
      <c r="I282" t="s">
        <v>22</v>
      </c>
      <c r="K282">
        <v>1</v>
      </c>
      <c r="L282" t="s">
        <v>4</v>
      </c>
      <c r="M282">
        <v>103564</v>
      </c>
      <c r="N282" t="s">
        <v>5</v>
      </c>
      <c r="T282" t="s">
        <v>1667</v>
      </c>
      <c r="U282" s="1">
        <v>1</v>
      </c>
      <c r="V282" t="s">
        <v>1660</v>
      </c>
      <c r="W282" t="s">
        <v>1660</v>
      </c>
      <c r="X282" s="2" t="s">
        <v>1040</v>
      </c>
      <c r="Y282" s="3">
        <v>2</v>
      </c>
      <c r="Z282" s="4">
        <v>301</v>
      </c>
      <c r="AA282" s="4" t="s">
        <v>1660</v>
      </c>
      <c r="AB282" t="s">
        <v>1710</v>
      </c>
      <c r="AC282">
        <v>2019</v>
      </c>
      <c r="AD282">
        <v>6</v>
      </c>
      <c r="AE282">
        <v>15</v>
      </c>
      <c r="AF282" t="s">
        <v>1324</v>
      </c>
      <c r="AG282" t="s">
        <v>1324</v>
      </c>
      <c r="AH282">
        <v>256357</v>
      </c>
      <c r="AI282">
        <v>6649862</v>
      </c>
      <c r="AJ282" s="4">
        <v>257000</v>
      </c>
      <c r="AK282" s="4">
        <v>6649000</v>
      </c>
      <c r="AL282">
        <v>5</v>
      </c>
      <c r="AN282">
        <v>267</v>
      </c>
      <c r="AP282" s="5"/>
      <c r="AQ282">
        <v>103564</v>
      </c>
      <c r="AS282" s="6" t="s">
        <v>12</v>
      </c>
      <c r="AT282">
        <v>1</v>
      </c>
      <c r="AU282" t="s">
        <v>13</v>
      </c>
      <c r="AV282" t="s">
        <v>1711</v>
      </c>
      <c r="AW282" t="s">
        <v>1709</v>
      </c>
      <c r="AX282">
        <v>267</v>
      </c>
      <c r="AY282" t="s">
        <v>1326</v>
      </c>
      <c r="AZ282" t="s">
        <v>1327</v>
      </c>
      <c r="BB282" s="5">
        <v>43631</v>
      </c>
      <c r="BC282" s="7" t="s">
        <v>18</v>
      </c>
      <c r="BE282">
        <v>5</v>
      </c>
      <c r="BF282">
        <v>331757</v>
      </c>
      <c r="BH282" t="s">
        <v>1712</v>
      </c>
      <c r="BT282">
        <v>331874</v>
      </c>
    </row>
    <row r="283" spans="1:72" x14ac:dyDescent="0.3">
      <c r="A283">
        <v>332163</v>
      </c>
      <c r="C283">
        <v>1</v>
      </c>
      <c r="F283" t="s">
        <v>0</v>
      </c>
      <c r="G283" t="s">
        <v>1321</v>
      </c>
      <c r="H283" t="s">
        <v>1713</v>
      </c>
      <c r="I283" t="s">
        <v>22</v>
      </c>
      <c r="K283">
        <v>1</v>
      </c>
      <c r="L283" t="s">
        <v>4</v>
      </c>
      <c r="M283">
        <v>103564</v>
      </c>
      <c r="N283" t="s">
        <v>5</v>
      </c>
      <c r="T283" t="s">
        <v>1667</v>
      </c>
      <c r="U283" s="1">
        <v>1</v>
      </c>
      <c r="V283" t="s">
        <v>1660</v>
      </c>
      <c r="W283" t="s">
        <v>1660</v>
      </c>
      <c r="X283" s="2" t="s">
        <v>1040</v>
      </c>
      <c r="Y283" s="3">
        <v>2</v>
      </c>
      <c r="Z283" s="4">
        <v>301</v>
      </c>
      <c r="AA283" s="4" t="s">
        <v>1660</v>
      </c>
      <c r="AB283" t="s">
        <v>1710</v>
      </c>
      <c r="AC283">
        <v>2019</v>
      </c>
      <c r="AD283">
        <v>6</v>
      </c>
      <c r="AE283">
        <v>15</v>
      </c>
      <c r="AF283" t="s">
        <v>1324</v>
      </c>
      <c r="AG283" t="s">
        <v>1324</v>
      </c>
      <c r="AH283">
        <v>256412</v>
      </c>
      <c r="AI283">
        <v>6649911</v>
      </c>
      <c r="AJ283" s="4">
        <v>257000</v>
      </c>
      <c r="AK283" s="4">
        <v>6649000</v>
      </c>
      <c r="AL283">
        <v>5</v>
      </c>
      <c r="AN283">
        <v>267</v>
      </c>
      <c r="AP283" s="5"/>
      <c r="AQ283">
        <v>103564</v>
      </c>
      <c r="AS283" s="6" t="s">
        <v>12</v>
      </c>
      <c r="AT283">
        <v>1</v>
      </c>
      <c r="AU283" t="s">
        <v>13</v>
      </c>
      <c r="AV283" t="s">
        <v>1714</v>
      </c>
      <c r="AW283" t="s">
        <v>1713</v>
      </c>
      <c r="AX283">
        <v>267</v>
      </c>
      <c r="AY283" t="s">
        <v>1326</v>
      </c>
      <c r="AZ283" t="s">
        <v>1327</v>
      </c>
      <c r="BB283" s="5">
        <v>43631</v>
      </c>
      <c r="BC283" s="7" t="s">
        <v>18</v>
      </c>
      <c r="BE283">
        <v>5</v>
      </c>
      <c r="BF283">
        <v>331784</v>
      </c>
      <c r="BH283" t="s">
        <v>1715</v>
      </c>
      <c r="BT283">
        <v>332163</v>
      </c>
    </row>
    <row r="284" spans="1:72" x14ac:dyDescent="0.3">
      <c r="A284">
        <v>332067</v>
      </c>
      <c r="C284">
        <v>1</v>
      </c>
      <c r="F284" t="s">
        <v>0</v>
      </c>
      <c r="G284" t="s">
        <v>1321</v>
      </c>
      <c r="H284" t="s">
        <v>1716</v>
      </c>
      <c r="I284" t="s">
        <v>22</v>
      </c>
      <c r="K284">
        <v>1</v>
      </c>
      <c r="L284" t="s">
        <v>4</v>
      </c>
      <c r="M284">
        <v>103564</v>
      </c>
      <c r="N284" t="s">
        <v>5</v>
      </c>
      <c r="T284" t="s">
        <v>1667</v>
      </c>
      <c r="U284" s="1">
        <v>1</v>
      </c>
      <c r="V284" t="s">
        <v>1660</v>
      </c>
      <c r="W284" t="s">
        <v>1660</v>
      </c>
      <c r="X284" s="2" t="s">
        <v>1040</v>
      </c>
      <c r="Y284" s="3">
        <v>2</v>
      </c>
      <c r="Z284" s="4">
        <v>301</v>
      </c>
      <c r="AA284" s="4" t="s">
        <v>1660</v>
      </c>
      <c r="AB284" t="s">
        <v>1710</v>
      </c>
      <c r="AC284">
        <v>2019</v>
      </c>
      <c r="AD284">
        <v>6</v>
      </c>
      <c r="AE284">
        <v>15</v>
      </c>
      <c r="AF284" t="s">
        <v>1324</v>
      </c>
      <c r="AG284" t="s">
        <v>1324</v>
      </c>
      <c r="AH284">
        <v>256392</v>
      </c>
      <c r="AI284">
        <v>6649882</v>
      </c>
      <c r="AJ284" s="4">
        <v>257000</v>
      </c>
      <c r="AK284" s="4">
        <v>6649000</v>
      </c>
      <c r="AL284">
        <v>5</v>
      </c>
      <c r="AN284">
        <v>267</v>
      </c>
      <c r="AP284" s="5"/>
      <c r="AQ284">
        <v>103564</v>
      </c>
      <c r="AS284" s="6" t="s">
        <v>12</v>
      </c>
      <c r="AT284">
        <v>1</v>
      </c>
      <c r="AU284" t="s">
        <v>13</v>
      </c>
      <c r="AV284" t="s">
        <v>1717</v>
      </c>
      <c r="AW284" t="s">
        <v>1716</v>
      </c>
      <c r="AX284">
        <v>267</v>
      </c>
      <c r="AY284" t="s">
        <v>1326</v>
      </c>
      <c r="AZ284" t="s">
        <v>1327</v>
      </c>
      <c r="BB284" s="5">
        <v>43631</v>
      </c>
      <c r="BC284" s="7" t="s">
        <v>18</v>
      </c>
      <c r="BE284">
        <v>5</v>
      </c>
      <c r="BF284">
        <v>331827</v>
      </c>
      <c r="BH284" t="s">
        <v>1718</v>
      </c>
      <c r="BT284">
        <v>332067</v>
      </c>
    </row>
    <row r="285" spans="1:72" x14ac:dyDescent="0.3">
      <c r="A285">
        <v>332174</v>
      </c>
      <c r="C285">
        <v>1</v>
      </c>
      <c r="F285" t="s">
        <v>0</v>
      </c>
      <c r="G285" t="s">
        <v>1321</v>
      </c>
      <c r="H285" t="s">
        <v>1719</v>
      </c>
      <c r="I285" t="s">
        <v>22</v>
      </c>
      <c r="K285">
        <v>1</v>
      </c>
      <c r="L285" t="s">
        <v>4</v>
      </c>
      <c r="M285">
        <v>103564</v>
      </c>
      <c r="N285" t="s">
        <v>5</v>
      </c>
      <c r="T285" t="s">
        <v>1667</v>
      </c>
      <c r="U285" s="1">
        <v>1</v>
      </c>
      <c r="V285" t="s">
        <v>1660</v>
      </c>
      <c r="W285" t="s">
        <v>1660</v>
      </c>
      <c r="X285" s="2" t="s">
        <v>1040</v>
      </c>
      <c r="Y285" s="3">
        <v>2</v>
      </c>
      <c r="Z285" s="4">
        <v>301</v>
      </c>
      <c r="AA285" s="4" t="s">
        <v>1660</v>
      </c>
      <c r="AB285" t="s">
        <v>1710</v>
      </c>
      <c r="AC285">
        <v>2019</v>
      </c>
      <c r="AD285">
        <v>6</v>
      </c>
      <c r="AE285">
        <v>15</v>
      </c>
      <c r="AF285" t="s">
        <v>1324</v>
      </c>
      <c r="AG285" t="s">
        <v>1324</v>
      </c>
      <c r="AH285">
        <v>256417</v>
      </c>
      <c r="AI285">
        <v>6649919</v>
      </c>
      <c r="AJ285" s="4">
        <v>257000</v>
      </c>
      <c r="AK285" s="4">
        <v>6649000</v>
      </c>
      <c r="AL285">
        <v>5</v>
      </c>
      <c r="AN285">
        <v>267</v>
      </c>
      <c r="AP285" s="5"/>
      <c r="AQ285">
        <v>103564</v>
      </c>
      <c r="AS285" s="6" t="s">
        <v>12</v>
      </c>
      <c r="AT285">
        <v>1</v>
      </c>
      <c r="AU285" t="s">
        <v>13</v>
      </c>
      <c r="AV285" t="s">
        <v>1720</v>
      </c>
      <c r="AW285" t="s">
        <v>1719</v>
      </c>
      <c r="AX285">
        <v>267</v>
      </c>
      <c r="AY285" t="s">
        <v>1326</v>
      </c>
      <c r="AZ285" t="s">
        <v>1327</v>
      </c>
      <c r="BB285" s="5">
        <v>43631</v>
      </c>
      <c r="BC285" s="7" t="s">
        <v>18</v>
      </c>
      <c r="BE285">
        <v>5</v>
      </c>
      <c r="BF285">
        <v>331939</v>
      </c>
      <c r="BH285" t="s">
        <v>1721</v>
      </c>
      <c r="BT285">
        <v>332174</v>
      </c>
    </row>
    <row r="286" spans="1:72" x14ac:dyDescent="0.3">
      <c r="A286">
        <v>331942</v>
      </c>
      <c r="C286">
        <v>1</v>
      </c>
      <c r="F286" t="s">
        <v>0</v>
      </c>
      <c r="G286" t="s">
        <v>1321</v>
      </c>
      <c r="H286" t="s">
        <v>1722</v>
      </c>
      <c r="I286" t="s">
        <v>22</v>
      </c>
      <c r="K286">
        <v>1</v>
      </c>
      <c r="L286" t="s">
        <v>4</v>
      </c>
      <c r="M286">
        <v>103564</v>
      </c>
      <c r="N286" t="s">
        <v>5</v>
      </c>
      <c r="T286" t="s">
        <v>1667</v>
      </c>
      <c r="U286" s="1">
        <v>1</v>
      </c>
      <c r="V286" t="s">
        <v>1660</v>
      </c>
      <c r="W286" t="s">
        <v>1660</v>
      </c>
      <c r="X286" s="2" t="s">
        <v>1040</v>
      </c>
      <c r="Y286" s="3">
        <v>2</v>
      </c>
      <c r="Z286" s="4">
        <v>301</v>
      </c>
      <c r="AA286" s="4" t="s">
        <v>1660</v>
      </c>
      <c r="AB286" t="s">
        <v>1710</v>
      </c>
      <c r="AC286">
        <v>2019</v>
      </c>
      <c r="AD286">
        <v>6</v>
      </c>
      <c r="AE286">
        <v>15</v>
      </c>
      <c r="AF286" t="s">
        <v>1324</v>
      </c>
      <c r="AG286" t="s">
        <v>1324</v>
      </c>
      <c r="AH286">
        <v>256371</v>
      </c>
      <c r="AI286">
        <v>6649860</v>
      </c>
      <c r="AJ286" s="4">
        <v>257000</v>
      </c>
      <c r="AK286" s="4">
        <v>6649000</v>
      </c>
      <c r="AL286">
        <v>5</v>
      </c>
      <c r="AN286">
        <v>267</v>
      </c>
      <c r="AP286" s="5"/>
      <c r="AQ286">
        <v>103564</v>
      </c>
      <c r="AS286" s="6" t="s">
        <v>12</v>
      </c>
      <c r="AT286">
        <v>1</v>
      </c>
      <c r="AU286" t="s">
        <v>13</v>
      </c>
      <c r="AV286" t="s">
        <v>1723</v>
      </c>
      <c r="AW286" t="s">
        <v>1722</v>
      </c>
      <c r="AX286">
        <v>267</v>
      </c>
      <c r="AY286" t="s">
        <v>1326</v>
      </c>
      <c r="AZ286" t="s">
        <v>1327</v>
      </c>
      <c r="BB286" s="5">
        <v>43631</v>
      </c>
      <c r="BC286" s="7" t="s">
        <v>18</v>
      </c>
      <c r="BE286">
        <v>5</v>
      </c>
      <c r="BF286">
        <v>332035</v>
      </c>
      <c r="BH286" t="s">
        <v>1724</v>
      </c>
      <c r="BT286">
        <v>331942</v>
      </c>
    </row>
    <row r="287" spans="1:72" x14ac:dyDescent="0.3">
      <c r="A287">
        <v>331987</v>
      </c>
      <c r="C287">
        <v>1</v>
      </c>
      <c r="F287" t="s">
        <v>0</v>
      </c>
      <c r="G287" t="s">
        <v>1321</v>
      </c>
      <c r="H287" t="s">
        <v>1725</v>
      </c>
      <c r="I287" t="s">
        <v>22</v>
      </c>
      <c r="K287">
        <v>1</v>
      </c>
      <c r="L287" t="s">
        <v>4</v>
      </c>
      <c r="M287">
        <v>103564</v>
      </c>
      <c r="N287" t="s">
        <v>5</v>
      </c>
      <c r="T287" t="s">
        <v>1667</v>
      </c>
      <c r="U287" s="1">
        <v>1</v>
      </c>
      <c r="V287" t="s">
        <v>1660</v>
      </c>
      <c r="W287" t="s">
        <v>1660</v>
      </c>
      <c r="X287" s="2" t="s">
        <v>1040</v>
      </c>
      <c r="Y287" s="3">
        <v>2</v>
      </c>
      <c r="Z287" s="4">
        <v>301</v>
      </c>
      <c r="AA287" s="4" t="s">
        <v>1660</v>
      </c>
      <c r="AB287" t="s">
        <v>1710</v>
      </c>
      <c r="AC287">
        <v>2019</v>
      </c>
      <c r="AD287">
        <v>6</v>
      </c>
      <c r="AE287">
        <v>15</v>
      </c>
      <c r="AF287" t="s">
        <v>1324</v>
      </c>
      <c r="AG287" t="s">
        <v>1324</v>
      </c>
      <c r="AH287">
        <v>256377</v>
      </c>
      <c r="AI287">
        <v>6649877</v>
      </c>
      <c r="AJ287" s="4">
        <v>257000</v>
      </c>
      <c r="AK287" s="4">
        <v>6649000</v>
      </c>
      <c r="AL287">
        <v>5</v>
      </c>
      <c r="AN287">
        <v>267</v>
      </c>
      <c r="AP287" s="5"/>
      <c r="AQ287">
        <v>103564</v>
      </c>
      <c r="AS287" s="6" t="s">
        <v>12</v>
      </c>
      <c r="AT287">
        <v>1</v>
      </c>
      <c r="AU287" t="s">
        <v>13</v>
      </c>
      <c r="AV287" t="s">
        <v>1726</v>
      </c>
      <c r="AW287" t="s">
        <v>1725</v>
      </c>
      <c r="AX287">
        <v>267</v>
      </c>
      <c r="AY287" t="s">
        <v>1326</v>
      </c>
      <c r="AZ287" t="s">
        <v>1327</v>
      </c>
      <c r="BB287" s="5">
        <v>43631</v>
      </c>
      <c r="BC287" s="7" t="s">
        <v>18</v>
      </c>
      <c r="BE287">
        <v>5</v>
      </c>
      <c r="BF287">
        <v>332038</v>
      </c>
      <c r="BH287" t="s">
        <v>1727</v>
      </c>
      <c r="BT287">
        <v>331987</v>
      </c>
    </row>
    <row r="288" spans="1:72" x14ac:dyDescent="0.3">
      <c r="A288">
        <v>332044</v>
      </c>
      <c r="C288">
        <v>1</v>
      </c>
      <c r="F288" t="s">
        <v>0</v>
      </c>
      <c r="G288" t="s">
        <v>1321</v>
      </c>
      <c r="H288" t="s">
        <v>1728</v>
      </c>
      <c r="I288" t="s">
        <v>22</v>
      </c>
      <c r="K288">
        <v>1</v>
      </c>
      <c r="L288" t="s">
        <v>4</v>
      </c>
      <c r="M288">
        <v>103564</v>
      </c>
      <c r="N288" t="s">
        <v>5</v>
      </c>
      <c r="T288" t="s">
        <v>1667</v>
      </c>
      <c r="U288" s="1">
        <v>1</v>
      </c>
      <c r="V288" t="s">
        <v>1660</v>
      </c>
      <c r="W288" t="s">
        <v>1660</v>
      </c>
      <c r="X288" s="2" t="s">
        <v>1040</v>
      </c>
      <c r="Y288" s="3">
        <v>2</v>
      </c>
      <c r="Z288" s="4">
        <v>301</v>
      </c>
      <c r="AA288" s="4" t="s">
        <v>1660</v>
      </c>
      <c r="AB288" t="s">
        <v>1710</v>
      </c>
      <c r="AC288">
        <v>2019</v>
      </c>
      <c r="AD288">
        <v>6</v>
      </c>
      <c r="AE288">
        <v>15</v>
      </c>
      <c r="AF288" t="s">
        <v>1324</v>
      </c>
      <c r="AG288" t="s">
        <v>1324</v>
      </c>
      <c r="AH288">
        <v>256387</v>
      </c>
      <c r="AI288">
        <v>6649888</v>
      </c>
      <c r="AJ288" s="4">
        <v>257000</v>
      </c>
      <c r="AK288" s="4">
        <v>6649000</v>
      </c>
      <c r="AL288">
        <v>5</v>
      </c>
      <c r="AN288">
        <v>267</v>
      </c>
      <c r="AP288" s="5"/>
      <c r="AQ288">
        <v>103564</v>
      </c>
      <c r="AS288" s="6" t="s">
        <v>12</v>
      </c>
      <c r="AT288">
        <v>1</v>
      </c>
      <c r="AU288" t="s">
        <v>13</v>
      </c>
      <c r="AV288" t="s">
        <v>1729</v>
      </c>
      <c r="AW288" t="s">
        <v>1728</v>
      </c>
      <c r="AX288">
        <v>267</v>
      </c>
      <c r="AY288" t="s">
        <v>1326</v>
      </c>
      <c r="AZ288" t="s">
        <v>1327</v>
      </c>
      <c r="BB288" s="5">
        <v>43631</v>
      </c>
      <c r="BC288" s="7" t="s">
        <v>18</v>
      </c>
      <c r="BE288">
        <v>5</v>
      </c>
      <c r="BF288">
        <v>332042</v>
      </c>
      <c r="BH288" t="s">
        <v>1730</v>
      </c>
      <c r="BT288">
        <v>332044</v>
      </c>
    </row>
    <row r="289" spans="1:72" x14ac:dyDescent="0.3">
      <c r="A289">
        <v>332045</v>
      </c>
      <c r="C289">
        <v>1</v>
      </c>
      <c r="F289" t="s">
        <v>0</v>
      </c>
      <c r="G289" t="s">
        <v>1321</v>
      </c>
      <c r="H289" t="s">
        <v>1731</v>
      </c>
      <c r="I289" t="s">
        <v>22</v>
      </c>
      <c r="K289">
        <v>1</v>
      </c>
      <c r="L289" t="s">
        <v>4</v>
      </c>
      <c r="M289">
        <v>103564</v>
      </c>
      <c r="N289" t="s">
        <v>5</v>
      </c>
      <c r="T289" t="s">
        <v>1667</v>
      </c>
      <c r="U289" s="1">
        <v>1</v>
      </c>
      <c r="V289" t="s">
        <v>1660</v>
      </c>
      <c r="W289" t="s">
        <v>1660</v>
      </c>
      <c r="X289" s="2" t="s">
        <v>1040</v>
      </c>
      <c r="Y289" s="3">
        <v>2</v>
      </c>
      <c r="Z289" s="4">
        <v>301</v>
      </c>
      <c r="AA289" s="4" t="s">
        <v>1660</v>
      </c>
      <c r="AB289" t="s">
        <v>1710</v>
      </c>
      <c r="AC289">
        <v>2019</v>
      </c>
      <c r="AD289">
        <v>6</v>
      </c>
      <c r="AE289">
        <v>15</v>
      </c>
      <c r="AF289" t="s">
        <v>1324</v>
      </c>
      <c r="AG289" t="s">
        <v>1324</v>
      </c>
      <c r="AH289">
        <v>256387</v>
      </c>
      <c r="AI289">
        <v>6649875</v>
      </c>
      <c r="AJ289" s="4">
        <v>257000</v>
      </c>
      <c r="AK289" s="4">
        <v>6649000</v>
      </c>
      <c r="AL289">
        <v>5</v>
      </c>
      <c r="AN289">
        <v>267</v>
      </c>
      <c r="AP289" s="5"/>
      <c r="AQ289">
        <v>103564</v>
      </c>
      <c r="AS289" s="6" t="s">
        <v>12</v>
      </c>
      <c r="AT289">
        <v>1</v>
      </c>
      <c r="AU289" t="s">
        <v>13</v>
      </c>
      <c r="AV289" t="s">
        <v>1732</v>
      </c>
      <c r="AW289" t="s">
        <v>1731</v>
      </c>
      <c r="AX289">
        <v>267</v>
      </c>
      <c r="AY289" t="s">
        <v>1326</v>
      </c>
      <c r="AZ289" t="s">
        <v>1327</v>
      </c>
      <c r="BB289" s="5">
        <v>43631</v>
      </c>
      <c r="BC289" s="7" t="s">
        <v>18</v>
      </c>
      <c r="BE289">
        <v>5</v>
      </c>
      <c r="BF289">
        <v>332061</v>
      </c>
      <c r="BH289" t="s">
        <v>1733</v>
      </c>
      <c r="BT289">
        <v>332045</v>
      </c>
    </row>
    <row r="290" spans="1:72" x14ac:dyDescent="0.3">
      <c r="A290">
        <v>332133</v>
      </c>
      <c r="C290">
        <v>1</v>
      </c>
      <c r="F290" t="s">
        <v>0</v>
      </c>
      <c r="G290" t="s">
        <v>1321</v>
      </c>
      <c r="H290" t="s">
        <v>1734</v>
      </c>
      <c r="I290" t="s">
        <v>22</v>
      </c>
      <c r="K290">
        <v>1</v>
      </c>
      <c r="L290" t="s">
        <v>4</v>
      </c>
      <c r="M290">
        <v>103564</v>
      </c>
      <c r="N290" t="s">
        <v>5</v>
      </c>
      <c r="T290" t="s">
        <v>1667</v>
      </c>
      <c r="U290" s="1">
        <v>1</v>
      </c>
      <c r="V290" t="s">
        <v>1660</v>
      </c>
      <c r="W290" t="s">
        <v>1660</v>
      </c>
      <c r="X290" s="2" t="s">
        <v>1040</v>
      </c>
      <c r="Y290" s="3">
        <v>2</v>
      </c>
      <c r="Z290" s="4">
        <v>301</v>
      </c>
      <c r="AA290" s="4" t="s">
        <v>1660</v>
      </c>
      <c r="AB290" t="s">
        <v>1710</v>
      </c>
      <c r="AC290">
        <v>2019</v>
      </c>
      <c r="AD290">
        <v>6</v>
      </c>
      <c r="AE290">
        <v>15</v>
      </c>
      <c r="AF290" t="s">
        <v>1324</v>
      </c>
      <c r="AG290" t="s">
        <v>1324</v>
      </c>
      <c r="AH290">
        <v>256402</v>
      </c>
      <c r="AI290">
        <v>6649909</v>
      </c>
      <c r="AJ290" s="4">
        <v>257000</v>
      </c>
      <c r="AK290" s="4">
        <v>6649000</v>
      </c>
      <c r="AL290">
        <v>5</v>
      </c>
      <c r="AN290">
        <v>267</v>
      </c>
      <c r="AP290" s="5"/>
      <c r="AQ290">
        <v>103564</v>
      </c>
      <c r="AS290" s="6" t="s">
        <v>12</v>
      </c>
      <c r="AT290">
        <v>1</v>
      </c>
      <c r="AU290" t="s">
        <v>13</v>
      </c>
      <c r="AV290" t="s">
        <v>1735</v>
      </c>
      <c r="AW290" t="s">
        <v>1734</v>
      </c>
      <c r="AX290">
        <v>267</v>
      </c>
      <c r="AY290" t="s">
        <v>1326</v>
      </c>
      <c r="AZ290" t="s">
        <v>1327</v>
      </c>
      <c r="BB290" s="5">
        <v>43631</v>
      </c>
      <c r="BC290" s="7" t="s">
        <v>18</v>
      </c>
      <c r="BE290">
        <v>5</v>
      </c>
      <c r="BF290">
        <v>332178</v>
      </c>
      <c r="BH290" t="s">
        <v>1736</v>
      </c>
      <c r="BT290">
        <v>332133</v>
      </c>
    </row>
    <row r="291" spans="1:72" x14ac:dyDescent="0.3">
      <c r="A291">
        <v>332098</v>
      </c>
      <c r="C291">
        <v>1</v>
      </c>
      <c r="F291" t="s">
        <v>0</v>
      </c>
      <c r="G291" t="s">
        <v>1321</v>
      </c>
      <c r="H291" t="s">
        <v>1737</v>
      </c>
      <c r="I291" t="s">
        <v>22</v>
      </c>
      <c r="K291">
        <v>1</v>
      </c>
      <c r="L291" t="s">
        <v>4</v>
      </c>
      <c r="M291">
        <v>103564</v>
      </c>
      <c r="N291" t="s">
        <v>5</v>
      </c>
      <c r="T291" t="s">
        <v>1667</v>
      </c>
      <c r="U291" s="1">
        <v>1</v>
      </c>
      <c r="V291" t="s">
        <v>1660</v>
      </c>
      <c r="W291" t="s">
        <v>1660</v>
      </c>
      <c r="X291" s="2" t="s">
        <v>1040</v>
      </c>
      <c r="Y291" s="3">
        <v>2</v>
      </c>
      <c r="Z291" s="4">
        <v>301</v>
      </c>
      <c r="AA291" s="4" t="s">
        <v>1660</v>
      </c>
      <c r="AB291" t="s">
        <v>1710</v>
      </c>
      <c r="AC291">
        <v>2019</v>
      </c>
      <c r="AD291">
        <v>6</v>
      </c>
      <c r="AE291">
        <v>15</v>
      </c>
      <c r="AF291" t="s">
        <v>1324</v>
      </c>
      <c r="AG291" t="s">
        <v>1324</v>
      </c>
      <c r="AH291">
        <v>256401</v>
      </c>
      <c r="AI291">
        <v>6649890</v>
      </c>
      <c r="AJ291" s="4">
        <v>257000</v>
      </c>
      <c r="AK291" s="4">
        <v>6649000</v>
      </c>
      <c r="AL291">
        <v>5</v>
      </c>
      <c r="AN291">
        <v>267</v>
      </c>
      <c r="AP291" s="5"/>
      <c r="AQ291">
        <v>103564</v>
      </c>
      <c r="AS291" s="6" t="s">
        <v>12</v>
      </c>
      <c r="AT291">
        <v>1</v>
      </c>
      <c r="AU291" t="s">
        <v>13</v>
      </c>
      <c r="AV291" t="s">
        <v>1738</v>
      </c>
      <c r="AW291" t="s">
        <v>1737</v>
      </c>
      <c r="AX291">
        <v>267</v>
      </c>
      <c r="AY291" t="s">
        <v>1326</v>
      </c>
      <c r="AZ291" t="s">
        <v>1327</v>
      </c>
      <c r="BB291" s="5">
        <v>43631</v>
      </c>
      <c r="BC291" s="7" t="s">
        <v>18</v>
      </c>
      <c r="BE291">
        <v>5</v>
      </c>
      <c r="BF291">
        <v>332179</v>
      </c>
      <c r="BH291" t="s">
        <v>1739</v>
      </c>
      <c r="BT291">
        <v>332098</v>
      </c>
    </row>
    <row r="292" spans="1:72" x14ac:dyDescent="0.3">
      <c r="A292">
        <v>332090</v>
      </c>
      <c r="C292">
        <v>1</v>
      </c>
      <c r="F292" t="s">
        <v>0</v>
      </c>
      <c r="G292" t="s">
        <v>1321</v>
      </c>
      <c r="H292" t="s">
        <v>1740</v>
      </c>
      <c r="I292" t="s">
        <v>22</v>
      </c>
      <c r="K292">
        <v>1</v>
      </c>
      <c r="L292" t="s">
        <v>4</v>
      </c>
      <c r="M292">
        <v>103564</v>
      </c>
      <c r="N292" t="s">
        <v>5</v>
      </c>
      <c r="T292" t="s">
        <v>1667</v>
      </c>
      <c r="U292" s="1">
        <v>1</v>
      </c>
      <c r="V292" t="s">
        <v>1660</v>
      </c>
      <c r="W292" t="s">
        <v>1660</v>
      </c>
      <c r="X292" s="2" t="s">
        <v>1040</v>
      </c>
      <c r="Y292" s="3">
        <v>2</v>
      </c>
      <c r="Z292" s="4">
        <v>301</v>
      </c>
      <c r="AA292" s="4" t="s">
        <v>1660</v>
      </c>
      <c r="AB292" t="s">
        <v>1710</v>
      </c>
      <c r="AC292">
        <v>2019</v>
      </c>
      <c r="AD292">
        <v>6</v>
      </c>
      <c r="AE292">
        <v>15</v>
      </c>
      <c r="AF292" t="s">
        <v>1324</v>
      </c>
      <c r="AG292" t="s">
        <v>1324</v>
      </c>
      <c r="AH292">
        <v>256400</v>
      </c>
      <c r="AI292">
        <v>6649899</v>
      </c>
      <c r="AJ292" s="4">
        <v>257000</v>
      </c>
      <c r="AK292" s="4">
        <v>6649000</v>
      </c>
      <c r="AL292">
        <v>5</v>
      </c>
      <c r="AN292">
        <v>267</v>
      </c>
      <c r="AP292" s="5"/>
      <c r="AQ292">
        <v>103564</v>
      </c>
      <c r="AS292" s="6" t="s">
        <v>12</v>
      </c>
      <c r="AT292">
        <v>1</v>
      </c>
      <c r="AU292" t="s">
        <v>13</v>
      </c>
      <c r="AV292" t="s">
        <v>1741</v>
      </c>
      <c r="AW292" t="s">
        <v>1740</v>
      </c>
      <c r="AX292">
        <v>267</v>
      </c>
      <c r="AY292" t="s">
        <v>1326</v>
      </c>
      <c r="AZ292" t="s">
        <v>1327</v>
      </c>
      <c r="BB292" s="5">
        <v>43631</v>
      </c>
      <c r="BC292" s="7" t="s">
        <v>18</v>
      </c>
      <c r="BE292">
        <v>5</v>
      </c>
      <c r="BF292">
        <v>332290</v>
      </c>
      <c r="BH292" t="s">
        <v>1742</v>
      </c>
      <c r="BT292">
        <v>332090</v>
      </c>
    </row>
    <row r="293" spans="1:72" x14ac:dyDescent="0.3">
      <c r="A293">
        <v>332199</v>
      </c>
      <c r="C293">
        <v>1</v>
      </c>
      <c r="F293" t="s">
        <v>0</v>
      </c>
      <c r="G293" t="s">
        <v>1321</v>
      </c>
      <c r="H293" t="s">
        <v>1743</v>
      </c>
      <c r="I293" t="s">
        <v>22</v>
      </c>
      <c r="K293">
        <v>1</v>
      </c>
      <c r="L293" t="s">
        <v>4</v>
      </c>
      <c r="M293">
        <v>103564</v>
      </c>
      <c r="N293" t="s">
        <v>5</v>
      </c>
      <c r="T293" t="s">
        <v>1667</v>
      </c>
      <c r="U293" s="1">
        <v>1</v>
      </c>
      <c r="V293" t="s">
        <v>1660</v>
      </c>
      <c r="W293" t="s">
        <v>1660</v>
      </c>
      <c r="X293" s="2" t="s">
        <v>1040</v>
      </c>
      <c r="Y293" s="3">
        <v>2</v>
      </c>
      <c r="Z293" s="4">
        <v>301</v>
      </c>
      <c r="AA293" s="4" t="s">
        <v>1660</v>
      </c>
      <c r="AB293" t="s">
        <v>1710</v>
      </c>
      <c r="AC293">
        <v>2019</v>
      </c>
      <c r="AD293">
        <v>6</v>
      </c>
      <c r="AE293">
        <v>15</v>
      </c>
      <c r="AF293" t="s">
        <v>1324</v>
      </c>
      <c r="AG293" t="s">
        <v>1324</v>
      </c>
      <c r="AH293">
        <v>256424</v>
      </c>
      <c r="AI293">
        <v>6649929</v>
      </c>
      <c r="AJ293" s="4">
        <v>257000</v>
      </c>
      <c r="AK293" s="4">
        <v>6649000</v>
      </c>
      <c r="AL293">
        <v>5</v>
      </c>
      <c r="AN293">
        <v>267</v>
      </c>
      <c r="AP293" s="5"/>
      <c r="AQ293">
        <v>103564</v>
      </c>
      <c r="AS293" s="6" t="s">
        <v>12</v>
      </c>
      <c r="AT293">
        <v>1</v>
      </c>
      <c r="AU293" t="s">
        <v>13</v>
      </c>
      <c r="AV293" t="s">
        <v>1744</v>
      </c>
      <c r="AW293" t="s">
        <v>1743</v>
      </c>
      <c r="AX293">
        <v>267</v>
      </c>
      <c r="AY293" t="s">
        <v>1326</v>
      </c>
      <c r="AZ293" t="s">
        <v>1327</v>
      </c>
      <c r="BB293" s="5">
        <v>43631</v>
      </c>
      <c r="BC293" s="7" t="s">
        <v>18</v>
      </c>
      <c r="BE293">
        <v>5</v>
      </c>
      <c r="BF293">
        <v>332303</v>
      </c>
      <c r="BH293" t="s">
        <v>1745</v>
      </c>
      <c r="BT293">
        <v>332199</v>
      </c>
    </row>
    <row r="294" spans="1:72" x14ac:dyDescent="0.3">
      <c r="A294">
        <v>331927</v>
      </c>
      <c r="C294">
        <v>1</v>
      </c>
      <c r="F294" t="s">
        <v>0</v>
      </c>
      <c r="G294" t="s">
        <v>1321</v>
      </c>
      <c r="H294" t="s">
        <v>1746</v>
      </c>
      <c r="I294" t="s">
        <v>22</v>
      </c>
      <c r="K294">
        <v>1</v>
      </c>
      <c r="L294" t="s">
        <v>4</v>
      </c>
      <c r="M294">
        <v>103564</v>
      </c>
      <c r="N294" t="s">
        <v>5</v>
      </c>
      <c r="T294" t="s">
        <v>1667</v>
      </c>
      <c r="U294" s="1">
        <v>1</v>
      </c>
      <c r="V294" t="s">
        <v>1660</v>
      </c>
      <c r="W294" t="s">
        <v>1660</v>
      </c>
      <c r="X294" s="2" t="s">
        <v>1040</v>
      </c>
      <c r="Y294" s="3">
        <v>2</v>
      </c>
      <c r="Z294" s="4">
        <v>301</v>
      </c>
      <c r="AA294" s="4" t="s">
        <v>1660</v>
      </c>
      <c r="AB294" t="s">
        <v>1710</v>
      </c>
      <c r="AC294">
        <v>2019</v>
      </c>
      <c r="AD294">
        <v>6</v>
      </c>
      <c r="AE294">
        <v>15</v>
      </c>
      <c r="AF294" t="s">
        <v>1324</v>
      </c>
      <c r="AG294" t="s">
        <v>1324</v>
      </c>
      <c r="AH294">
        <v>256367</v>
      </c>
      <c r="AI294">
        <v>6649871</v>
      </c>
      <c r="AJ294" s="4">
        <v>257000</v>
      </c>
      <c r="AK294" s="4">
        <v>6649000</v>
      </c>
      <c r="AL294">
        <v>5</v>
      </c>
      <c r="AN294">
        <v>267</v>
      </c>
      <c r="AP294" s="5"/>
      <c r="AQ294">
        <v>103564</v>
      </c>
      <c r="AS294" s="6" t="s">
        <v>12</v>
      </c>
      <c r="AT294">
        <v>1</v>
      </c>
      <c r="AU294" t="s">
        <v>13</v>
      </c>
      <c r="AV294" t="s">
        <v>1747</v>
      </c>
      <c r="AW294" t="s">
        <v>1746</v>
      </c>
      <c r="AX294">
        <v>267</v>
      </c>
      <c r="AY294" t="s">
        <v>1326</v>
      </c>
      <c r="AZ294" t="s">
        <v>1327</v>
      </c>
      <c r="BB294" s="5">
        <v>43631</v>
      </c>
      <c r="BC294" s="7" t="s">
        <v>18</v>
      </c>
      <c r="BE294">
        <v>5</v>
      </c>
      <c r="BF294">
        <v>332441</v>
      </c>
      <c r="BH294" t="s">
        <v>1748</v>
      </c>
      <c r="BT294">
        <v>331927</v>
      </c>
    </row>
    <row r="295" spans="1:72" x14ac:dyDescent="0.3">
      <c r="A295">
        <v>331943</v>
      </c>
      <c r="C295">
        <v>1</v>
      </c>
      <c r="F295" t="s">
        <v>0</v>
      </c>
      <c r="G295" t="s">
        <v>1321</v>
      </c>
      <c r="H295" t="s">
        <v>1749</v>
      </c>
      <c r="I295" t="s">
        <v>22</v>
      </c>
      <c r="K295">
        <v>1</v>
      </c>
      <c r="L295" t="s">
        <v>4</v>
      </c>
      <c r="M295">
        <v>103564</v>
      </c>
      <c r="N295" t="s">
        <v>5</v>
      </c>
      <c r="T295" t="s">
        <v>1667</v>
      </c>
      <c r="U295" s="1">
        <v>1</v>
      </c>
      <c r="V295" t="s">
        <v>1660</v>
      </c>
      <c r="W295" t="s">
        <v>1660</v>
      </c>
      <c r="X295" s="2" t="s">
        <v>1040</v>
      </c>
      <c r="Y295" s="3">
        <v>2</v>
      </c>
      <c r="Z295" s="4">
        <v>301</v>
      </c>
      <c r="AA295" s="4" t="s">
        <v>1660</v>
      </c>
      <c r="AB295" t="s">
        <v>1710</v>
      </c>
      <c r="AC295">
        <v>2019</v>
      </c>
      <c r="AD295">
        <v>6</v>
      </c>
      <c r="AE295">
        <v>15</v>
      </c>
      <c r="AF295" t="s">
        <v>1324</v>
      </c>
      <c r="AG295" t="s">
        <v>1324</v>
      </c>
      <c r="AH295">
        <v>256371</v>
      </c>
      <c r="AI295">
        <v>6649863</v>
      </c>
      <c r="AJ295" s="4">
        <v>257000</v>
      </c>
      <c r="AK295" s="4">
        <v>6649000</v>
      </c>
      <c r="AL295">
        <v>5</v>
      </c>
      <c r="AN295">
        <v>267</v>
      </c>
      <c r="AP295" s="5"/>
      <c r="AQ295">
        <v>103564</v>
      </c>
      <c r="AS295" s="6" t="s">
        <v>12</v>
      </c>
      <c r="AT295">
        <v>1</v>
      </c>
      <c r="AU295" t="s">
        <v>13</v>
      </c>
      <c r="AV295" t="s">
        <v>1750</v>
      </c>
      <c r="AW295" t="s">
        <v>1749</v>
      </c>
      <c r="AX295">
        <v>267</v>
      </c>
      <c r="AY295" t="s">
        <v>1326</v>
      </c>
      <c r="AZ295" t="s">
        <v>1327</v>
      </c>
      <c r="BB295" s="5">
        <v>43631</v>
      </c>
      <c r="BC295" s="7" t="s">
        <v>18</v>
      </c>
      <c r="BE295">
        <v>5</v>
      </c>
      <c r="BF295">
        <v>332486</v>
      </c>
      <c r="BH295" t="s">
        <v>1751</v>
      </c>
      <c r="BT295">
        <v>331943</v>
      </c>
    </row>
    <row r="296" spans="1:72" x14ac:dyDescent="0.3">
      <c r="A296">
        <v>331918</v>
      </c>
      <c r="C296">
        <v>1</v>
      </c>
      <c r="F296" t="s">
        <v>0</v>
      </c>
      <c r="G296" t="s">
        <v>1321</v>
      </c>
      <c r="H296" t="s">
        <v>1752</v>
      </c>
      <c r="I296" t="s">
        <v>22</v>
      </c>
      <c r="K296">
        <v>1</v>
      </c>
      <c r="L296" t="s">
        <v>4</v>
      </c>
      <c r="M296">
        <v>103564</v>
      </c>
      <c r="N296" t="s">
        <v>5</v>
      </c>
      <c r="T296" t="s">
        <v>1667</v>
      </c>
      <c r="U296" s="1">
        <v>1</v>
      </c>
      <c r="V296" t="s">
        <v>1660</v>
      </c>
      <c r="W296" t="s">
        <v>1660</v>
      </c>
      <c r="X296" s="2" t="s">
        <v>1040</v>
      </c>
      <c r="Y296" s="3">
        <v>2</v>
      </c>
      <c r="Z296" s="4">
        <v>301</v>
      </c>
      <c r="AA296" s="4" t="s">
        <v>1660</v>
      </c>
      <c r="AB296" t="s">
        <v>1710</v>
      </c>
      <c r="AC296">
        <v>2019</v>
      </c>
      <c r="AD296">
        <v>6</v>
      </c>
      <c r="AE296">
        <v>15</v>
      </c>
      <c r="AF296" t="s">
        <v>1324</v>
      </c>
      <c r="AG296" t="s">
        <v>1324</v>
      </c>
      <c r="AH296">
        <v>256366</v>
      </c>
      <c r="AI296">
        <v>6649866</v>
      </c>
      <c r="AJ296" s="4">
        <v>257000</v>
      </c>
      <c r="AK296" s="4">
        <v>6649000</v>
      </c>
      <c r="AL296">
        <v>5</v>
      </c>
      <c r="AN296">
        <v>267</v>
      </c>
      <c r="AP296" s="5"/>
      <c r="AQ296">
        <v>103564</v>
      </c>
      <c r="AS296" s="6" t="s">
        <v>12</v>
      </c>
      <c r="AT296">
        <v>1</v>
      </c>
      <c r="AU296" t="s">
        <v>13</v>
      </c>
      <c r="AV296" t="s">
        <v>1753</v>
      </c>
      <c r="AW296" t="s">
        <v>1752</v>
      </c>
      <c r="AX296">
        <v>267</v>
      </c>
      <c r="AY296" t="s">
        <v>1326</v>
      </c>
      <c r="AZ296" t="s">
        <v>1327</v>
      </c>
      <c r="BB296" s="5">
        <v>43631</v>
      </c>
      <c r="BC296" s="7" t="s">
        <v>18</v>
      </c>
      <c r="BE296">
        <v>5</v>
      </c>
      <c r="BF296">
        <v>332531</v>
      </c>
      <c r="BH296" t="s">
        <v>1754</v>
      </c>
      <c r="BT296">
        <v>331918</v>
      </c>
    </row>
    <row r="297" spans="1:72" x14ac:dyDescent="0.3">
      <c r="A297">
        <v>341818</v>
      </c>
      <c r="C297">
        <v>1</v>
      </c>
      <c r="F297" t="s">
        <v>0</v>
      </c>
      <c r="G297" t="s">
        <v>20</v>
      </c>
      <c r="H297" t="s">
        <v>1755</v>
      </c>
      <c r="I297" t="s">
        <v>22</v>
      </c>
      <c r="K297">
        <v>1</v>
      </c>
      <c r="L297" t="s">
        <v>4</v>
      </c>
      <c r="M297">
        <v>103564</v>
      </c>
      <c r="N297" t="s">
        <v>5</v>
      </c>
      <c r="T297" t="s">
        <v>1667</v>
      </c>
      <c r="U297" s="1">
        <v>1</v>
      </c>
      <c r="V297" t="s">
        <v>1660</v>
      </c>
      <c r="W297" t="s">
        <v>1660</v>
      </c>
      <c r="X297" s="2" t="s">
        <v>1040</v>
      </c>
      <c r="Y297" s="3">
        <v>2</v>
      </c>
      <c r="Z297" s="4">
        <v>301</v>
      </c>
      <c r="AA297" s="4" t="s">
        <v>1660</v>
      </c>
      <c r="AB297" t="s">
        <v>1756</v>
      </c>
      <c r="AC297">
        <v>2019</v>
      </c>
      <c r="AD297">
        <v>8</v>
      </c>
      <c r="AE297">
        <v>21</v>
      </c>
      <c r="AF297" t="s">
        <v>188</v>
      </c>
      <c r="AH297">
        <v>257898</v>
      </c>
      <c r="AI297">
        <v>6648065</v>
      </c>
      <c r="AJ297" s="4">
        <v>257000</v>
      </c>
      <c r="AK297" s="4">
        <v>6649000</v>
      </c>
      <c r="AL297">
        <v>10</v>
      </c>
      <c r="AN297">
        <v>1010</v>
      </c>
      <c r="AO297" t="s">
        <v>542</v>
      </c>
      <c r="AP297" s="5" t="s">
        <v>1757</v>
      </c>
      <c r="AQ297">
        <v>103564</v>
      </c>
      <c r="AS297" s="6" t="s">
        <v>12</v>
      </c>
      <c r="AT297">
        <v>1</v>
      </c>
      <c r="AU297" t="s">
        <v>13</v>
      </c>
      <c r="AV297" t="s">
        <v>1758</v>
      </c>
      <c r="AW297" t="s">
        <v>1759</v>
      </c>
      <c r="AX297">
        <v>1010</v>
      </c>
      <c r="AY297" t="s">
        <v>28</v>
      </c>
      <c r="AZ297" t="s">
        <v>29</v>
      </c>
      <c r="BB297" s="5">
        <v>43713.546527777798</v>
      </c>
      <c r="BC297" s="7" t="s">
        <v>18</v>
      </c>
      <c r="BE297">
        <v>6</v>
      </c>
      <c r="BF297">
        <v>215235</v>
      </c>
      <c r="BH297" t="s">
        <v>1760</v>
      </c>
      <c r="BT297">
        <v>341818</v>
      </c>
    </row>
    <row r="298" spans="1:72" x14ac:dyDescent="0.3">
      <c r="A298">
        <v>331253</v>
      </c>
      <c r="C298">
        <v>1</v>
      </c>
      <c r="F298" t="s">
        <v>0</v>
      </c>
      <c r="G298" t="s">
        <v>20</v>
      </c>
      <c r="H298" t="s">
        <v>1768</v>
      </c>
      <c r="I298" t="s">
        <v>22</v>
      </c>
      <c r="K298">
        <v>1</v>
      </c>
      <c r="L298" t="s">
        <v>4</v>
      </c>
      <c r="M298">
        <v>103564</v>
      </c>
      <c r="N298" t="s">
        <v>5</v>
      </c>
      <c r="T298" t="s">
        <v>1762</v>
      </c>
      <c r="U298" s="1">
        <v>1</v>
      </c>
      <c r="V298" t="s">
        <v>1660</v>
      </c>
      <c r="W298" t="s">
        <v>1660</v>
      </c>
      <c r="X298" s="2" t="s">
        <v>1040</v>
      </c>
      <c r="Y298" s="3">
        <v>2</v>
      </c>
      <c r="Z298" s="4">
        <v>301</v>
      </c>
      <c r="AA298" s="4" t="s">
        <v>1660</v>
      </c>
      <c r="AB298" t="s">
        <v>1691</v>
      </c>
      <c r="AC298">
        <v>2017</v>
      </c>
      <c r="AD298">
        <v>10</v>
      </c>
      <c r="AE298">
        <v>18</v>
      </c>
      <c r="AF298" t="s">
        <v>1692</v>
      </c>
      <c r="AH298">
        <v>256229</v>
      </c>
      <c r="AI298">
        <v>6650136</v>
      </c>
      <c r="AJ298" s="4">
        <v>257000</v>
      </c>
      <c r="AK298" s="4">
        <v>6651000</v>
      </c>
      <c r="AL298">
        <v>5</v>
      </c>
      <c r="AN298">
        <v>1010</v>
      </c>
      <c r="AO298" t="s">
        <v>1769</v>
      </c>
      <c r="AP298" s="5" t="s">
        <v>1770</v>
      </c>
      <c r="AQ298">
        <v>103564</v>
      </c>
      <c r="AS298" s="6" t="s">
        <v>12</v>
      </c>
      <c r="AT298">
        <v>1</v>
      </c>
      <c r="AU298" t="s">
        <v>13</v>
      </c>
      <c r="AV298" t="s">
        <v>1771</v>
      </c>
      <c r="AW298" t="s">
        <v>1772</v>
      </c>
      <c r="AX298">
        <v>1010</v>
      </c>
      <c r="AY298" t="s">
        <v>28</v>
      </c>
      <c r="AZ298" t="s">
        <v>29</v>
      </c>
      <c r="BB298" s="5">
        <v>43039.5788425926</v>
      </c>
      <c r="BC298" s="7" t="s">
        <v>18</v>
      </c>
      <c r="BE298">
        <v>6</v>
      </c>
      <c r="BF298">
        <v>143325</v>
      </c>
      <c r="BH298" t="s">
        <v>1773</v>
      </c>
      <c r="BT298">
        <v>331253</v>
      </c>
    </row>
    <row r="299" spans="1:72" x14ac:dyDescent="0.3">
      <c r="A299">
        <v>330809</v>
      </c>
      <c r="C299">
        <v>1</v>
      </c>
      <c r="F299" t="s">
        <v>0</v>
      </c>
      <c r="G299" t="s">
        <v>1321</v>
      </c>
      <c r="H299" t="s">
        <v>1774</v>
      </c>
      <c r="I299" t="s">
        <v>22</v>
      </c>
      <c r="K299">
        <v>1</v>
      </c>
      <c r="L299" t="s">
        <v>4</v>
      </c>
      <c r="M299">
        <v>103564</v>
      </c>
      <c r="N299" t="s">
        <v>5</v>
      </c>
      <c r="T299" t="s">
        <v>1762</v>
      </c>
      <c r="U299" s="1">
        <v>1</v>
      </c>
      <c r="V299" t="s">
        <v>1660</v>
      </c>
      <c r="W299" t="s">
        <v>1660</v>
      </c>
      <c r="X299" s="2" t="s">
        <v>1040</v>
      </c>
      <c r="Y299" s="3">
        <v>2</v>
      </c>
      <c r="Z299" s="4">
        <v>301</v>
      </c>
      <c r="AA299" s="4" t="s">
        <v>1660</v>
      </c>
      <c r="AB299" t="s">
        <v>1710</v>
      </c>
      <c r="AC299">
        <v>2019</v>
      </c>
      <c r="AD299">
        <v>6</v>
      </c>
      <c r="AE299">
        <v>15</v>
      </c>
      <c r="AF299" t="s">
        <v>1324</v>
      </c>
      <c r="AG299" t="s">
        <v>1324</v>
      </c>
      <c r="AH299">
        <v>256143</v>
      </c>
      <c r="AI299">
        <v>6650389</v>
      </c>
      <c r="AJ299" s="4">
        <v>257000</v>
      </c>
      <c r="AK299" s="4">
        <v>6651000</v>
      </c>
      <c r="AL299">
        <v>5</v>
      </c>
      <c r="AN299">
        <v>267</v>
      </c>
      <c r="AP299" s="5"/>
      <c r="AQ299">
        <v>103564</v>
      </c>
      <c r="AS299" s="6" t="s">
        <v>12</v>
      </c>
      <c r="AT299">
        <v>1</v>
      </c>
      <c r="AU299" t="s">
        <v>13</v>
      </c>
      <c r="AV299" t="s">
        <v>1775</v>
      </c>
      <c r="AW299" t="s">
        <v>1774</v>
      </c>
      <c r="AX299">
        <v>267</v>
      </c>
      <c r="AY299" t="s">
        <v>1326</v>
      </c>
      <c r="AZ299" t="s">
        <v>1327</v>
      </c>
      <c r="BB299" s="5">
        <v>43631</v>
      </c>
      <c r="BC299" s="7" t="s">
        <v>18</v>
      </c>
      <c r="BE299">
        <v>5</v>
      </c>
      <c r="BF299">
        <v>331843</v>
      </c>
      <c r="BH299" t="s">
        <v>1776</v>
      </c>
      <c r="BT299">
        <v>330809</v>
      </c>
    </row>
    <row r="300" spans="1:72" x14ac:dyDescent="0.3">
      <c r="A300">
        <v>330641</v>
      </c>
      <c r="C300">
        <v>1</v>
      </c>
      <c r="F300" t="s">
        <v>0</v>
      </c>
      <c r="G300" t="s">
        <v>1321</v>
      </c>
      <c r="H300" t="s">
        <v>1777</v>
      </c>
      <c r="I300" t="s">
        <v>22</v>
      </c>
      <c r="K300">
        <v>1</v>
      </c>
      <c r="L300" t="s">
        <v>4</v>
      </c>
      <c r="M300">
        <v>103564</v>
      </c>
      <c r="N300" t="s">
        <v>5</v>
      </c>
      <c r="T300" t="s">
        <v>1762</v>
      </c>
      <c r="U300" s="1">
        <v>1</v>
      </c>
      <c r="V300" t="s">
        <v>1660</v>
      </c>
      <c r="W300" t="s">
        <v>1660</v>
      </c>
      <c r="X300" s="2" t="s">
        <v>1040</v>
      </c>
      <c r="Y300" s="3">
        <v>2</v>
      </c>
      <c r="Z300" s="4">
        <v>301</v>
      </c>
      <c r="AA300" s="4" t="s">
        <v>1660</v>
      </c>
      <c r="AB300" t="s">
        <v>1710</v>
      </c>
      <c r="AC300">
        <v>2019</v>
      </c>
      <c r="AD300">
        <v>6</v>
      </c>
      <c r="AE300">
        <v>15</v>
      </c>
      <c r="AF300" t="s">
        <v>1324</v>
      </c>
      <c r="AG300" t="s">
        <v>1324</v>
      </c>
      <c r="AH300">
        <v>256122</v>
      </c>
      <c r="AI300">
        <v>6650470</v>
      </c>
      <c r="AJ300" s="4">
        <v>257000</v>
      </c>
      <c r="AK300" s="4">
        <v>6651000</v>
      </c>
      <c r="AL300">
        <v>5</v>
      </c>
      <c r="AN300">
        <v>267</v>
      </c>
      <c r="AP300" s="5"/>
      <c r="AQ300">
        <v>103564</v>
      </c>
      <c r="AS300" s="6" t="s">
        <v>12</v>
      </c>
      <c r="AT300">
        <v>1</v>
      </c>
      <c r="AU300" t="s">
        <v>13</v>
      </c>
      <c r="AV300" t="s">
        <v>1778</v>
      </c>
      <c r="AW300" t="s">
        <v>1777</v>
      </c>
      <c r="AX300">
        <v>267</v>
      </c>
      <c r="AY300" t="s">
        <v>1326</v>
      </c>
      <c r="AZ300" t="s">
        <v>1327</v>
      </c>
      <c r="BB300" s="5">
        <v>43631</v>
      </c>
      <c r="BC300" s="7" t="s">
        <v>18</v>
      </c>
      <c r="BE300">
        <v>5</v>
      </c>
      <c r="BF300">
        <v>331938</v>
      </c>
      <c r="BH300" t="s">
        <v>1779</v>
      </c>
      <c r="BT300">
        <v>330641</v>
      </c>
    </row>
    <row r="301" spans="1:72" x14ac:dyDescent="0.3">
      <c r="A301">
        <v>330657</v>
      </c>
      <c r="C301">
        <v>1</v>
      </c>
      <c r="F301" t="s">
        <v>0</v>
      </c>
      <c r="G301" t="s">
        <v>1321</v>
      </c>
      <c r="H301" t="s">
        <v>1780</v>
      </c>
      <c r="I301" t="s">
        <v>22</v>
      </c>
      <c r="K301">
        <v>1</v>
      </c>
      <c r="L301" t="s">
        <v>4</v>
      </c>
      <c r="M301">
        <v>103564</v>
      </c>
      <c r="N301" t="s">
        <v>5</v>
      </c>
      <c r="T301" t="s">
        <v>1762</v>
      </c>
      <c r="U301" s="1">
        <v>1</v>
      </c>
      <c r="V301" t="s">
        <v>1660</v>
      </c>
      <c r="W301" t="s">
        <v>1660</v>
      </c>
      <c r="X301" s="2" t="s">
        <v>1040</v>
      </c>
      <c r="Y301" s="3">
        <v>2</v>
      </c>
      <c r="Z301" s="4">
        <v>301</v>
      </c>
      <c r="AA301" s="4" t="s">
        <v>1660</v>
      </c>
      <c r="AB301" t="s">
        <v>1710</v>
      </c>
      <c r="AC301">
        <v>2019</v>
      </c>
      <c r="AD301">
        <v>6</v>
      </c>
      <c r="AE301">
        <v>15</v>
      </c>
      <c r="AF301" t="s">
        <v>1324</v>
      </c>
      <c r="AG301" t="s">
        <v>1324</v>
      </c>
      <c r="AH301">
        <v>256123</v>
      </c>
      <c r="AI301">
        <v>6650475</v>
      </c>
      <c r="AJ301" s="4">
        <v>257000</v>
      </c>
      <c r="AK301" s="4">
        <v>6651000</v>
      </c>
      <c r="AL301">
        <v>5</v>
      </c>
      <c r="AN301">
        <v>267</v>
      </c>
      <c r="AP301" s="5"/>
      <c r="AQ301">
        <v>103564</v>
      </c>
      <c r="AS301" s="6" t="s">
        <v>12</v>
      </c>
      <c r="AT301">
        <v>1</v>
      </c>
      <c r="AU301" t="s">
        <v>13</v>
      </c>
      <c r="AV301" t="s">
        <v>1781</v>
      </c>
      <c r="AW301" t="s">
        <v>1780</v>
      </c>
      <c r="AX301">
        <v>267</v>
      </c>
      <c r="AY301" t="s">
        <v>1326</v>
      </c>
      <c r="AZ301" t="s">
        <v>1327</v>
      </c>
      <c r="BB301" s="5">
        <v>43631</v>
      </c>
      <c r="BC301" s="7" t="s">
        <v>18</v>
      </c>
      <c r="BE301">
        <v>5</v>
      </c>
      <c r="BF301">
        <v>331995</v>
      </c>
      <c r="BH301" t="s">
        <v>1782</v>
      </c>
      <c r="BT301">
        <v>330657</v>
      </c>
    </row>
    <row r="302" spans="1:72" x14ac:dyDescent="0.3">
      <c r="A302">
        <v>330681</v>
      </c>
      <c r="C302">
        <v>1</v>
      </c>
      <c r="F302" t="s">
        <v>0</v>
      </c>
      <c r="G302" t="s">
        <v>1321</v>
      </c>
      <c r="H302" t="s">
        <v>1783</v>
      </c>
      <c r="I302" t="s">
        <v>22</v>
      </c>
      <c r="K302">
        <v>1</v>
      </c>
      <c r="L302" t="s">
        <v>4</v>
      </c>
      <c r="M302">
        <v>103564</v>
      </c>
      <c r="N302" t="s">
        <v>5</v>
      </c>
      <c r="T302" t="s">
        <v>1762</v>
      </c>
      <c r="U302" s="1">
        <v>1</v>
      </c>
      <c r="V302" t="s">
        <v>1660</v>
      </c>
      <c r="W302" t="s">
        <v>1660</v>
      </c>
      <c r="X302" s="2" t="s">
        <v>1040</v>
      </c>
      <c r="Y302" s="3">
        <v>2</v>
      </c>
      <c r="Z302" s="4">
        <v>301</v>
      </c>
      <c r="AA302" s="4" t="s">
        <v>1660</v>
      </c>
      <c r="AB302" t="s">
        <v>1710</v>
      </c>
      <c r="AC302">
        <v>2019</v>
      </c>
      <c r="AD302">
        <v>6</v>
      </c>
      <c r="AE302">
        <v>15</v>
      </c>
      <c r="AF302" t="s">
        <v>1324</v>
      </c>
      <c r="AG302" t="s">
        <v>1324</v>
      </c>
      <c r="AH302">
        <v>256127</v>
      </c>
      <c r="AI302">
        <v>6650460</v>
      </c>
      <c r="AJ302" s="4">
        <v>257000</v>
      </c>
      <c r="AK302" s="4">
        <v>6651000</v>
      </c>
      <c r="AL302">
        <v>5</v>
      </c>
      <c r="AN302">
        <v>267</v>
      </c>
      <c r="AP302" s="5"/>
      <c r="AQ302">
        <v>103564</v>
      </c>
      <c r="AS302" s="6" t="s">
        <v>12</v>
      </c>
      <c r="AT302">
        <v>1</v>
      </c>
      <c r="AU302" t="s">
        <v>13</v>
      </c>
      <c r="AV302" t="s">
        <v>1784</v>
      </c>
      <c r="AW302" t="s">
        <v>1783</v>
      </c>
      <c r="AX302">
        <v>267</v>
      </c>
      <c r="AY302" t="s">
        <v>1326</v>
      </c>
      <c r="AZ302" t="s">
        <v>1327</v>
      </c>
      <c r="BB302" s="5">
        <v>43631</v>
      </c>
      <c r="BC302" s="7" t="s">
        <v>18</v>
      </c>
      <c r="BE302">
        <v>5</v>
      </c>
      <c r="BF302">
        <v>332033</v>
      </c>
      <c r="BH302" t="s">
        <v>1785</v>
      </c>
      <c r="BT302">
        <v>330681</v>
      </c>
    </row>
    <row r="303" spans="1:72" x14ac:dyDescent="0.3">
      <c r="A303">
        <v>330815</v>
      </c>
      <c r="C303">
        <v>1</v>
      </c>
      <c r="F303" t="s">
        <v>0</v>
      </c>
      <c r="G303" t="s">
        <v>1321</v>
      </c>
      <c r="H303" t="s">
        <v>1786</v>
      </c>
      <c r="I303" t="s">
        <v>22</v>
      </c>
      <c r="K303">
        <v>1</v>
      </c>
      <c r="L303" t="s">
        <v>4</v>
      </c>
      <c r="M303">
        <v>103564</v>
      </c>
      <c r="N303" t="s">
        <v>5</v>
      </c>
      <c r="T303" t="s">
        <v>1762</v>
      </c>
      <c r="U303" s="1">
        <v>1</v>
      </c>
      <c r="V303" t="s">
        <v>1660</v>
      </c>
      <c r="W303" t="s">
        <v>1660</v>
      </c>
      <c r="X303" s="2" t="s">
        <v>1040</v>
      </c>
      <c r="Y303" s="3">
        <v>2</v>
      </c>
      <c r="Z303" s="4">
        <v>301</v>
      </c>
      <c r="AA303" s="4" t="s">
        <v>1660</v>
      </c>
      <c r="AB303" t="s">
        <v>1710</v>
      </c>
      <c r="AC303">
        <v>2019</v>
      </c>
      <c r="AD303">
        <v>6</v>
      </c>
      <c r="AE303">
        <v>15</v>
      </c>
      <c r="AF303" t="s">
        <v>1324</v>
      </c>
      <c r="AG303" t="s">
        <v>1324</v>
      </c>
      <c r="AH303">
        <v>256144</v>
      </c>
      <c r="AI303">
        <v>6650675</v>
      </c>
      <c r="AJ303" s="4">
        <v>257000</v>
      </c>
      <c r="AK303" s="4">
        <v>6651000</v>
      </c>
      <c r="AL303">
        <v>5</v>
      </c>
      <c r="AN303">
        <v>267</v>
      </c>
      <c r="AP303" s="5"/>
      <c r="AQ303">
        <v>103564</v>
      </c>
      <c r="AS303" s="6" t="s">
        <v>12</v>
      </c>
      <c r="AT303">
        <v>1</v>
      </c>
      <c r="AU303" t="s">
        <v>13</v>
      </c>
      <c r="AV303" t="s">
        <v>1787</v>
      </c>
      <c r="AW303" t="s">
        <v>1786</v>
      </c>
      <c r="AX303">
        <v>267</v>
      </c>
      <c r="AY303" t="s">
        <v>1326</v>
      </c>
      <c r="AZ303" t="s">
        <v>1327</v>
      </c>
      <c r="BB303" s="5">
        <v>43631</v>
      </c>
      <c r="BC303" s="7" t="s">
        <v>18</v>
      </c>
      <c r="BE303">
        <v>5</v>
      </c>
      <c r="BF303">
        <v>332037</v>
      </c>
      <c r="BH303" t="s">
        <v>1788</v>
      </c>
      <c r="BT303">
        <v>330815</v>
      </c>
    </row>
    <row r="304" spans="1:72" x14ac:dyDescent="0.3">
      <c r="A304">
        <v>330810</v>
      </c>
      <c r="C304">
        <v>1</v>
      </c>
      <c r="F304" t="s">
        <v>0</v>
      </c>
      <c r="G304" t="s">
        <v>1321</v>
      </c>
      <c r="H304" t="s">
        <v>1789</v>
      </c>
      <c r="I304" t="s">
        <v>22</v>
      </c>
      <c r="K304">
        <v>1</v>
      </c>
      <c r="L304" t="s">
        <v>4</v>
      </c>
      <c r="M304">
        <v>103564</v>
      </c>
      <c r="N304" t="s">
        <v>5</v>
      </c>
      <c r="T304" t="s">
        <v>1762</v>
      </c>
      <c r="U304" s="1">
        <v>1</v>
      </c>
      <c r="V304" t="s">
        <v>1660</v>
      </c>
      <c r="W304" t="s">
        <v>1660</v>
      </c>
      <c r="X304" s="2" t="s">
        <v>1040</v>
      </c>
      <c r="Y304" s="3">
        <v>2</v>
      </c>
      <c r="Z304" s="4">
        <v>301</v>
      </c>
      <c r="AA304" s="4" t="s">
        <v>1660</v>
      </c>
      <c r="AB304" t="s">
        <v>1710</v>
      </c>
      <c r="AC304">
        <v>2019</v>
      </c>
      <c r="AD304">
        <v>6</v>
      </c>
      <c r="AE304">
        <v>15</v>
      </c>
      <c r="AF304" t="s">
        <v>1324</v>
      </c>
      <c r="AG304" t="s">
        <v>1324</v>
      </c>
      <c r="AH304">
        <v>256143</v>
      </c>
      <c r="AI304">
        <v>6650385</v>
      </c>
      <c r="AJ304" s="4">
        <v>257000</v>
      </c>
      <c r="AK304" s="4">
        <v>6651000</v>
      </c>
      <c r="AL304">
        <v>5</v>
      </c>
      <c r="AN304">
        <v>267</v>
      </c>
      <c r="AP304" s="5"/>
      <c r="AQ304">
        <v>103564</v>
      </c>
      <c r="AS304" s="6" t="s">
        <v>12</v>
      </c>
      <c r="AT304">
        <v>1</v>
      </c>
      <c r="AU304" t="s">
        <v>13</v>
      </c>
      <c r="AV304" t="s">
        <v>1790</v>
      </c>
      <c r="AW304" t="s">
        <v>1789</v>
      </c>
      <c r="AX304">
        <v>267</v>
      </c>
      <c r="AY304" t="s">
        <v>1326</v>
      </c>
      <c r="AZ304" t="s">
        <v>1327</v>
      </c>
      <c r="BB304" s="5">
        <v>43631</v>
      </c>
      <c r="BC304" s="7" t="s">
        <v>18</v>
      </c>
      <c r="BE304">
        <v>5</v>
      </c>
      <c r="BF304">
        <v>332064</v>
      </c>
      <c r="BH304" t="s">
        <v>1791</v>
      </c>
      <c r="BT304">
        <v>330810</v>
      </c>
    </row>
    <row r="305" spans="1:72" x14ac:dyDescent="0.3">
      <c r="A305">
        <v>330793</v>
      </c>
      <c r="C305">
        <v>1</v>
      </c>
      <c r="F305" t="s">
        <v>0</v>
      </c>
      <c r="G305" t="s">
        <v>1321</v>
      </c>
      <c r="H305" t="s">
        <v>1792</v>
      </c>
      <c r="I305" t="s">
        <v>22</v>
      </c>
      <c r="K305">
        <v>1</v>
      </c>
      <c r="L305" t="s">
        <v>4</v>
      </c>
      <c r="M305">
        <v>103564</v>
      </c>
      <c r="N305" t="s">
        <v>5</v>
      </c>
      <c r="T305" t="s">
        <v>1762</v>
      </c>
      <c r="U305" s="1">
        <v>1</v>
      </c>
      <c r="V305" t="s">
        <v>1660</v>
      </c>
      <c r="W305" t="s">
        <v>1660</v>
      </c>
      <c r="X305" s="2" t="s">
        <v>1040</v>
      </c>
      <c r="Y305" s="3">
        <v>2</v>
      </c>
      <c r="Z305" s="4">
        <v>301</v>
      </c>
      <c r="AA305" s="4" t="s">
        <v>1660</v>
      </c>
      <c r="AB305" t="s">
        <v>1710</v>
      </c>
      <c r="AC305">
        <v>2019</v>
      </c>
      <c r="AD305">
        <v>6</v>
      </c>
      <c r="AE305">
        <v>15</v>
      </c>
      <c r="AF305" t="s">
        <v>1324</v>
      </c>
      <c r="AG305" t="s">
        <v>1324</v>
      </c>
      <c r="AH305">
        <v>256141</v>
      </c>
      <c r="AI305">
        <v>6650395</v>
      </c>
      <c r="AJ305" s="4">
        <v>257000</v>
      </c>
      <c r="AK305" s="4">
        <v>6651000</v>
      </c>
      <c r="AL305">
        <v>5</v>
      </c>
      <c r="AN305">
        <v>267</v>
      </c>
      <c r="AP305" s="5"/>
      <c r="AQ305">
        <v>103564</v>
      </c>
      <c r="AS305" s="6" t="s">
        <v>12</v>
      </c>
      <c r="AT305">
        <v>1</v>
      </c>
      <c r="AU305" t="s">
        <v>13</v>
      </c>
      <c r="AV305" t="s">
        <v>1793</v>
      </c>
      <c r="AW305" t="s">
        <v>1792</v>
      </c>
      <c r="AX305">
        <v>267</v>
      </c>
      <c r="AY305" t="s">
        <v>1326</v>
      </c>
      <c r="AZ305" t="s">
        <v>1327</v>
      </c>
      <c r="BB305" s="5">
        <v>43631</v>
      </c>
      <c r="BC305" s="7" t="s">
        <v>18</v>
      </c>
      <c r="BE305">
        <v>5</v>
      </c>
      <c r="BF305">
        <v>332073</v>
      </c>
      <c r="BH305" t="s">
        <v>1794</v>
      </c>
      <c r="BT305">
        <v>330793</v>
      </c>
    </row>
    <row r="306" spans="1:72" x14ac:dyDescent="0.3">
      <c r="A306">
        <v>330782</v>
      </c>
      <c r="C306">
        <v>1</v>
      </c>
      <c r="F306" t="s">
        <v>0</v>
      </c>
      <c r="G306" t="s">
        <v>1321</v>
      </c>
      <c r="H306" t="s">
        <v>1795</v>
      </c>
      <c r="I306" t="s">
        <v>22</v>
      </c>
      <c r="K306">
        <v>1</v>
      </c>
      <c r="L306" t="s">
        <v>4</v>
      </c>
      <c r="M306">
        <v>103564</v>
      </c>
      <c r="N306" t="s">
        <v>5</v>
      </c>
      <c r="T306" t="s">
        <v>1762</v>
      </c>
      <c r="U306" s="1">
        <v>1</v>
      </c>
      <c r="V306" t="s">
        <v>1660</v>
      </c>
      <c r="W306" t="s">
        <v>1660</v>
      </c>
      <c r="X306" s="2" t="s">
        <v>1040</v>
      </c>
      <c r="Y306" s="3">
        <v>2</v>
      </c>
      <c r="Z306" s="4">
        <v>301</v>
      </c>
      <c r="AA306" s="4" t="s">
        <v>1660</v>
      </c>
      <c r="AB306" t="s">
        <v>1710</v>
      </c>
      <c r="AC306">
        <v>2019</v>
      </c>
      <c r="AD306">
        <v>6</v>
      </c>
      <c r="AE306">
        <v>15</v>
      </c>
      <c r="AF306" t="s">
        <v>1324</v>
      </c>
      <c r="AG306" t="s">
        <v>1324</v>
      </c>
      <c r="AH306">
        <v>256140</v>
      </c>
      <c r="AI306">
        <v>6650397</v>
      </c>
      <c r="AJ306" s="4">
        <v>257000</v>
      </c>
      <c r="AK306" s="4">
        <v>6651000</v>
      </c>
      <c r="AL306">
        <v>5</v>
      </c>
      <c r="AN306">
        <v>267</v>
      </c>
      <c r="AP306" s="5"/>
      <c r="AQ306">
        <v>103564</v>
      </c>
      <c r="AS306" s="6" t="s">
        <v>12</v>
      </c>
      <c r="AT306">
        <v>1</v>
      </c>
      <c r="AU306" t="s">
        <v>13</v>
      </c>
      <c r="AV306" t="s">
        <v>1796</v>
      </c>
      <c r="AW306" t="s">
        <v>1795</v>
      </c>
      <c r="AX306">
        <v>267</v>
      </c>
      <c r="AY306" t="s">
        <v>1326</v>
      </c>
      <c r="AZ306" t="s">
        <v>1327</v>
      </c>
      <c r="BB306" s="5">
        <v>43631</v>
      </c>
      <c r="BC306" s="7" t="s">
        <v>18</v>
      </c>
      <c r="BE306">
        <v>5</v>
      </c>
      <c r="BF306">
        <v>332133</v>
      </c>
      <c r="BH306" t="s">
        <v>1797</v>
      </c>
      <c r="BT306">
        <v>330782</v>
      </c>
    </row>
    <row r="307" spans="1:72" x14ac:dyDescent="0.3">
      <c r="A307">
        <v>330816</v>
      </c>
      <c r="C307">
        <v>1</v>
      </c>
      <c r="F307" t="s">
        <v>0</v>
      </c>
      <c r="G307" t="s">
        <v>1321</v>
      </c>
      <c r="H307" t="s">
        <v>1798</v>
      </c>
      <c r="I307" t="s">
        <v>22</v>
      </c>
      <c r="K307">
        <v>1</v>
      </c>
      <c r="L307" t="s">
        <v>4</v>
      </c>
      <c r="M307">
        <v>103564</v>
      </c>
      <c r="N307" t="s">
        <v>5</v>
      </c>
      <c r="T307" t="s">
        <v>1762</v>
      </c>
      <c r="U307" s="1">
        <v>1</v>
      </c>
      <c r="V307" t="s">
        <v>1660</v>
      </c>
      <c r="W307" t="s">
        <v>1660</v>
      </c>
      <c r="X307" s="2" t="s">
        <v>1040</v>
      </c>
      <c r="Y307" s="3">
        <v>2</v>
      </c>
      <c r="Z307" s="4">
        <v>301</v>
      </c>
      <c r="AA307" s="4" t="s">
        <v>1660</v>
      </c>
      <c r="AB307" t="s">
        <v>1710</v>
      </c>
      <c r="AC307">
        <v>2019</v>
      </c>
      <c r="AD307">
        <v>6</v>
      </c>
      <c r="AE307">
        <v>15</v>
      </c>
      <c r="AF307" t="s">
        <v>1324</v>
      </c>
      <c r="AG307" t="s">
        <v>1324</v>
      </c>
      <c r="AH307">
        <v>256144</v>
      </c>
      <c r="AI307">
        <v>6650382</v>
      </c>
      <c r="AJ307" s="4">
        <v>257000</v>
      </c>
      <c r="AK307" s="4">
        <v>6651000</v>
      </c>
      <c r="AL307">
        <v>5</v>
      </c>
      <c r="AN307">
        <v>267</v>
      </c>
      <c r="AP307" s="5"/>
      <c r="AQ307">
        <v>103564</v>
      </c>
      <c r="AS307" s="6" t="s">
        <v>12</v>
      </c>
      <c r="AT307">
        <v>1</v>
      </c>
      <c r="AU307" t="s">
        <v>13</v>
      </c>
      <c r="AV307" t="s">
        <v>1799</v>
      </c>
      <c r="AW307" t="s">
        <v>1798</v>
      </c>
      <c r="AX307">
        <v>267</v>
      </c>
      <c r="AY307" t="s">
        <v>1326</v>
      </c>
      <c r="AZ307" t="s">
        <v>1327</v>
      </c>
      <c r="BB307" s="5">
        <v>43631</v>
      </c>
      <c r="BC307" s="7" t="s">
        <v>18</v>
      </c>
      <c r="BE307">
        <v>5</v>
      </c>
      <c r="BF307">
        <v>332148</v>
      </c>
      <c r="BH307" t="s">
        <v>1800</v>
      </c>
      <c r="BT307">
        <v>330816</v>
      </c>
    </row>
    <row r="308" spans="1:72" x14ac:dyDescent="0.3">
      <c r="A308">
        <v>330832</v>
      </c>
      <c r="C308">
        <v>1</v>
      </c>
      <c r="F308" t="s">
        <v>0</v>
      </c>
      <c r="G308" t="s">
        <v>1321</v>
      </c>
      <c r="H308" t="s">
        <v>1801</v>
      </c>
      <c r="I308" t="s">
        <v>22</v>
      </c>
      <c r="K308">
        <v>1</v>
      </c>
      <c r="L308" t="s">
        <v>4</v>
      </c>
      <c r="M308">
        <v>103564</v>
      </c>
      <c r="N308" t="s">
        <v>5</v>
      </c>
      <c r="T308" t="s">
        <v>1762</v>
      </c>
      <c r="U308" s="1">
        <v>1</v>
      </c>
      <c r="V308" t="s">
        <v>1660</v>
      </c>
      <c r="W308" t="s">
        <v>1660</v>
      </c>
      <c r="X308" s="2" t="s">
        <v>1040</v>
      </c>
      <c r="Y308" s="3">
        <v>2</v>
      </c>
      <c r="Z308" s="4">
        <v>301</v>
      </c>
      <c r="AA308" s="4" t="s">
        <v>1660</v>
      </c>
      <c r="AB308" t="s">
        <v>1710</v>
      </c>
      <c r="AC308">
        <v>2019</v>
      </c>
      <c r="AD308">
        <v>6</v>
      </c>
      <c r="AE308">
        <v>15</v>
      </c>
      <c r="AF308" t="s">
        <v>1324</v>
      </c>
      <c r="AG308" t="s">
        <v>1324</v>
      </c>
      <c r="AH308">
        <v>256149</v>
      </c>
      <c r="AI308">
        <v>6650385</v>
      </c>
      <c r="AJ308" s="4">
        <v>257000</v>
      </c>
      <c r="AK308" s="4">
        <v>6651000</v>
      </c>
      <c r="AL308">
        <v>5</v>
      </c>
      <c r="AN308">
        <v>267</v>
      </c>
      <c r="AP308" s="5"/>
      <c r="AQ308">
        <v>103564</v>
      </c>
      <c r="AS308" s="6" t="s">
        <v>12</v>
      </c>
      <c r="AT308">
        <v>1</v>
      </c>
      <c r="AU308" t="s">
        <v>13</v>
      </c>
      <c r="AV308" t="s">
        <v>1802</v>
      </c>
      <c r="AW308" t="s">
        <v>1801</v>
      </c>
      <c r="AX308">
        <v>267</v>
      </c>
      <c r="AY308" t="s">
        <v>1326</v>
      </c>
      <c r="AZ308" t="s">
        <v>1327</v>
      </c>
      <c r="BB308" s="5">
        <v>43631</v>
      </c>
      <c r="BC308" s="7" t="s">
        <v>18</v>
      </c>
      <c r="BE308">
        <v>5</v>
      </c>
      <c r="BF308">
        <v>332524</v>
      </c>
      <c r="BH308" t="s">
        <v>1803</v>
      </c>
      <c r="BT308">
        <v>330832</v>
      </c>
    </row>
    <row r="309" spans="1:72" x14ac:dyDescent="0.3">
      <c r="A309">
        <v>330642</v>
      </c>
      <c r="C309">
        <v>1</v>
      </c>
      <c r="F309" t="s">
        <v>0</v>
      </c>
      <c r="G309" t="s">
        <v>1321</v>
      </c>
      <c r="H309" t="s">
        <v>1804</v>
      </c>
      <c r="I309" t="s">
        <v>22</v>
      </c>
      <c r="K309">
        <v>1</v>
      </c>
      <c r="L309" t="s">
        <v>4</v>
      </c>
      <c r="M309">
        <v>103564</v>
      </c>
      <c r="N309" t="s">
        <v>5</v>
      </c>
      <c r="T309" t="s">
        <v>1762</v>
      </c>
      <c r="U309" s="1">
        <v>1</v>
      </c>
      <c r="V309" t="s">
        <v>1660</v>
      </c>
      <c r="W309" t="s">
        <v>1660</v>
      </c>
      <c r="X309" s="2" t="s">
        <v>1040</v>
      </c>
      <c r="Y309" s="3">
        <v>2</v>
      </c>
      <c r="Z309" s="4">
        <v>301</v>
      </c>
      <c r="AA309" s="4" t="s">
        <v>1660</v>
      </c>
      <c r="AB309" t="s">
        <v>1710</v>
      </c>
      <c r="AC309">
        <v>2019</v>
      </c>
      <c r="AD309">
        <v>6</v>
      </c>
      <c r="AE309">
        <v>15</v>
      </c>
      <c r="AF309" t="s">
        <v>1324</v>
      </c>
      <c r="AG309" t="s">
        <v>1324</v>
      </c>
      <c r="AH309">
        <v>256122</v>
      </c>
      <c r="AI309">
        <v>6650492</v>
      </c>
      <c r="AJ309" s="4">
        <v>257000</v>
      </c>
      <c r="AK309" s="4">
        <v>6651000</v>
      </c>
      <c r="AL309">
        <v>5</v>
      </c>
      <c r="AN309">
        <v>267</v>
      </c>
      <c r="AP309" s="5"/>
      <c r="AQ309">
        <v>103564</v>
      </c>
      <c r="AS309" s="6" t="s">
        <v>12</v>
      </c>
      <c r="AT309">
        <v>1</v>
      </c>
      <c r="AU309" t="s">
        <v>13</v>
      </c>
      <c r="AV309" t="s">
        <v>1805</v>
      </c>
      <c r="AW309" t="s">
        <v>1804</v>
      </c>
      <c r="AX309">
        <v>267</v>
      </c>
      <c r="AY309" t="s">
        <v>1326</v>
      </c>
      <c r="AZ309" t="s">
        <v>1327</v>
      </c>
      <c r="BB309" s="5">
        <v>43631</v>
      </c>
      <c r="BC309" s="7" t="s">
        <v>18</v>
      </c>
      <c r="BE309">
        <v>5</v>
      </c>
      <c r="BF309">
        <v>332585</v>
      </c>
      <c r="BH309" t="s">
        <v>1806</v>
      </c>
      <c r="BT309">
        <v>330642</v>
      </c>
    </row>
    <row r="310" spans="1:72" x14ac:dyDescent="0.3">
      <c r="A310">
        <v>338791</v>
      </c>
      <c r="C310">
        <v>1</v>
      </c>
      <c r="F310" t="s">
        <v>0</v>
      </c>
      <c r="G310" t="s">
        <v>20</v>
      </c>
      <c r="H310" t="s">
        <v>1815</v>
      </c>
      <c r="I310" t="s">
        <v>22</v>
      </c>
      <c r="K310">
        <v>1</v>
      </c>
      <c r="L310" t="s">
        <v>4</v>
      </c>
      <c r="M310">
        <v>103564</v>
      </c>
      <c r="N310" t="s">
        <v>5</v>
      </c>
      <c r="T310" t="s">
        <v>1808</v>
      </c>
      <c r="U310" s="1">
        <v>1</v>
      </c>
      <c r="V310" t="s">
        <v>1660</v>
      </c>
      <c r="W310" t="s">
        <v>1660</v>
      </c>
      <c r="X310" s="2" t="s">
        <v>1040</v>
      </c>
      <c r="Y310" s="3">
        <v>2</v>
      </c>
      <c r="Z310" s="4">
        <v>301</v>
      </c>
      <c r="AA310" s="4" t="s">
        <v>1660</v>
      </c>
      <c r="AB310" t="s">
        <v>1816</v>
      </c>
      <c r="AC310">
        <v>2019</v>
      </c>
      <c r="AD310">
        <v>10</v>
      </c>
      <c r="AE310">
        <v>16</v>
      </c>
      <c r="AF310" t="s">
        <v>1817</v>
      </c>
      <c r="AH310">
        <v>257393</v>
      </c>
      <c r="AI310">
        <v>6653487</v>
      </c>
      <c r="AJ310" s="4">
        <v>257000</v>
      </c>
      <c r="AK310" s="4">
        <v>6653000</v>
      </c>
      <c r="AL310">
        <v>10</v>
      </c>
      <c r="AN310">
        <v>1010</v>
      </c>
      <c r="AP310" s="5" t="s">
        <v>1818</v>
      </c>
      <c r="AQ310">
        <v>103564</v>
      </c>
      <c r="AS310" s="6" t="s">
        <v>12</v>
      </c>
      <c r="AT310">
        <v>1</v>
      </c>
      <c r="AU310" t="s">
        <v>13</v>
      </c>
      <c r="AV310" t="s">
        <v>1819</v>
      </c>
      <c r="AW310" t="s">
        <v>1820</v>
      </c>
      <c r="AX310">
        <v>1010</v>
      </c>
      <c r="AY310" t="s">
        <v>28</v>
      </c>
      <c r="AZ310" t="s">
        <v>29</v>
      </c>
      <c r="BB310" s="5">
        <v>43780.714317129597</v>
      </c>
      <c r="BC310" s="7" t="s">
        <v>18</v>
      </c>
      <c r="BE310">
        <v>6</v>
      </c>
      <c r="BF310">
        <v>223131</v>
      </c>
      <c r="BH310" t="s">
        <v>1821</v>
      </c>
      <c r="BT310">
        <v>338791</v>
      </c>
    </row>
    <row r="311" spans="1:72" x14ac:dyDescent="0.3">
      <c r="A311">
        <v>336712</v>
      </c>
      <c r="C311">
        <v>1</v>
      </c>
      <c r="F311" t="s">
        <v>0</v>
      </c>
      <c r="G311" t="s">
        <v>20</v>
      </c>
      <c r="H311" t="s">
        <v>1829</v>
      </c>
      <c r="I311" t="s">
        <v>22</v>
      </c>
      <c r="K311">
        <v>1</v>
      </c>
      <c r="L311" t="s">
        <v>4</v>
      </c>
      <c r="M311">
        <v>103564</v>
      </c>
      <c r="N311" t="s">
        <v>5</v>
      </c>
      <c r="T311" t="s">
        <v>1823</v>
      </c>
      <c r="U311" s="1">
        <v>1</v>
      </c>
      <c r="V311" t="s">
        <v>1660</v>
      </c>
      <c r="W311" t="s">
        <v>1660</v>
      </c>
      <c r="X311" s="2" t="s">
        <v>1040</v>
      </c>
      <c r="Y311" s="3">
        <v>2</v>
      </c>
      <c r="Z311" s="4">
        <v>301</v>
      </c>
      <c r="AA311" s="4" t="s">
        <v>1660</v>
      </c>
      <c r="AB311" t="s">
        <v>1830</v>
      </c>
      <c r="AC311">
        <v>2020</v>
      </c>
      <c r="AD311">
        <v>4</v>
      </c>
      <c r="AE311">
        <v>29</v>
      </c>
      <c r="AF311" t="s">
        <v>133</v>
      </c>
      <c r="AH311">
        <v>257050</v>
      </c>
      <c r="AI311">
        <v>6654511</v>
      </c>
      <c r="AJ311" s="4">
        <v>257000</v>
      </c>
      <c r="AK311" s="4">
        <v>6655000</v>
      </c>
      <c r="AL311">
        <v>5</v>
      </c>
      <c r="AN311">
        <v>1010</v>
      </c>
      <c r="AO311" t="s">
        <v>1831</v>
      </c>
      <c r="AP311" s="5" t="s">
        <v>1832</v>
      </c>
      <c r="AQ311">
        <v>103564</v>
      </c>
      <c r="AS311" s="6" t="s">
        <v>12</v>
      </c>
      <c r="AT311">
        <v>1</v>
      </c>
      <c r="AU311" t="s">
        <v>13</v>
      </c>
      <c r="AV311" t="s">
        <v>1833</v>
      </c>
      <c r="AW311" t="s">
        <v>1834</v>
      </c>
      <c r="AX311">
        <v>1010</v>
      </c>
      <c r="AY311" t="s">
        <v>28</v>
      </c>
      <c r="AZ311" t="s">
        <v>29</v>
      </c>
      <c r="BB311" s="5">
        <v>43950.909745370402</v>
      </c>
      <c r="BC311" s="7" t="s">
        <v>18</v>
      </c>
      <c r="BE311">
        <v>6</v>
      </c>
      <c r="BF311">
        <v>234509</v>
      </c>
      <c r="BH311" t="s">
        <v>1835</v>
      </c>
      <c r="BT311">
        <v>336712</v>
      </c>
    </row>
    <row r="312" spans="1:72" x14ac:dyDescent="0.3">
      <c r="A312">
        <v>344663</v>
      </c>
      <c r="C312">
        <v>1</v>
      </c>
      <c r="F312" t="s">
        <v>0</v>
      </c>
      <c r="G312" t="s">
        <v>20</v>
      </c>
      <c r="H312" t="s">
        <v>1843</v>
      </c>
      <c r="I312" t="s">
        <v>22</v>
      </c>
      <c r="K312">
        <v>1</v>
      </c>
      <c r="L312" t="s">
        <v>4</v>
      </c>
      <c r="M312">
        <v>103564</v>
      </c>
      <c r="N312" t="s">
        <v>5</v>
      </c>
      <c r="T312" t="s">
        <v>1837</v>
      </c>
      <c r="U312" s="1">
        <v>1</v>
      </c>
      <c r="V312" t="s">
        <v>1660</v>
      </c>
      <c r="W312" t="s">
        <v>1660</v>
      </c>
      <c r="X312" s="2" t="s">
        <v>1040</v>
      </c>
      <c r="Y312" s="3">
        <v>2</v>
      </c>
      <c r="Z312" s="4">
        <v>301</v>
      </c>
      <c r="AA312" s="4" t="s">
        <v>1660</v>
      </c>
      <c r="AB312" t="s">
        <v>1844</v>
      </c>
      <c r="AC312">
        <v>2018</v>
      </c>
      <c r="AD312">
        <v>5</v>
      </c>
      <c r="AE312">
        <v>17</v>
      </c>
      <c r="AF312" t="s">
        <v>1845</v>
      </c>
      <c r="AH312">
        <v>258151</v>
      </c>
      <c r="AI312">
        <v>6647932</v>
      </c>
      <c r="AJ312" s="4">
        <v>259000</v>
      </c>
      <c r="AK312" s="4">
        <v>6647000</v>
      </c>
      <c r="AL312">
        <v>50</v>
      </c>
      <c r="AN312">
        <v>1010</v>
      </c>
      <c r="AP312" s="5" t="s">
        <v>1846</v>
      </c>
      <c r="AQ312">
        <v>103564</v>
      </c>
      <c r="AS312" s="6" t="s">
        <v>12</v>
      </c>
      <c r="AT312">
        <v>1</v>
      </c>
      <c r="AU312" t="s">
        <v>13</v>
      </c>
      <c r="AV312" t="s">
        <v>1847</v>
      </c>
      <c r="AW312" t="s">
        <v>1848</v>
      </c>
      <c r="AX312">
        <v>1010</v>
      </c>
      <c r="AY312" t="s">
        <v>28</v>
      </c>
      <c r="AZ312" t="s">
        <v>29</v>
      </c>
      <c r="BB312" s="5">
        <v>43363.938344907401</v>
      </c>
      <c r="BC312" s="7" t="s">
        <v>18</v>
      </c>
      <c r="BE312">
        <v>6</v>
      </c>
      <c r="BF312">
        <v>167153</v>
      </c>
      <c r="BH312" t="s">
        <v>1849</v>
      </c>
      <c r="BT312">
        <v>344663</v>
      </c>
    </row>
    <row r="313" spans="1:72" x14ac:dyDescent="0.3">
      <c r="A313">
        <v>344826</v>
      </c>
      <c r="C313">
        <v>1</v>
      </c>
      <c r="F313" t="s">
        <v>0</v>
      </c>
      <c r="G313" t="s">
        <v>20</v>
      </c>
      <c r="H313" t="s">
        <v>1850</v>
      </c>
      <c r="I313" t="s">
        <v>22</v>
      </c>
      <c r="K313">
        <v>1</v>
      </c>
      <c r="L313" t="s">
        <v>4</v>
      </c>
      <c r="M313">
        <v>103564</v>
      </c>
      <c r="N313" t="s">
        <v>5</v>
      </c>
      <c r="T313" t="s">
        <v>1837</v>
      </c>
      <c r="U313" s="1">
        <v>1</v>
      </c>
      <c r="V313" t="s">
        <v>1660</v>
      </c>
      <c r="W313" t="s">
        <v>1660</v>
      </c>
      <c r="X313" s="2" t="s">
        <v>1040</v>
      </c>
      <c r="Y313" s="3">
        <v>2</v>
      </c>
      <c r="Z313" s="4">
        <v>301</v>
      </c>
      <c r="AA313" s="4" t="s">
        <v>1660</v>
      </c>
      <c r="AB313" t="s">
        <v>1851</v>
      </c>
      <c r="AC313">
        <v>2018</v>
      </c>
      <c r="AD313">
        <v>5</v>
      </c>
      <c r="AE313">
        <v>18</v>
      </c>
      <c r="AF313" t="s">
        <v>1852</v>
      </c>
      <c r="AH313">
        <v>258179</v>
      </c>
      <c r="AI313">
        <v>6647681</v>
      </c>
      <c r="AJ313" s="4">
        <v>259000</v>
      </c>
      <c r="AK313" s="4">
        <v>6647000</v>
      </c>
      <c r="AL313">
        <v>200</v>
      </c>
      <c r="AN313">
        <v>1010</v>
      </c>
      <c r="AO313" t="s">
        <v>1853</v>
      </c>
      <c r="AP313" s="5" t="s">
        <v>1854</v>
      </c>
      <c r="AQ313">
        <v>103564</v>
      </c>
      <c r="AS313" s="6" t="s">
        <v>12</v>
      </c>
      <c r="AT313">
        <v>1</v>
      </c>
      <c r="AU313" t="s">
        <v>13</v>
      </c>
      <c r="AV313" t="s">
        <v>1855</v>
      </c>
      <c r="AW313" t="s">
        <v>1856</v>
      </c>
      <c r="AX313">
        <v>1010</v>
      </c>
      <c r="AY313" t="s">
        <v>28</v>
      </c>
      <c r="AZ313" t="s">
        <v>29</v>
      </c>
      <c r="BB313" s="5">
        <v>43238.757337962998</v>
      </c>
      <c r="BC313" s="7" t="s">
        <v>18</v>
      </c>
      <c r="BE313">
        <v>6</v>
      </c>
      <c r="BF313">
        <v>154365</v>
      </c>
      <c r="BH313" t="s">
        <v>1857</v>
      </c>
      <c r="BT313">
        <v>344826</v>
      </c>
    </row>
    <row r="314" spans="1:72" x14ac:dyDescent="0.3">
      <c r="A314">
        <v>344952</v>
      </c>
      <c r="C314">
        <v>1</v>
      </c>
      <c r="F314" t="s">
        <v>0</v>
      </c>
      <c r="G314" t="s">
        <v>20</v>
      </c>
      <c r="H314" t="s">
        <v>1858</v>
      </c>
      <c r="I314" t="s">
        <v>22</v>
      </c>
      <c r="K314">
        <v>1</v>
      </c>
      <c r="L314" t="s">
        <v>4</v>
      </c>
      <c r="M314">
        <v>103564</v>
      </c>
      <c r="N314" t="s">
        <v>5</v>
      </c>
      <c r="T314" t="s">
        <v>1837</v>
      </c>
      <c r="U314" s="1">
        <v>1</v>
      </c>
      <c r="V314" t="s">
        <v>1660</v>
      </c>
      <c r="W314" t="s">
        <v>1660</v>
      </c>
      <c r="X314" s="2" t="s">
        <v>1040</v>
      </c>
      <c r="Y314" s="3">
        <v>2</v>
      </c>
      <c r="Z314" s="4">
        <v>301</v>
      </c>
      <c r="AA314" s="4" t="s">
        <v>1660</v>
      </c>
      <c r="AB314" t="s">
        <v>1859</v>
      </c>
      <c r="AC314">
        <v>2019</v>
      </c>
      <c r="AD314">
        <v>2</v>
      </c>
      <c r="AE314">
        <v>22</v>
      </c>
      <c r="AF314" t="s">
        <v>188</v>
      </c>
      <c r="AH314">
        <v>258208</v>
      </c>
      <c r="AI314">
        <v>6647775</v>
      </c>
      <c r="AJ314" s="4">
        <v>259000</v>
      </c>
      <c r="AK314" s="4">
        <v>6647000</v>
      </c>
      <c r="AL314">
        <v>10</v>
      </c>
      <c r="AN314">
        <v>1010</v>
      </c>
      <c r="AO314" t="s">
        <v>542</v>
      </c>
      <c r="AP314" s="5" t="s">
        <v>1860</v>
      </c>
      <c r="AQ314">
        <v>103564</v>
      </c>
      <c r="AS314" s="6" t="s">
        <v>12</v>
      </c>
      <c r="AT314">
        <v>1</v>
      </c>
      <c r="AU314" t="s">
        <v>13</v>
      </c>
      <c r="AV314" t="s">
        <v>1861</v>
      </c>
      <c r="AW314" t="s">
        <v>1862</v>
      </c>
      <c r="AX314">
        <v>1010</v>
      </c>
      <c r="AY314" t="s">
        <v>28</v>
      </c>
      <c r="AZ314" t="s">
        <v>29</v>
      </c>
      <c r="BB314" s="5">
        <v>43713.546527777798</v>
      </c>
      <c r="BC314" s="7" t="s">
        <v>18</v>
      </c>
      <c r="BE314">
        <v>6</v>
      </c>
      <c r="BF314">
        <v>193522</v>
      </c>
      <c r="BH314" t="s">
        <v>1863</v>
      </c>
      <c r="BT314">
        <v>344952</v>
      </c>
    </row>
    <row r="315" spans="1:72" x14ac:dyDescent="0.3">
      <c r="A315">
        <v>344941</v>
      </c>
      <c r="C315">
        <v>1</v>
      </c>
      <c r="F315" t="s">
        <v>0</v>
      </c>
      <c r="G315" t="s">
        <v>20</v>
      </c>
      <c r="H315" t="s">
        <v>1864</v>
      </c>
      <c r="I315" t="s">
        <v>22</v>
      </c>
      <c r="K315">
        <v>1</v>
      </c>
      <c r="L315" t="s">
        <v>4</v>
      </c>
      <c r="M315">
        <v>103564</v>
      </c>
      <c r="N315" t="s">
        <v>5</v>
      </c>
      <c r="T315" t="s">
        <v>1837</v>
      </c>
      <c r="U315" s="1">
        <v>1</v>
      </c>
      <c r="V315" t="s">
        <v>1660</v>
      </c>
      <c r="W315" t="s">
        <v>1660</v>
      </c>
      <c r="X315" s="2" t="s">
        <v>1040</v>
      </c>
      <c r="Y315" s="3">
        <v>2</v>
      </c>
      <c r="Z315" s="4">
        <v>301</v>
      </c>
      <c r="AA315" s="4" t="s">
        <v>1660</v>
      </c>
      <c r="AB315" t="s">
        <v>1865</v>
      </c>
      <c r="AC315">
        <v>2019</v>
      </c>
      <c r="AD315">
        <v>3</v>
      </c>
      <c r="AE315">
        <v>4</v>
      </c>
      <c r="AF315" t="s">
        <v>188</v>
      </c>
      <c r="AH315">
        <v>258205</v>
      </c>
      <c r="AI315">
        <v>6647902</v>
      </c>
      <c r="AJ315" s="4">
        <v>259000</v>
      </c>
      <c r="AK315" s="4">
        <v>6647000</v>
      </c>
      <c r="AL315">
        <v>10</v>
      </c>
      <c r="AN315">
        <v>1010</v>
      </c>
      <c r="AO315" t="s">
        <v>542</v>
      </c>
      <c r="AP315" s="5" t="s">
        <v>1866</v>
      </c>
      <c r="AQ315">
        <v>103564</v>
      </c>
      <c r="AS315" s="6" t="s">
        <v>12</v>
      </c>
      <c r="AT315">
        <v>1</v>
      </c>
      <c r="AU315" t="s">
        <v>13</v>
      </c>
      <c r="AV315" t="s">
        <v>1867</v>
      </c>
      <c r="AW315" t="s">
        <v>1868</v>
      </c>
      <c r="AX315">
        <v>1010</v>
      </c>
      <c r="AY315" t="s">
        <v>28</v>
      </c>
      <c r="AZ315" t="s">
        <v>29</v>
      </c>
      <c r="BB315" s="5">
        <v>43713.546527777798</v>
      </c>
      <c r="BC315" s="7" t="s">
        <v>18</v>
      </c>
      <c r="BE315">
        <v>6</v>
      </c>
      <c r="BF315">
        <v>194021</v>
      </c>
      <c r="BH315" t="s">
        <v>1869</v>
      </c>
      <c r="BT315">
        <v>344941</v>
      </c>
    </row>
    <row r="316" spans="1:72" x14ac:dyDescent="0.3">
      <c r="A316">
        <v>349639</v>
      </c>
      <c r="C316">
        <v>1</v>
      </c>
      <c r="F316" t="s">
        <v>0</v>
      </c>
      <c r="G316" t="s">
        <v>81</v>
      </c>
      <c r="H316" t="s">
        <v>1870</v>
      </c>
      <c r="I316" t="s">
        <v>22</v>
      </c>
      <c r="K316">
        <v>1</v>
      </c>
      <c r="L316" t="s">
        <v>4</v>
      </c>
      <c r="M316">
        <v>103564</v>
      </c>
      <c r="N316" t="s">
        <v>5</v>
      </c>
      <c r="T316" t="s">
        <v>1837</v>
      </c>
      <c r="U316" s="1">
        <v>1</v>
      </c>
      <c r="V316" t="s">
        <v>1660</v>
      </c>
      <c r="W316" t="s">
        <v>1660</v>
      </c>
      <c r="X316" s="2" t="s">
        <v>1040</v>
      </c>
      <c r="Y316" s="3">
        <v>2</v>
      </c>
      <c r="Z316" s="4">
        <v>301</v>
      </c>
      <c r="AA316" s="4" t="s">
        <v>1660</v>
      </c>
      <c r="AB316" t="s">
        <v>1871</v>
      </c>
      <c r="AC316">
        <v>2019</v>
      </c>
      <c r="AD316">
        <v>7</v>
      </c>
      <c r="AE316">
        <v>4</v>
      </c>
      <c r="AF316" t="s">
        <v>1222</v>
      </c>
      <c r="AG316" t="s">
        <v>1222</v>
      </c>
      <c r="AH316">
        <v>259053</v>
      </c>
      <c r="AI316">
        <v>6647806</v>
      </c>
      <c r="AJ316" s="4">
        <v>259000</v>
      </c>
      <c r="AK316" s="4">
        <v>6647000</v>
      </c>
      <c r="AL316">
        <v>10</v>
      </c>
      <c r="AN316">
        <v>59</v>
      </c>
      <c r="AQ316">
        <v>103564</v>
      </c>
      <c r="AS316" s="6" t="s">
        <v>12</v>
      </c>
      <c r="AT316">
        <v>1</v>
      </c>
      <c r="AU316" t="s">
        <v>13</v>
      </c>
      <c r="AV316" t="s">
        <v>1872</v>
      </c>
      <c r="AW316" t="s">
        <v>1870</v>
      </c>
      <c r="AX316">
        <v>59</v>
      </c>
      <c r="AY316" t="s">
        <v>81</v>
      </c>
      <c r="AZ316" t="s">
        <v>88</v>
      </c>
      <c r="BB316" s="5">
        <v>43961</v>
      </c>
      <c r="BC316" s="7" t="s">
        <v>18</v>
      </c>
      <c r="BE316">
        <v>4</v>
      </c>
      <c r="BF316">
        <v>393008</v>
      </c>
      <c r="BH316" t="s">
        <v>1873</v>
      </c>
      <c r="BT316">
        <v>349639</v>
      </c>
    </row>
    <row r="317" spans="1:72" x14ac:dyDescent="0.3">
      <c r="A317">
        <v>344918</v>
      </c>
      <c r="C317">
        <v>1</v>
      </c>
      <c r="F317" t="s">
        <v>0</v>
      </c>
      <c r="G317" t="s">
        <v>20</v>
      </c>
      <c r="H317" t="s">
        <v>1874</v>
      </c>
      <c r="I317" t="s">
        <v>22</v>
      </c>
      <c r="K317">
        <v>1</v>
      </c>
      <c r="L317" t="s">
        <v>4</v>
      </c>
      <c r="M317">
        <v>103564</v>
      </c>
      <c r="N317" t="s">
        <v>5</v>
      </c>
      <c r="T317" t="s">
        <v>1837</v>
      </c>
      <c r="U317" s="1">
        <v>1</v>
      </c>
      <c r="V317" t="s">
        <v>1660</v>
      </c>
      <c r="W317" t="s">
        <v>1660</v>
      </c>
      <c r="X317" s="2" t="s">
        <v>1040</v>
      </c>
      <c r="Y317" s="3">
        <v>2</v>
      </c>
      <c r="Z317" s="4">
        <v>301</v>
      </c>
      <c r="AA317" s="4" t="s">
        <v>1660</v>
      </c>
      <c r="AB317" t="s">
        <v>1875</v>
      </c>
      <c r="AC317">
        <v>2019</v>
      </c>
      <c r="AD317">
        <v>7</v>
      </c>
      <c r="AE317">
        <v>11</v>
      </c>
      <c r="AF317" t="s">
        <v>188</v>
      </c>
      <c r="AH317">
        <v>258200</v>
      </c>
      <c r="AI317">
        <v>6647850</v>
      </c>
      <c r="AJ317" s="4">
        <v>259000</v>
      </c>
      <c r="AK317" s="4">
        <v>6647000</v>
      </c>
      <c r="AL317">
        <v>10</v>
      </c>
      <c r="AN317">
        <v>1010</v>
      </c>
      <c r="AO317" t="s">
        <v>542</v>
      </c>
      <c r="AP317" s="5" t="s">
        <v>1876</v>
      </c>
      <c r="AQ317">
        <v>103564</v>
      </c>
      <c r="AS317" s="6" t="s">
        <v>12</v>
      </c>
      <c r="AT317">
        <v>1</v>
      </c>
      <c r="AU317" t="s">
        <v>13</v>
      </c>
      <c r="AV317" t="s">
        <v>1877</v>
      </c>
      <c r="AW317" t="s">
        <v>1878</v>
      </c>
      <c r="AX317">
        <v>1010</v>
      </c>
      <c r="AY317" t="s">
        <v>28</v>
      </c>
      <c r="AZ317" t="s">
        <v>29</v>
      </c>
      <c r="BB317" s="5">
        <v>43713.546527777798</v>
      </c>
      <c r="BC317" s="7" t="s">
        <v>18</v>
      </c>
      <c r="BE317">
        <v>6</v>
      </c>
      <c r="BF317">
        <v>207578</v>
      </c>
      <c r="BH317" t="s">
        <v>1879</v>
      </c>
      <c r="BT317">
        <v>344918</v>
      </c>
    </row>
    <row r="318" spans="1:72" x14ac:dyDescent="0.3">
      <c r="A318">
        <v>344919</v>
      </c>
      <c r="C318">
        <v>1</v>
      </c>
      <c r="F318" t="s">
        <v>0</v>
      </c>
      <c r="G318" t="s">
        <v>20</v>
      </c>
      <c r="H318" t="s">
        <v>1880</v>
      </c>
      <c r="I318" t="s">
        <v>22</v>
      </c>
      <c r="K318">
        <v>1</v>
      </c>
      <c r="L318" t="s">
        <v>4</v>
      </c>
      <c r="M318">
        <v>103564</v>
      </c>
      <c r="N318" t="s">
        <v>5</v>
      </c>
      <c r="T318" t="s">
        <v>1837</v>
      </c>
      <c r="U318" s="1">
        <v>1</v>
      </c>
      <c r="V318" t="s">
        <v>1660</v>
      </c>
      <c r="W318" t="s">
        <v>1660</v>
      </c>
      <c r="X318" s="2" t="s">
        <v>1040</v>
      </c>
      <c r="Y318" s="3">
        <v>2</v>
      </c>
      <c r="Z318" s="4">
        <v>301</v>
      </c>
      <c r="AA318" s="4" t="s">
        <v>1660</v>
      </c>
      <c r="AB318" t="s">
        <v>1881</v>
      </c>
      <c r="AC318">
        <v>2019</v>
      </c>
      <c r="AD318">
        <v>9</v>
      </c>
      <c r="AE318">
        <v>19</v>
      </c>
      <c r="AF318" t="s">
        <v>188</v>
      </c>
      <c r="AH318">
        <v>258200</v>
      </c>
      <c r="AI318">
        <v>6647850</v>
      </c>
      <c r="AJ318" s="4">
        <v>259000</v>
      </c>
      <c r="AK318" s="4">
        <v>6647000</v>
      </c>
      <c r="AL318">
        <v>10</v>
      </c>
      <c r="AN318">
        <v>1010</v>
      </c>
      <c r="AO318" t="s">
        <v>542</v>
      </c>
      <c r="AP318" s="5" t="s">
        <v>1882</v>
      </c>
      <c r="AQ318">
        <v>103564</v>
      </c>
      <c r="AS318" s="6" t="s">
        <v>12</v>
      </c>
      <c r="AT318">
        <v>1</v>
      </c>
      <c r="AU318" t="s">
        <v>13</v>
      </c>
      <c r="AV318" t="s">
        <v>1877</v>
      </c>
      <c r="AW318" t="s">
        <v>1883</v>
      </c>
      <c r="AX318">
        <v>1010</v>
      </c>
      <c r="AY318" t="s">
        <v>28</v>
      </c>
      <c r="AZ318" t="s">
        <v>29</v>
      </c>
      <c r="BB318" s="5">
        <v>43728.315208333297</v>
      </c>
      <c r="BC318" s="7" t="s">
        <v>18</v>
      </c>
      <c r="BE318">
        <v>6</v>
      </c>
      <c r="BF318">
        <v>219348</v>
      </c>
      <c r="BH318" t="s">
        <v>1884</v>
      </c>
      <c r="BT318">
        <v>344919</v>
      </c>
    </row>
    <row r="319" spans="1:72" x14ac:dyDescent="0.3">
      <c r="A319">
        <v>344921</v>
      </c>
      <c r="C319">
        <v>1</v>
      </c>
      <c r="F319" t="s">
        <v>0</v>
      </c>
      <c r="G319" t="s">
        <v>20</v>
      </c>
      <c r="H319" t="s">
        <v>1885</v>
      </c>
      <c r="I319" t="s">
        <v>22</v>
      </c>
      <c r="K319">
        <v>1</v>
      </c>
      <c r="L319" t="s">
        <v>4</v>
      </c>
      <c r="M319">
        <v>103564</v>
      </c>
      <c r="N319" t="s">
        <v>5</v>
      </c>
      <c r="T319" t="s">
        <v>1837</v>
      </c>
      <c r="U319" s="1">
        <v>1</v>
      </c>
      <c r="V319" t="s">
        <v>1660</v>
      </c>
      <c r="W319" t="s">
        <v>1660</v>
      </c>
      <c r="X319" s="2" t="s">
        <v>1040</v>
      </c>
      <c r="Y319" s="3">
        <v>2</v>
      </c>
      <c r="Z319" s="4">
        <v>301</v>
      </c>
      <c r="AA319" s="4" t="s">
        <v>1660</v>
      </c>
      <c r="AB319" t="s">
        <v>1875</v>
      </c>
      <c r="AC319">
        <v>2019</v>
      </c>
      <c r="AD319">
        <v>10</v>
      </c>
      <c r="AE319">
        <v>18</v>
      </c>
      <c r="AF319" t="s">
        <v>188</v>
      </c>
      <c r="AH319">
        <v>258200</v>
      </c>
      <c r="AI319">
        <v>6647850</v>
      </c>
      <c r="AJ319" s="4">
        <v>259000</v>
      </c>
      <c r="AK319" s="4">
        <v>6647000</v>
      </c>
      <c r="AL319">
        <v>10</v>
      </c>
      <c r="AN319">
        <v>1010</v>
      </c>
      <c r="AO319" t="s">
        <v>542</v>
      </c>
      <c r="AP319" s="5" t="s">
        <v>1886</v>
      </c>
      <c r="AQ319">
        <v>103564</v>
      </c>
      <c r="AS319" s="6" t="s">
        <v>12</v>
      </c>
      <c r="AT319">
        <v>1</v>
      </c>
      <c r="AU319" t="s">
        <v>13</v>
      </c>
      <c r="AV319" t="s">
        <v>1877</v>
      </c>
      <c r="AW319" t="s">
        <v>1887</v>
      </c>
      <c r="AX319">
        <v>1010</v>
      </c>
      <c r="AY319" t="s">
        <v>28</v>
      </c>
      <c r="AZ319" t="s">
        <v>29</v>
      </c>
      <c r="BB319" s="5">
        <v>43836.742152777799</v>
      </c>
      <c r="BC319" s="7" t="s">
        <v>18</v>
      </c>
      <c r="BE319">
        <v>6</v>
      </c>
      <c r="BF319">
        <v>229410</v>
      </c>
      <c r="BH319" t="s">
        <v>1888</v>
      </c>
      <c r="BT319">
        <v>344921</v>
      </c>
    </row>
    <row r="320" spans="1:72" x14ac:dyDescent="0.3">
      <c r="A320">
        <v>344920</v>
      </c>
      <c r="C320">
        <v>1</v>
      </c>
      <c r="F320" t="s">
        <v>0</v>
      </c>
      <c r="G320" t="s">
        <v>20</v>
      </c>
      <c r="H320" t="s">
        <v>1889</v>
      </c>
      <c r="I320" t="s">
        <v>22</v>
      </c>
      <c r="K320">
        <v>1</v>
      </c>
      <c r="L320" t="s">
        <v>4</v>
      </c>
      <c r="M320">
        <v>103564</v>
      </c>
      <c r="N320" t="s">
        <v>5</v>
      </c>
      <c r="T320" t="s">
        <v>1837</v>
      </c>
      <c r="U320" s="1">
        <v>1</v>
      </c>
      <c r="V320" t="s">
        <v>1660</v>
      </c>
      <c r="W320" t="s">
        <v>1660</v>
      </c>
      <c r="X320" s="2" t="s">
        <v>1040</v>
      </c>
      <c r="Y320" s="3">
        <v>2</v>
      </c>
      <c r="Z320" s="4">
        <v>301</v>
      </c>
      <c r="AA320" s="4" t="s">
        <v>1660</v>
      </c>
      <c r="AB320" t="s">
        <v>1865</v>
      </c>
      <c r="AC320">
        <v>2019</v>
      </c>
      <c r="AD320">
        <v>11</v>
      </c>
      <c r="AE320">
        <v>6</v>
      </c>
      <c r="AF320" t="s">
        <v>188</v>
      </c>
      <c r="AH320">
        <v>258200</v>
      </c>
      <c r="AI320">
        <v>6647850</v>
      </c>
      <c r="AJ320" s="4">
        <v>259000</v>
      </c>
      <c r="AK320" s="4">
        <v>6647000</v>
      </c>
      <c r="AL320">
        <v>10</v>
      </c>
      <c r="AN320">
        <v>1010</v>
      </c>
      <c r="AO320" t="s">
        <v>542</v>
      </c>
      <c r="AP320" s="5" t="s">
        <v>1890</v>
      </c>
      <c r="AQ320">
        <v>103564</v>
      </c>
      <c r="AS320" s="6" t="s">
        <v>12</v>
      </c>
      <c r="AT320">
        <v>1</v>
      </c>
      <c r="AU320" t="s">
        <v>13</v>
      </c>
      <c r="AV320" t="s">
        <v>1877</v>
      </c>
      <c r="AW320" t="s">
        <v>1891</v>
      </c>
      <c r="AX320">
        <v>1010</v>
      </c>
      <c r="AY320" t="s">
        <v>28</v>
      </c>
      <c r="AZ320" t="s">
        <v>29</v>
      </c>
      <c r="BB320" s="5">
        <v>43775.6852083333</v>
      </c>
      <c r="BC320" s="7" t="s">
        <v>18</v>
      </c>
      <c r="BE320">
        <v>6</v>
      </c>
      <c r="BF320">
        <v>222529</v>
      </c>
      <c r="BH320" t="s">
        <v>1892</v>
      </c>
      <c r="BT320">
        <v>344920</v>
      </c>
    </row>
    <row r="321" spans="1:72" x14ac:dyDescent="0.3">
      <c r="A321">
        <v>344922</v>
      </c>
      <c r="C321">
        <v>1</v>
      </c>
      <c r="F321" t="s">
        <v>0</v>
      </c>
      <c r="G321" t="s">
        <v>20</v>
      </c>
      <c r="H321" t="s">
        <v>1893</v>
      </c>
      <c r="I321" t="s">
        <v>22</v>
      </c>
      <c r="K321">
        <v>1</v>
      </c>
      <c r="L321" t="s">
        <v>4</v>
      </c>
      <c r="M321">
        <v>103564</v>
      </c>
      <c r="N321" t="s">
        <v>5</v>
      </c>
      <c r="T321" t="s">
        <v>1837</v>
      </c>
      <c r="U321" s="1">
        <v>1</v>
      </c>
      <c r="V321" t="s">
        <v>1660</v>
      </c>
      <c r="W321" t="s">
        <v>1660</v>
      </c>
      <c r="X321" s="2" t="s">
        <v>1040</v>
      </c>
      <c r="Y321" s="3">
        <v>2</v>
      </c>
      <c r="Z321" s="4">
        <v>301</v>
      </c>
      <c r="AA321" s="4" t="s">
        <v>1660</v>
      </c>
      <c r="AB321" t="s">
        <v>1894</v>
      </c>
      <c r="AC321">
        <v>2020</v>
      </c>
      <c r="AD321">
        <v>3</v>
      </c>
      <c r="AE321">
        <v>2</v>
      </c>
      <c r="AF321" t="s">
        <v>188</v>
      </c>
      <c r="AH321">
        <v>258200</v>
      </c>
      <c r="AI321">
        <v>6647850</v>
      </c>
      <c r="AJ321" s="4">
        <v>259000</v>
      </c>
      <c r="AK321" s="4">
        <v>6647000</v>
      </c>
      <c r="AL321">
        <v>10</v>
      </c>
      <c r="AN321">
        <v>1010</v>
      </c>
      <c r="AO321" t="s">
        <v>542</v>
      </c>
      <c r="AP321" s="5" t="s">
        <v>1895</v>
      </c>
      <c r="AQ321">
        <v>103564</v>
      </c>
      <c r="AS321" s="6" t="s">
        <v>12</v>
      </c>
      <c r="AT321">
        <v>1</v>
      </c>
      <c r="AU321" t="s">
        <v>13</v>
      </c>
      <c r="AV321" t="s">
        <v>1877</v>
      </c>
      <c r="AW321" t="s">
        <v>1896</v>
      </c>
      <c r="AX321">
        <v>1010</v>
      </c>
      <c r="AY321" t="s">
        <v>28</v>
      </c>
      <c r="AZ321" t="s">
        <v>29</v>
      </c>
      <c r="BB321" s="5">
        <v>43892.7469444444</v>
      </c>
      <c r="BC321" s="7" t="s">
        <v>18</v>
      </c>
      <c r="BE321">
        <v>6</v>
      </c>
      <c r="BF321">
        <v>231641</v>
      </c>
      <c r="BH321" t="s">
        <v>1897</v>
      </c>
      <c r="BT321">
        <v>344922</v>
      </c>
    </row>
    <row r="322" spans="1:72" x14ac:dyDescent="0.3">
      <c r="A322">
        <v>344991</v>
      </c>
      <c r="C322">
        <v>1</v>
      </c>
      <c r="F322" t="s">
        <v>0</v>
      </c>
      <c r="G322" t="s">
        <v>20</v>
      </c>
      <c r="H322" t="s">
        <v>1898</v>
      </c>
      <c r="I322" t="s">
        <v>22</v>
      </c>
      <c r="K322">
        <v>1</v>
      </c>
      <c r="L322" t="s">
        <v>4</v>
      </c>
      <c r="M322">
        <v>103564</v>
      </c>
      <c r="N322" t="s">
        <v>5</v>
      </c>
      <c r="T322" t="s">
        <v>1837</v>
      </c>
      <c r="U322" s="1">
        <v>1</v>
      </c>
      <c r="V322" t="s">
        <v>1660</v>
      </c>
      <c r="W322" t="s">
        <v>1660</v>
      </c>
      <c r="X322" s="2" t="s">
        <v>1040</v>
      </c>
      <c r="Y322" s="3">
        <v>2</v>
      </c>
      <c r="Z322" s="4">
        <v>301</v>
      </c>
      <c r="AA322" s="4" t="s">
        <v>1660</v>
      </c>
      <c r="AB322" t="s">
        <v>1899</v>
      </c>
      <c r="AC322">
        <v>2020</v>
      </c>
      <c r="AD322">
        <v>4</v>
      </c>
      <c r="AE322">
        <v>4</v>
      </c>
      <c r="AF322" t="s">
        <v>1305</v>
      </c>
      <c r="AH322">
        <v>258217</v>
      </c>
      <c r="AI322">
        <v>6647760</v>
      </c>
      <c r="AJ322" s="4">
        <v>259000</v>
      </c>
      <c r="AK322" s="4">
        <v>6647000</v>
      </c>
      <c r="AL322">
        <v>10</v>
      </c>
      <c r="AN322">
        <v>1010</v>
      </c>
      <c r="AO322" t="s">
        <v>542</v>
      </c>
      <c r="AP322" s="5" t="s">
        <v>1900</v>
      </c>
      <c r="AQ322">
        <v>103564</v>
      </c>
      <c r="AS322" s="6" t="s">
        <v>12</v>
      </c>
      <c r="AT322">
        <v>1</v>
      </c>
      <c r="AU322" t="s">
        <v>13</v>
      </c>
      <c r="AV322" t="s">
        <v>1901</v>
      </c>
      <c r="AW322" t="s">
        <v>1902</v>
      </c>
      <c r="AX322">
        <v>1010</v>
      </c>
      <c r="AY322" t="s">
        <v>28</v>
      </c>
      <c r="AZ322" t="s">
        <v>29</v>
      </c>
      <c r="BB322" s="5">
        <v>43925.955740740697</v>
      </c>
      <c r="BC322" s="7" t="s">
        <v>18</v>
      </c>
      <c r="BE322">
        <v>6</v>
      </c>
      <c r="BF322">
        <v>232832</v>
      </c>
      <c r="BH322" t="s">
        <v>1903</v>
      </c>
      <c r="BT322">
        <v>344991</v>
      </c>
    </row>
    <row r="323" spans="1:72" x14ac:dyDescent="0.3">
      <c r="A323">
        <v>344927</v>
      </c>
      <c r="C323">
        <v>1</v>
      </c>
      <c r="F323" t="s">
        <v>0</v>
      </c>
      <c r="G323" t="s">
        <v>473</v>
      </c>
      <c r="H323" t="s">
        <v>1904</v>
      </c>
      <c r="I323" s="11" t="str">
        <f>HYPERLINK(AP323,"Obs")</f>
        <v>Obs</v>
      </c>
      <c r="K323">
        <v>1</v>
      </c>
      <c r="L323" t="s">
        <v>4</v>
      </c>
      <c r="M323">
        <v>103564</v>
      </c>
      <c r="N323" t="s">
        <v>5</v>
      </c>
      <c r="T323" t="s">
        <v>1837</v>
      </c>
      <c r="U323" s="1">
        <v>1</v>
      </c>
      <c r="V323" t="s">
        <v>1660</v>
      </c>
      <c r="W323" t="s">
        <v>1660</v>
      </c>
      <c r="X323" s="2" t="s">
        <v>1040</v>
      </c>
      <c r="Y323" s="3">
        <v>2</v>
      </c>
      <c r="Z323" s="4">
        <v>301</v>
      </c>
      <c r="AA323" s="4" t="s">
        <v>1660</v>
      </c>
      <c r="AC323">
        <v>2020</v>
      </c>
      <c r="AD323">
        <v>8</v>
      </c>
      <c r="AE323">
        <v>12</v>
      </c>
      <c r="AF323" t="s">
        <v>1331</v>
      </c>
      <c r="AG323" t="s">
        <v>1332</v>
      </c>
      <c r="AH323">
        <v>258202</v>
      </c>
      <c r="AI323">
        <v>6647795</v>
      </c>
      <c r="AJ323" s="4">
        <v>259000</v>
      </c>
      <c r="AK323" s="4">
        <v>6647000</v>
      </c>
      <c r="AL323">
        <v>134</v>
      </c>
      <c r="AN323">
        <v>40</v>
      </c>
      <c r="AO323" t="s">
        <v>1905</v>
      </c>
      <c r="AP323" t="s">
        <v>1906</v>
      </c>
      <c r="AQ323">
        <v>103564</v>
      </c>
      <c r="AS323" s="6" t="s">
        <v>12</v>
      </c>
      <c r="AT323">
        <v>1</v>
      </c>
      <c r="AU323" t="s">
        <v>13</v>
      </c>
      <c r="AV323" t="s">
        <v>1907</v>
      </c>
      <c r="AX323">
        <v>40</v>
      </c>
      <c r="AY323" t="s">
        <v>479</v>
      </c>
      <c r="AZ323" t="s">
        <v>480</v>
      </c>
      <c r="BA323">
        <v>1</v>
      </c>
      <c r="BB323" s="5">
        <v>44134.519502314797</v>
      </c>
      <c r="BC323" s="7" t="s">
        <v>18</v>
      </c>
      <c r="BE323">
        <v>4</v>
      </c>
      <c r="BF323">
        <v>376902</v>
      </c>
      <c r="BH323" t="s">
        <v>1908</v>
      </c>
      <c r="BT323">
        <v>344927</v>
      </c>
    </row>
    <row r="324" spans="1:72" x14ac:dyDescent="0.3">
      <c r="A324">
        <v>345221</v>
      </c>
      <c r="C324">
        <v>1</v>
      </c>
      <c r="F324" t="s">
        <v>0</v>
      </c>
      <c r="G324" t="s">
        <v>20</v>
      </c>
      <c r="H324" t="s">
        <v>1909</v>
      </c>
      <c r="I324" t="s">
        <v>22</v>
      </c>
      <c r="K324">
        <v>1</v>
      </c>
      <c r="L324" t="s">
        <v>4</v>
      </c>
      <c r="M324">
        <v>103564</v>
      </c>
      <c r="N324" t="s">
        <v>5</v>
      </c>
      <c r="T324" t="s">
        <v>1837</v>
      </c>
      <c r="U324" s="1">
        <v>1</v>
      </c>
      <c r="V324" t="s">
        <v>1660</v>
      </c>
      <c r="W324" t="s">
        <v>1660</v>
      </c>
      <c r="X324" s="2" t="s">
        <v>1040</v>
      </c>
      <c r="Y324" s="3">
        <v>2</v>
      </c>
      <c r="Z324" s="4">
        <v>301</v>
      </c>
      <c r="AA324" s="4" t="s">
        <v>1660</v>
      </c>
      <c r="AB324" t="s">
        <v>1910</v>
      </c>
      <c r="AC324">
        <v>2020</v>
      </c>
      <c r="AD324">
        <v>10</v>
      </c>
      <c r="AE324">
        <v>4</v>
      </c>
      <c r="AF324" t="s">
        <v>1911</v>
      </c>
      <c r="AH324">
        <v>258250</v>
      </c>
      <c r="AI324">
        <v>6647950</v>
      </c>
      <c r="AJ324" s="4">
        <v>259000</v>
      </c>
      <c r="AK324" s="4">
        <v>6647000</v>
      </c>
      <c r="AL324">
        <v>10</v>
      </c>
      <c r="AN324">
        <v>1010</v>
      </c>
      <c r="AO324" t="s">
        <v>542</v>
      </c>
      <c r="AP324" s="5" t="s">
        <v>1912</v>
      </c>
      <c r="AQ324">
        <v>103564</v>
      </c>
      <c r="AS324" s="6" t="s">
        <v>12</v>
      </c>
      <c r="AT324">
        <v>1</v>
      </c>
      <c r="AU324" t="s">
        <v>13</v>
      </c>
      <c r="AV324" t="s">
        <v>1913</v>
      </c>
      <c r="AW324" t="s">
        <v>1914</v>
      </c>
      <c r="AX324">
        <v>1010</v>
      </c>
      <c r="AY324" t="s">
        <v>28</v>
      </c>
      <c r="AZ324" t="s">
        <v>29</v>
      </c>
      <c r="BB324" s="5">
        <v>44110.559918981497</v>
      </c>
      <c r="BC324" s="7" t="s">
        <v>18</v>
      </c>
      <c r="BE324">
        <v>6</v>
      </c>
      <c r="BF324">
        <v>252601</v>
      </c>
      <c r="BH324" t="s">
        <v>1915</v>
      </c>
      <c r="BT324">
        <v>345221</v>
      </c>
    </row>
    <row r="325" spans="1:72" x14ac:dyDescent="0.3">
      <c r="A325">
        <v>344962</v>
      </c>
      <c r="C325">
        <v>1</v>
      </c>
      <c r="F325" t="s">
        <v>0</v>
      </c>
      <c r="G325" t="s">
        <v>20</v>
      </c>
      <c r="H325" t="s">
        <v>1916</v>
      </c>
      <c r="I325" t="s">
        <v>22</v>
      </c>
      <c r="K325">
        <v>1</v>
      </c>
      <c r="L325" t="s">
        <v>4</v>
      </c>
      <c r="M325">
        <v>103564</v>
      </c>
      <c r="N325" t="s">
        <v>5</v>
      </c>
      <c r="T325" t="s">
        <v>1837</v>
      </c>
      <c r="U325" s="1">
        <v>1</v>
      </c>
      <c r="V325" t="s">
        <v>1660</v>
      </c>
      <c r="W325" t="s">
        <v>1660</v>
      </c>
      <c r="X325" s="2" t="s">
        <v>1040</v>
      </c>
      <c r="Y325" s="3">
        <v>2</v>
      </c>
      <c r="Z325" s="4">
        <v>301</v>
      </c>
      <c r="AA325" s="4" t="s">
        <v>1660</v>
      </c>
      <c r="AB325" t="s">
        <v>1917</v>
      </c>
      <c r="AC325">
        <v>2020</v>
      </c>
      <c r="AD325">
        <v>11</v>
      </c>
      <c r="AE325">
        <v>5</v>
      </c>
      <c r="AF325" t="s">
        <v>188</v>
      </c>
      <c r="AH325">
        <v>258210</v>
      </c>
      <c r="AI325">
        <v>6647746</v>
      </c>
      <c r="AJ325" s="4">
        <v>259000</v>
      </c>
      <c r="AK325" s="4">
        <v>6647000</v>
      </c>
      <c r="AL325">
        <v>10</v>
      </c>
      <c r="AN325">
        <v>1010</v>
      </c>
      <c r="AP325" s="5" t="s">
        <v>1918</v>
      </c>
      <c r="AQ325">
        <v>103564</v>
      </c>
      <c r="AS325" s="6" t="s">
        <v>12</v>
      </c>
      <c r="AT325">
        <v>1</v>
      </c>
      <c r="AU325" t="s">
        <v>13</v>
      </c>
      <c r="AV325" t="s">
        <v>1919</v>
      </c>
      <c r="AW325" t="s">
        <v>1920</v>
      </c>
      <c r="AX325">
        <v>1010</v>
      </c>
      <c r="AY325" t="s">
        <v>28</v>
      </c>
      <c r="AZ325" t="s">
        <v>29</v>
      </c>
      <c r="BB325" s="5">
        <v>44140.695636574099</v>
      </c>
      <c r="BC325" s="7" t="s">
        <v>18</v>
      </c>
      <c r="BE325">
        <v>6</v>
      </c>
      <c r="BF325">
        <v>255387</v>
      </c>
      <c r="BH325" t="s">
        <v>1921</v>
      </c>
      <c r="BT325">
        <v>344962</v>
      </c>
    </row>
    <row r="326" spans="1:72" x14ac:dyDescent="0.3">
      <c r="A326">
        <v>344539</v>
      </c>
      <c r="C326">
        <v>1</v>
      </c>
      <c r="F326" t="s">
        <v>0</v>
      </c>
      <c r="G326" t="s">
        <v>20</v>
      </c>
      <c r="H326" t="s">
        <v>1922</v>
      </c>
      <c r="I326" t="s">
        <v>22</v>
      </c>
      <c r="K326">
        <v>1</v>
      </c>
      <c r="L326" t="s">
        <v>4</v>
      </c>
      <c r="M326">
        <v>103564</v>
      </c>
      <c r="N326" t="s">
        <v>5</v>
      </c>
      <c r="T326" t="s">
        <v>1837</v>
      </c>
      <c r="U326" s="1">
        <v>1</v>
      </c>
      <c r="V326" t="s">
        <v>1660</v>
      </c>
      <c r="W326" t="s">
        <v>1660</v>
      </c>
      <c r="X326" s="2" t="s">
        <v>1040</v>
      </c>
      <c r="Y326" s="3">
        <v>2</v>
      </c>
      <c r="Z326" s="4">
        <v>301</v>
      </c>
      <c r="AA326" s="4" t="s">
        <v>1660</v>
      </c>
      <c r="AB326" t="s">
        <v>1917</v>
      </c>
      <c r="AC326">
        <v>2021</v>
      </c>
      <c r="AD326">
        <v>2</v>
      </c>
      <c r="AE326">
        <v>12</v>
      </c>
      <c r="AF326" t="s">
        <v>188</v>
      </c>
      <c r="AH326">
        <v>258120</v>
      </c>
      <c r="AI326">
        <v>6647947</v>
      </c>
      <c r="AJ326" s="4">
        <v>259000</v>
      </c>
      <c r="AK326" s="4">
        <v>6647000</v>
      </c>
      <c r="AL326">
        <v>10</v>
      </c>
      <c r="AN326">
        <v>1010</v>
      </c>
      <c r="AP326" s="5" t="s">
        <v>1923</v>
      </c>
      <c r="AQ326">
        <v>103564</v>
      </c>
      <c r="AS326" s="6" t="s">
        <v>12</v>
      </c>
      <c r="AT326">
        <v>1</v>
      </c>
      <c r="AU326" t="s">
        <v>13</v>
      </c>
      <c r="AV326" t="s">
        <v>1924</v>
      </c>
      <c r="AW326" t="s">
        <v>1925</v>
      </c>
      <c r="AX326">
        <v>1010</v>
      </c>
      <c r="AY326" t="s">
        <v>28</v>
      </c>
      <c r="AZ326" t="s">
        <v>29</v>
      </c>
      <c r="BB326" s="5">
        <v>44239.718634259298</v>
      </c>
      <c r="BC326" s="7" t="s">
        <v>18</v>
      </c>
      <c r="BE326">
        <v>6</v>
      </c>
      <c r="BF326">
        <v>265642</v>
      </c>
      <c r="BH326" t="s">
        <v>1926</v>
      </c>
      <c r="BT326">
        <v>344539</v>
      </c>
    </row>
    <row r="327" spans="1:72" x14ac:dyDescent="0.3">
      <c r="A327">
        <v>349989</v>
      </c>
      <c r="C327">
        <v>1</v>
      </c>
      <c r="F327" t="s">
        <v>0</v>
      </c>
      <c r="G327" t="s">
        <v>20</v>
      </c>
      <c r="H327" t="s">
        <v>1972</v>
      </c>
      <c r="I327" t="s">
        <v>22</v>
      </c>
      <c r="K327">
        <v>1</v>
      </c>
      <c r="L327" t="s">
        <v>4</v>
      </c>
      <c r="M327">
        <v>103564</v>
      </c>
      <c r="N327" t="s">
        <v>5</v>
      </c>
      <c r="T327" t="s">
        <v>1928</v>
      </c>
      <c r="U327" s="1">
        <v>1</v>
      </c>
      <c r="V327" t="s">
        <v>1660</v>
      </c>
      <c r="W327" t="s">
        <v>1660</v>
      </c>
      <c r="X327" s="2" t="s">
        <v>1040</v>
      </c>
      <c r="Y327" s="3">
        <v>2</v>
      </c>
      <c r="Z327" s="4">
        <v>301</v>
      </c>
      <c r="AA327" s="4" t="s">
        <v>1660</v>
      </c>
      <c r="AB327" t="s">
        <v>1973</v>
      </c>
      <c r="AC327">
        <v>2018</v>
      </c>
      <c r="AD327">
        <v>10</v>
      </c>
      <c r="AE327">
        <v>31</v>
      </c>
      <c r="AF327" t="s">
        <v>188</v>
      </c>
      <c r="AH327">
        <v>259121</v>
      </c>
      <c r="AI327">
        <v>6649706</v>
      </c>
      <c r="AJ327" s="4">
        <v>259000</v>
      </c>
      <c r="AK327" s="4">
        <v>6649000</v>
      </c>
      <c r="AL327">
        <v>10</v>
      </c>
      <c r="AN327">
        <v>1010</v>
      </c>
      <c r="AO327" t="s">
        <v>542</v>
      </c>
      <c r="AP327" s="5" t="s">
        <v>1974</v>
      </c>
      <c r="AQ327">
        <v>103564</v>
      </c>
      <c r="AS327" s="6" t="s">
        <v>12</v>
      </c>
      <c r="AT327">
        <v>1</v>
      </c>
      <c r="AU327" t="s">
        <v>13</v>
      </c>
      <c r="AV327" t="s">
        <v>1975</v>
      </c>
      <c r="AW327" t="s">
        <v>1976</v>
      </c>
      <c r="AX327">
        <v>1010</v>
      </c>
      <c r="AY327" t="s">
        <v>28</v>
      </c>
      <c r="AZ327" t="s">
        <v>29</v>
      </c>
      <c r="BB327" s="5">
        <v>43713.546527777798</v>
      </c>
      <c r="BC327" s="7" t="s">
        <v>18</v>
      </c>
      <c r="BE327">
        <v>6</v>
      </c>
      <c r="BF327">
        <v>176035</v>
      </c>
      <c r="BH327" t="s">
        <v>1977</v>
      </c>
      <c r="BT327">
        <v>349989</v>
      </c>
    </row>
    <row r="328" spans="1:72" x14ac:dyDescent="0.3">
      <c r="A328">
        <v>349873</v>
      </c>
      <c r="C328">
        <v>1</v>
      </c>
      <c r="F328" t="s">
        <v>0</v>
      </c>
      <c r="G328" t="s">
        <v>20</v>
      </c>
      <c r="H328" t="s">
        <v>1978</v>
      </c>
      <c r="I328" t="s">
        <v>22</v>
      </c>
      <c r="K328">
        <v>1</v>
      </c>
      <c r="L328" t="s">
        <v>4</v>
      </c>
      <c r="M328">
        <v>103564</v>
      </c>
      <c r="N328" t="s">
        <v>5</v>
      </c>
      <c r="T328" t="s">
        <v>1928</v>
      </c>
      <c r="U328" s="1">
        <v>1</v>
      </c>
      <c r="V328" t="s">
        <v>1660</v>
      </c>
      <c r="W328" t="s">
        <v>1660</v>
      </c>
      <c r="X328" s="2" t="s">
        <v>1040</v>
      </c>
      <c r="Y328" s="3">
        <v>2</v>
      </c>
      <c r="Z328" s="4">
        <v>301</v>
      </c>
      <c r="AA328" s="4" t="s">
        <v>1660</v>
      </c>
      <c r="AB328" t="s">
        <v>1979</v>
      </c>
      <c r="AC328">
        <v>2019</v>
      </c>
      <c r="AD328">
        <v>6</v>
      </c>
      <c r="AE328">
        <v>4</v>
      </c>
      <c r="AF328" t="s">
        <v>188</v>
      </c>
      <c r="AH328">
        <v>259097</v>
      </c>
      <c r="AI328">
        <v>6649643</v>
      </c>
      <c r="AJ328" s="4">
        <v>259000</v>
      </c>
      <c r="AK328" s="4">
        <v>6649000</v>
      </c>
      <c r="AL328">
        <v>10</v>
      </c>
      <c r="AN328">
        <v>1010</v>
      </c>
      <c r="AO328" t="s">
        <v>542</v>
      </c>
      <c r="AP328" s="5" t="s">
        <v>1980</v>
      </c>
      <c r="AQ328">
        <v>103564</v>
      </c>
      <c r="AS328" s="6" t="s">
        <v>12</v>
      </c>
      <c r="AT328">
        <v>1</v>
      </c>
      <c r="AU328" t="s">
        <v>13</v>
      </c>
      <c r="AV328" t="s">
        <v>1981</v>
      </c>
      <c r="AW328" t="s">
        <v>1982</v>
      </c>
      <c r="AX328">
        <v>1010</v>
      </c>
      <c r="AY328" t="s">
        <v>28</v>
      </c>
      <c r="AZ328" t="s">
        <v>29</v>
      </c>
      <c r="BB328" s="5">
        <v>43713.546527777798</v>
      </c>
      <c r="BC328" s="7" t="s">
        <v>18</v>
      </c>
      <c r="BE328">
        <v>6</v>
      </c>
      <c r="BF328">
        <v>201132</v>
      </c>
      <c r="BH328" t="s">
        <v>1983</v>
      </c>
      <c r="BT328">
        <v>349873</v>
      </c>
    </row>
    <row r="329" spans="1:72" x14ac:dyDescent="0.3">
      <c r="A329">
        <v>349990</v>
      </c>
      <c r="C329">
        <v>1</v>
      </c>
      <c r="F329" t="s">
        <v>0</v>
      </c>
      <c r="G329" t="s">
        <v>20</v>
      </c>
      <c r="H329" t="s">
        <v>1984</v>
      </c>
      <c r="I329" t="s">
        <v>22</v>
      </c>
      <c r="K329">
        <v>1</v>
      </c>
      <c r="L329" t="s">
        <v>4</v>
      </c>
      <c r="M329">
        <v>103564</v>
      </c>
      <c r="N329" t="s">
        <v>5</v>
      </c>
      <c r="T329" t="s">
        <v>1928</v>
      </c>
      <c r="U329" s="1">
        <v>1</v>
      </c>
      <c r="V329" t="s">
        <v>1660</v>
      </c>
      <c r="W329" t="s">
        <v>1660</v>
      </c>
      <c r="X329" s="2" t="s">
        <v>1040</v>
      </c>
      <c r="Y329" s="3">
        <v>2</v>
      </c>
      <c r="Z329" s="4">
        <v>301</v>
      </c>
      <c r="AA329" s="4" t="s">
        <v>1660</v>
      </c>
      <c r="AB329" t="s">
        <v>1985</v>
      </c>
      <c r="AC329">
        <v>2020</v>
      </c>
      <c r="AD329">
        <v>7</v>
      </c>
      <c r="AE329">
        <v>1</v>
      </c>
      <c r="AF329" t="s">
        <v>188</v>
      </c>
      <c r="AH329">
        <v>259121</v>
      </c>
      <c r="AI329">
        <v>6649706</v>
      </c>
      <c r="AJ329" s="4">
        <v>259000</v>
      </c>
      <c r="AK329" s="4">
        <v>6649000</v>
      </c>
      <c r="AL329">
        <v>10</v>
      </c>
      <c r="AN329">
        <v>1010</v>
      </c>
      <c r="AO329" t="s">
        <v>542</v>
      </c>
      <c r="AP329" s="5" t="s">
        <v>1986</v>
      </c>
      <c r="AQ329">
        <v>103564</v>
      </c>
      <c r="AS329" s="6" t="s">
        <v>12</v>
      </c>
      <c r="AT329">
        <v>1</v>
      </c>
      <c r="AU329" t="s">
        <v>13</v>
      </c>
      <c r="AV329" t="s">
        <v>1975</v>
      </c>
      <c r="AW329" t="s">
        <v>1987</v>
      </c>
      <c r="AX329">
        <v>1010</v>
      </c>
      <c r="AY329" t="s">
        <v>28</v>
      </c>
      <c r="AZ329" t="s">
        <v>29</v>
      </c>
      <c r="BB329" s="5">
        <v>44013.728819444397</v>
      </c>
      <c r="BC329" s="7" t="s">
        <v>18</v>
      </c>
      <c r="BE329">
        <v>6</v>
      </c>
      <c r="BF329">
        <v>240666</v>
      </c>
      <c r="BH329" t="s">
        <v>1988</v>
      </c>
      <c r="BT329">
        <v>349990</v>
      </c>
    </row>
    <row r="330" spans="1:72" x14ac:dyDescent="0.3">
      <c r="A330">
        <v>350117</v>
      </c>
      <c r="C330">
        <v>1</v>
      </c>
      <c r="F330" t="s">
        <v>0</v>
      </c>
      <c r="G330" t="s">
        <v>20</v>
      </c>
      <c r="H330" t="s">
        <v>1989</v>
      </c>
      <c r="I330" s="11" t="str">
        <f>HYPERLINK(AP330,"Foto")</f>
        <v>Foto</v>
      </c>
      <c r="K330">
        <v>1</v>
      </c>
      <c r="L330" t="s">
        <v>4</v>
      </c>
      <c r="M330">
        <v>103564</v>
      </c>
      <c r="N330" t="s">
        <v>5</v>
      </c>
      <c r="T330" t="s">
        <v>1928</v>
      </c>
      <c r="U330" s="1">
        <v>1</v>
      </c>
      <c r="V330" t="s">
        <v>1660</v>
      </c>
      <c r="W330" t="s">
        <v>1660</v>
      </c>
      <c r="X330" s="2" t="s">
        <v>1040</v>
      </c>
      <c r="Y330" s="3">
        <v>2</v>
      </c>
      <c r="Z330" s="4">
        <v>301</v>
      </c>
      <c r="AA330" s="4" t="s">
        <v>1660</v>
      </c>
      <c r="AB330" t="s">
        <v>1990</v>
      </c>
      <c r="AC330">
        <v>2021</v>
      </c>
      <c r="AD330">
        <v>8</v>
      </c>
      <c r="AE330">
        <v>7</v>
      </c>
      <c r="AF330" t="s">
        <v>1404</v>
      </c>
      <c r="AH330">
        <v>259135</v>
      </c>
      <c r="AI330">
        <v>6649627</v>
      </c>
      <c r="AJ330" s="4">
        <v>259000</v>
      </c>
      <c r="AK330" s="4">
        <v>6649000</v>
      </c>
      <c r="AL330">
        <v>200</v>
      </c>
      <c r="AN330">
        <v>1010</v>
      </c>
      <c r="AP330" s="5" t="s">
        <v>1991</v>
      </c>
      <c r="AQ330">
        <v>103564</v>
      </c>
      <c r="AS330" s="6" t="s">
        <v>12</v>
      </c>
      <c r="AT330">
        <v>1</v>
      </c>
      <c r="AU330" t="s">
        <v>13</v>
      </c>
      <c r="AV330" t="s">
        <v>1992</v>
      </c>
      <c r="AW330" t="s">
        <v>1993</v>
      </c>
      <c r="AX330">
        <v>1010</v>
      </c>
      <c r="AY330" t="s">
        <v>28</v>
      </c>
      <c r="AZ330" t="s">
        <v>29</v>
      </c>
      <c r="BA330">
        <v>1</v>
      </c>
      <c r="BB330" s="5">
        <v>44415.838958333297</v>
      </c>
      <c r="BC330" s="7" t="s">
        <v>18</v>
      </c>
      <c r="BE330">
        <v>6</v>
      </c>
      <c r="BF330">
        <v>277003</v>
      </c>
      <c r="BH330" t="s">
        <v>1994</v>
      </c>
      <c r="BT330">
        <v>350117</v>
      </c>
    </row>
    <row r="331" spans="1:72" x14ac:dyDescent="0.3">
      <c r="A331">
        <v>349033</v>
      </c>
      <c r="C331">
        <v>1</v>
      </c>
      <c r="F331" t="s">
        <v>0</v>
      </c>
      <c r="G331" t="s">
        <v>20</v>
      </c>
      <c r="H331" t="s">
        <v>2002</v>
      </c>
      <c r="I331" t="s">
        <v>22</v>
      </c>
      <c r="K331">
        <v>1</v>
      </c>
      <c r="L331" t="s">
        <v>4</v>
      </c>
      <c r="M331">
        <v>103564</v>
      </c>
      <c r="N331" t="s">
        <v>5</v>
      </c>
      <c r="T331" t="s">
        <v>1996</v>
      </c>
      <c r="U331" s="1">
        <v>1</v>
      </c>
      <c r="V331" t="s">
        <v>1660</v>
      </c>
      <c r="W331" t="s">
        <v>1660</v>
      </c>
      <c r="X331" s="2" t="s">
        <v>1040</v>
      </c>
      <c r="Y331" s="3">
        <v>2</v>
      </c>
      <c r="Z331" s="4">
        <v>301</v>
      </c>
      <c r="AA331" s="4" t="s">
        <v>1660</v>
      </c>
      <c r="AB331" t="s">
        <v>2003</v>
      </c>
      <c r="AC331">
        <v>2017</v>
      </c>
      <c r="AD331">
        <v>8</v>
      </c>
      <c r="AE331">
        <v>25</v>
      </c>
      <c r="AF331" t="s">
        <v>2004</v>
      </c>
      <c r="AH331">
        <v>258934</v>
      </c>
      <c r="AI331">
        <v>6650984</v>
      </c>
      <c r="AJ331" s="4">
        <v>259000</v>
      </c>
      <c r="AK331" s="4">
        <v>6651000</v>
      </c>
      <c r="AL331">
        <v>100</v>
      </c>
      <c r="AN331">
        <v>1010</v>
      </c>
      <c r="AO331" t="s">
        <v>2005</v>
      </c>
      <c r="AP331" s="5" t="s">
        <v>2006</v>
      </c>
      <c r="AQ331">
        <v>103564</v>
      </c>
      <c r="AS331" s="6" t="s">
        <v>12</v>
      </c>
      <c r="AT331">
        <v>1</v>
      </c>
      <c r="AU331" t="s">
        <v>13</v>
      </c>
      <c r="AV331" t="s">
        <v>2007</v>
      </c>
      <c r="AW331" t="s">
        <v>2008</v>
      </c>
      <c r="AX331">
        <v>1010</v>
      </c>
      <c r="AY331" t="s">
        <v>28</v>
      </c>
      <c r="AZ331" t="s">
        <v>29</v>
      </c>
      <c r="BB331" s="5">
        <v>42972.579861111102</v>
      </c>
      <c r="BC331" s="7" t="s">
        <v>18</v>
      </c>
      <c r="BE331">
        <v>6</v>
      </c>
      <c r="BF331">
        <v>135594</v>
      </c>
      <c r="BH331" t="s">
        <v>2009</v>
      </c>
      <c r="BT331">
        <v>349033</v>
      </c>
    </row>
    <row r="332" spans="1:72" x14ac:dyDescent="0.3">
      <c r="A332">
        <v>347977</v>
      </c>
      <c r="C332">
        <v>1</v>
      </c>
      <c r="F332" t="s">
        <v>0</v>
      </c>
      <c r="G332" t="s">
        <v>20</v>
      </c>
      <c r="H332" t="s">
        <v>2010</v>
      </c>
      <c r="I332" t="s">
        <v>22</v>
      </c>
      <c r="K332">
        <v>1</v>
      </c>
      <c r="L332" t="s">
        <v>4</v>
      </c>
      <c r="M332">
        <v>103564</v>
      </c>
      <c r="N332" t="s">
        <v>5</v>
      </c>
      <c r="T332" t="s">
        <v>1996</v>
      </c>
      <c r="U332" s="1">
        <v>1</v>
      </c>
      <c r="V332" t="s">
        <v>1660</v>
      </c>
      <c r="W332" t="s">
        <v>1660</v>
      </c>
      <c r="X332" s="2" t="s">
        <v>1040</v>
      </c>
      <c r="Y332" s="3">
        <v>2</v>
      </c>
      <c r="Z332" s="4">
        <v>301</v>
      </c>
      <c r="AA332" s="4" t="s">
        <v>1660</v>
      </c>
      <c r="AB332" t="s">
        <v>2011</v>
      </c>
      <c r="AC332">
        <v>2019</v>
      </c>
      <c r="AD332">
        <v>5</v>
      </c>
      <c r="AE332">
        <v>17</v>
      </c>
      <c r="AF332" t="s">
        <v>1852</v>
      </c>
      <c r="AH332">
        <v>258668</v>
      </c>
      <c r="AI332">
        <v>6651804</v>
      </c>
      <c r="AJ332" s="4">
        <v>259000</v>
      </c>
      <c r="AK332" s="4">
        <v>6651000</v>
      </c>
      <c r="AL332">
        <v>100</v>
      </c>
      <c r="AN332">
        <v>1010</v>
      </c>
      <c r="AO332" t="s">
        <v>542</v>
      </c>
      <c r="AP332" s="5" t="s">
        <v>2012</v>
      </c>
      <c r="AQ332">
        <v>103564</v>
      </c>
      <c r="AS332" s="6" t="s">
        <v>12</v>
      </c>
      <c r="AT332">
        <v>1</v>
      </c>
      <c r="AU332" t="s">
        <v>13</v>
      </c>
      <c r="AV332" t="s">
        <v>2013</v>
      </c>
      <c r="AW332" t="s">
        <v>2014</v>
      </c>
      <c r="AX332">
        <v>1010</v>
      </c>
      <c r="AY332" t="s">
        <v>28</v>
      </c>
      <c r="AZ332" t="s">
        <v>29</v>
      </c>
      <c r="BB332" s="5">
        <v>43636.526423611103</v>
      </c>
      <c r="BC332" s="7" t="s">
        <v>18</v>
      </c>
      <c r="BE332">
        <v>6</v>
      </c>
      <c r="BF332">
        <v>203353</v>
      </c>
      <c r="BH332" t="s">
        <v>2015</v>
      </c>
      <c r="BT332">
        <v>347977</v>
      </c>
    </row>
    <row r="333" spans="1:72" x14ac:dyDescent="0.3">
      <c r="A333">
        <v>372159</v>
      </c>
      <c r="C333">
        <v>1</v>
      </c>
      <c r="F333" t="s">
        <v>0</v>
      </c>
      <c r="G333" t="s">
        <v>20</v>
      </c>
      <c r="H333" t="s">
        <v>2031</v>
      </c>
      <c r="I333" t="s">
        <v>22</v>
      </c>
      <c r="K333">
        <v>1</v>
      </c>
      <c r="L333" t="s">
        <v>4</v>
      </c>
      <c r="M333">
        <v>103564</v>
      </c>
      <c r="N333" t="s">
        <v>5</v>
      </c>
      <c r="T333" t="s">
        <v>1238</v>
      </c>
      <c r="U333" s="1">
        <v>1</v>
      </c>
      <c r="V333" t="s">
        <v>1660</v>
      </c>
      <c r="W333" t="s">
        <v>1660</v>
      </c>
      <c r="X333" s="2" t="s">
        <v>1040</v>
      </c>
      <c r="Y333" s="3">
        <v>2</v>
      </c>
      <c r="Z333" s="4">
        <v>301</v>
      </c>
      <c r="AA333" s="4" t="s">
        <v>1660</v>
      </c>
      <c r="AB333" t="s">
        <v>2032</v>
      </c>
      <c r="AC333">
        <v>2018</v>
      </c>
      <c r="AD333">
        <v>6</v>
      </c>
      <c r="AE333">
        <v>28</v>
      </c>
      <c r="AF333" t="s">
        <v>2033</v>
      </c>
      <c r="AH333">
        <v>261835</v>
      </c>
      <c r="AI333">
        <v>6644104</v>
      </c>
      <c r="AJ333" s="4">
        <v>261000</v>
      </c>
      <c r="AK333" s="4">
        <v>6645000</v>
      </c>
      <c r="AL333">
        <v>5</v>
      </c>
      <c r="AN333">
        <v>1010</v>
      </c>
      <c r="AP333" s="5" t="s">
        <v>2034</v>
      </c>
      <c r="AQ333">
        <v>103564</v>
      </c>
      <c r="AS333" s="6" t="s">
        <v>12</v>
      </c>
      <c r="AT333">
        <v>1</v>
      </c>
      <c r="AU333" t="s">
        <v>13</v>
      </c>
      <c r="AV333" t="s">
        <v>2035</v>
      </c>
      <c r="AW333" t="s">
        <v>2036</v>
      </c>
      <c r="AX333">
        <v>1010</v>
      </c>
      <c r="AY333" t="s">
        <v>28</v>
      </c>
      <c r="AZ333" t="s">
        <v>29</v>
      </c>
      <c r="BB333" s="5">
        <v>43713.546527777798</v>
      </c>
      <c r="BC333" s="7" t="s">
        <v>18</v>
      </c>
      <c r="BE333">
        <v>6</v>
      </c>
      <c r="BF333">
        <v>192543</v>
      </c>
      <c r="BH333" t="s">
        <v>2037</v>
      </c>
      <c r="BT333">
        <v>372159</v>
      </c>
    </row>
    <row r="334" spans="1:72" x14ac:dyDescent="0.3">
      <c r="A334">
        <v>372160</v>
      </c>
      <c r="C334">
        <v>1</v>
      </c>
      <c r="F334" t="s">
        <v>0</v>
      </c>
      <c r="G334" t="s">
        <v>20</v>
      </c>
      <c r="H334" t="s">
        <v>2038</v>
      </c>
      <c r="I334" t="s">
        <v>22</v>
      </c>
      <c r="K334">
        <v>1</v>
      </c>
      <c r="L334" t="s">
        <v>4</v>
      </c>
      <c r="M334">
        <v>103564</v>
      </c>
      <c r="N334" t="s">
        <v>5</v>
      </c>
      <c r="T334" t="s">
        <v>1238</v>
      </c>
      <c r="U334" s="1">
        <v>1</v>
      </c>
      <c r="V334" t="s">
        <v>1660</v>
      </c>
      <c r="W334" t="s">
        <v>1660</v>
      </c>
      <c r="X334" s="2" t="s">
        <v>1040</v>
      </c>
      <c r="Y334" s="3">
        <v>2</v>
      </c>
      <c r="Z334" s="4">
        <v>301</v>
      </c>
      <c r="AA334" s="4" t="s">
        <v>1660</v>
      </c>
      <c r="AB334" t="s">
        <v>2032</v>
      </c>
      <c r="AC334">
        <v>2018</v>
      </c>
      <c r="AD334">
        <v>6</v>
      </c>
      <c r="AE334">
        <v>28</v>
      </c>
      <c r="AF334" t="s">
        <v>2033</v>
      </c>
      <c r="AH334">
        <v>261835</v>
      </c>
      <c r="AI334">
        <v>6644104</v>
      </c>
      <c r="AJ334" s="4">
        <v>261000</v>
      </c>
      <c r="AK334" s="4">
        <v>6645000</v>
      </c>
      <c r="AL334">
        <v>5</v>
      </c>
      <c r="AN334">
        <v>1010</v>
      </c>
      <c r="AP334" s="5" t="s">
        <v>2039</v>
      </c>
      <c r="AQ334">
        <v>103564</v>
      </c>
      <c r="AS334" s="6" t="s">
        <v>12</v>
      </c>
      <c r="AT334">
        <v>1</v>
      </c>
      <c r="AU334" t="s">
        <v>13</v>
      </c>
      <c r="AV334" t="s">
        <v>2035</v>
      </c>
      <c r="AW334" t="s">
        <v>2040</v>
      </c>
      <c r="AX334">
        <v>1010</v>
      </c>
      <c r="AY334" t="s">
        <v>28</v>
      </c>
      <c r="AZ334" t="s">
        <v>29</v>
      </c>
      <c r="BB334" s="5">
        <v>43713.546527777798</v>
      </c>
      <c r="BC334" s="7" t="s">
        <v>18</v>
      </c>
      <c r="BE334">
        <v>6</v>
      </c>
      <c r="BF334">
        <v>193016</v>
      </c>
      <c r="BH334" t="s">
        <v>2041</v>
      </c>
      <c r="BT334">
        <v>372160</v>
      </c>
    </row>
    <row r="335" spans="1:72" x14ac:dyDescent="0.3">
      <c r="A335">
        <v>371214</v>
      </c>
      <c r="C335">
        <v>1</v>
      </c>
      <c r="F335" t="s">
        <v>0</v>
      </c>
      <c r="G335" t="s">
        <v>473</v>
      </c>
      <c r="H335" t="s">
        <v>2056</v>
      </c>
      <c r="I335" s="11" t="str">
        <f>HYPERLINK(AP335,"Obs")</f>
        <v>Obs</v>
      </c>
      <c r="K335">
        <v>1</v>
      </c>
      <c r="L335" t="s">
        <v>4</v>
      </c>
      <c r="M335">
        <v>103564</v>
      </c>
      <c r="N335" t="s">
        <v>5</v>
      </c>
      <c r="T335" t="s">
        <v>2043</v>
      </c>
      <c r="U335" s="1">
        <v>1</v>
      </c>
      <c r="V335" t="s">
        <v>1660</v>
      </c>
      <c r="W335" t="s">
        <v>1660</v>
      </c>
      <c r="X335" s="2" t="s">
        <v>1040</v>
      </c>
      <c r="Y335" s="3">
        <v>2</v>
      </c>
      <c r="Z335" s="4">
        <v>301</v>
      </c>
      <c r="AA335" s="4" t="s">
        <v>1660</v>
      </c>
      <c r="AC335">
        <v>2019</v>
      </c>
      <c r="AD335">
        <v>8</v>
      </c>
      <c r="AE335">
        <v>5</v>
      </c>
      <c r="AF335" t="s">
        <v>2057</v>
      </c>
      <c r="AG335" t="s">
        <v>636</v>
      </c>
      <c r="AH335">
        <v>261694</v>
      </c>
      <c r="AI335">
        <v>6649658</v>
      </c>
      <c r="AJ335" s="4">
        <v>261000</v>
      </c>
      <c r="AK335" s="4">
        <v>6649000</v>
      </c>
      <c r="AL335">
        <v>10</v>
      </c>
      <c r="AN335">
        <v>40</v>
      </c>
      <c r="AO335" t="s">
        <v>2058</v>
      </c>
      <c r="AP335" t="s">
        <v>2059</v>
      </c>
      <c r="AQ335">
        <v>103564</v>
      </c>
      <c r="AS335" s="6" t="s">
        <v>12</v>
      </c>
      <c r="AT335">
        <v>1</v>
      </c>
      <c r="AU335" t="s">
        <v>13</v>
      </c>
      <c r="AV335" t="s">
        <v>2060</v>
      </c>
      <c r="AX335">
        <v>40</v>
      </c>
      <c r="AY335" t="s">
        <v>479</v>
      </c>
      <c r="AZ335" t="s">
        <v>480</v>
      </c>
      <c r="BA335">
        <v>1</v>
      </c>
      <c r="BB335" s="5">
        <v>43684.421481481499</v>
      </c>
      <c r="BC335" s="7" t="s">
        <v>18</v>
      </c>
      <c r="BE335">
        <v>4</v>
      </c>
      <c r="BF335">
        <v>373881</v>
      </c>
      <c r="BH335" t="s">
        <v>2061</v>
      </c>
      <c r="BT335">
        <v>371214</v>
      </c>
    </row>
    <row r="336" spans="1:72" x14ac:dyDescent="0.3">
      <c r="A336">
        <v>384092</v>
      </c>
      <c r="C336">
        <v>1</v>
      </c>
      <c r="F336" t="s">
        <v>0</v>
      </c>
      <c r="G336" t="s">
        <v>20</v>
      </c>
      <c r="H336" t="s">
        <v>2197</v>
      </c>
      <c r="I336" t="s">
        <v>22</v>
      </c>
      <c r="K336">
        <v>1</v>
      </c>
      <c r="L336" t="s">
        <v>4</v>
      </c>
      <c r="M336">
        <v>103564</v>
      </c>
      <c r="N336" t="s">
        <v>5</v>
      </c>
      <c r="T336" t="s">
        <v>2183</v>
      </c>
      <c r="U336" s="1">
        <v>1</v>
      </c>
      <c r="V336" t="s">
        <v>1660</v>
      </c>
      <c r="W336" t="s">
        <v>1660</v>
      </c>
      <c r="X336" s="2" t="s">
        <v>1040</v>
      </c>
      <c r="Y336" s="3">
        <v>2</v>
      </c>
      <c r="Z336" s="4">
        <v>301</v>
      </c>
      <c r="AA336" s="4" t="s">
        <v>1660</v>
      </c>
      <c r="AB336" t="s">
        <v>2198</v>
      </c>
      <c r="AC336">
        <v>2019</v>
      </c>
      <c r="AD336">
        <v>7</v>
      </c>
      <c r="AE336">
        <v>1</v>
      </c>
      <c r="AF336" t="s">
        <v>2199</v>
      </c>
      <c r="AH336">
        <v>263680</v>
      </c>
      <c r="AI336">
        <v>6645220</v>
      </c>
      <c r="AJ336" s="4">
        <v>263000</v>
      </c>
      <c r="AK336" s="4">
        <v>6645000</v>
      </c>
      <c r="AL336">
        <v>1</v>
      </c>
      <c r="AN336">
        <v>1010</v>
      </c>
      <c r="AP336" s="5" t="s">
        <v>2200</v>
      </c>
      <c r="AQ336">
        <v>103564</v>
      </c>
      <c r="AS336" s="6" t="s">
        <v>12</v>
      </c>
      <c r="AT336">
        <v>1</v>
      </c>
      <c r="AU336" t="s">
        <v>13</v>
      </c>
      <c r="AV336" t="s">
        <v>2201</v>
      </c>
      <c r="AW336" t="s">
        <v>2202</v>
      </c>
      <c r="AX336">
        <v>1010</v>
      </c>
      <c r="AY336" t="s">
        <v>28</v>
      </c>
      <c r="AZ336" t="s">
        <v>29</v>
      </c>
      <c r="BB336" s="5">
        <v>43713.546527777798</v>
      </c>
      <c r="BC336" s="7" t="s">
        <v>18</v>
      </c>
      <c r="BE336">
        <v>6</v>
      </c>
      <c r="BF336">
        <v>215991</v>
      </c>
      <c r="BH336" t="s">
        <v>2203</v>
      </c>
      <c r="BT336">
        <v>384092</v>
      </c>
    </row>
    <row r="337" spans="1:72" x14ac:dyDescent="0.3">
      <c r="A337">
        <v>383238</v>
      </c>
      <c r="C337">
        <v>1</v>
      </c>
      <c r="F337" t="s">
        <v>0</v>
      </c>
      <c r="G337" t="s">
        <v>20</v>
      </c>
      <c r="H337" t="s">
        <v>2204</v>
      </c>
      <c r="I337" t="s">
        <v>22</v>
      </c>
      <c r="K337">
        <v>1</v>
      </c>
      <c r="L337" t="s">
        <v>4</v>
      </c>
      <c r="M337">
        <v>103564</v>
      </c>
      <c r="N337" t="s">
        <v>5</v>
      </c>
      <c r="T337" t="s">
        <v>2183</v>
      </c>
      <c r="U337" s="1">
        <v>1</v>
      </c>
      <c r="V337" t="s">
        <v>1660</v>
      </c>
      <c r="W337" t="s">
        <v>1660</v>
      </c>
      <c r="X337" s="2" t="s">
        <v>1040</v>
      </c>
      <c r="Y337" s="3">
        <v>2</v>
      </c>
      <c r="Z337" s="4">
        <v>301</v>
      </c>
      <c r="AA337" s="4" t="s">
        <v>1660</v>
      </c>
      <c r="AB337" t="s">
        <v>2205</v>
      </c>
      <c r="AC337">
        <v>2020</v>
      </c>
      <c r="AD337">
        <v>7</v>
      </c>
      <c r="AE337">
        <v>17</v>
      </c>
      <c r="AF337" t="s">
        <v>257</v>
      </c>
      <c r="AH337">
        <v>263595</v>
      </c>
      <c r="AI337">
        <v>6645307</v>
      </c>
      <c r="AJ337" s="4">
        <v>263000</v>
      </c>
      <c r="AK337" s="4">
        <v>6645000</v>
      </c>
      <c r="AL337">
        <v>10</v>
      </c>
      <c r="AN337">
        <v>1010</v>
      </c>
      <c r="AP337" s="5" t="s">
        <v>2206</v>
      </c>
      <c r="AQ337">
        <v>103564</v>
      </c>
      <c r="AS337" s="6" t="s">
        <v>12</v>
      </c>
      <c r="AT337">
        <v>1</v>
      </c>
      <c r="AU337" t="s">
        <v>13</v>
      </c>
      <c r="AV337" t="s">
        <v>2207</v>
      </c>
      <c r="AW337" t="s">
        <v>2208</v>
      </c>
      <c r="AX337">
        <v>1010</v>
      </c>
      <c r="AY337" t="s">
        <v>28</v>
      </c>
      <c r="AZ337" t="s">
        <v>29</v>
      </c>
      <c r="BB337" s="5">
        <v>44292.641597222202</v>
      </c>
      <c r="BC337" s="7" t="s">
        <v>18</v>
      </c>
      <c r="BE337">
        <v>6</v>
      </c>
      <c r="BF337">
        <v>267065</v>
      </c>
      <c r="BH337" t="s">
        <v>2209</v>
      </c>
      <c r="BT337">
        <v>383238</v>
      </c>
    </row>
    <row r="338" spans="1:72" x14ac:dyDescent="0.3">
      <c r="A338">
        <v>382953</v>
      </c>
      <c r="C338">
        <v>1</v>
      </c>
      <c r="F338" t="s">
        <v>0</v>
      </c>
      <c r="G338" t="s">
        <v>20</v>
      </c>
      <c r="H338" t="s">
        <v>2210</v>
      </c>
      <c r="I338" t="s">
        <v>22</v>
      </c>
      <c r="K338">
        <v>1</v>
      </c>
      <c r="L338" t="s">
        <v>4</v>
      </c>
      <c r="M338">
        <v>103564</v>
      </c>
      <c r="N338" t="s">
        <v>5</v>
      </c>
      <c r="T338" t="s">
        <v>2183</v>
      </c>
      <c r="U338" s="1">
        <v>1</v>
      </c>
      <c r="V338" t="s">
        <v>1660</v>
      </c>
      <c r="W338" t="s">
        <v>1660</v>
      </c>
      <c r="X338" s="2" t="s">
        <v>1040</v>
      </c>
      <c r="Y338" s="3">
        <v>2</v>
      </c>
      <c r="Z338" s="4">
        <v>301</v>
      </c>
      <c r="AA338" s="4" t="s">
        <v>1660</v>
      </c>
      <c r="AB338" t="s">
        <v>2211</v>
      </c>
      <c r="AC338">
        <v>2020</v>
      </c>
      <c r="AD338">
        <v>7</v>
      </c>
      <c r="AE338">
        <v>17</v>
      </c>
      <c r="AF338" t="s">
        <v>257</v>
      </c>
      <c r="AH338">
        <v>263544</v>
      </c>
      <c r="AI338">
        <v>6645333</v>
      </c>
      <c r="AJ338" s="4">
        <v>263000</v>
      </c>
      <c r="AK338" s="4">
        <v>6645000</v>
      </c>
      <c r="AL338">
        <v>5</v>
      </c>
      <c r="AN338">
        <v>1010</v>
      </c>
      <c r="AP338" s="5" t="s">
        <v>2212</v>
      </c>
      <c r="AQ338">
        <v>103564</v>
      </c>
      <c r="AS338" s="6" t="s">
        <v>12</v>
      </c>
      <c r="AT338">
        <v>1</v>
      </c>
      <c r="AU338" t="s">
        <v>13</v>
      </c>
      <c r="AV338" t="s">
        <v>2213</v>
      </c>
      <c r="AW338" t="s">
        <v>2214</v>
      </c>
      <c r="AX338">
        <v>1010</v>
      </c>
      <c r="AY338" t="s">
        <v>28</v>
      </c>
      <c r="AZ338" t="s">
        <v>29</v>
      </c>
      <c r="BB338" s="5">
        <v>44292.641597222202</v>
      </c>
      <c r="BC338" s="7" t="s">
        <v>18</v>
      </c>
      <c r="BE338">
        <v>6</v>
      </c>
      <c r="BF338">
        <v>267076</v>
      </c>
      <c r="BH338" t="s">
        <v>2215</v>
      </c>
      <c r="BT338">
        <v>382953</v>
      </c>
    </row>
    <row r="339" spans="1:72" x14ac:dyDescent="0.3">
      <c r="A339">
        <v>380479</v>
      </c>
      <c r="C339">
        <v>1</v>
      </c>
      <c r="F339" t="s">
        <v>0</v>
      </c>
      <c r="G339" t="s">
        <v>81</v>
      </c>
      <c r="H339" t="s">
        <v>2216</v>
      </c>
      <c r="I339" t="s">
        <v>22</v>
      </c>
      <c r="K339">
        <v>1</v>
      </c>
      <c r="L339" t="s">
        <v>4</v>
      </c>
      <c r="M339">
        <v>103564</v>
      </c>
      <c r="N339" t="s">
        <v>5</v>
      </c>
      <c r="T339" t="s">
        <v>2183</v>
      </c>
      <c r="U339" s="1">
        <v>1</v>
      </c>
      <c r="V339" t="s">
        <v>1660</v>
      </c>
      <c r="W339" t="s">
        <v>1660</v>
      </c>
      <c r="X339" s="2" t="s">
        <v>1040</v>
      </c>
      <c r="Y339" s="3">
        <v>2</v>
      </c>
      <c r="Z339" s="4">
        <v>301</v>
      </c>
      <c r="AA339" s="4" t="s">
        <v>1660</v>
      </c>
      <c r="AB339" t="s">
        <v>2217</v>
      </c>
      <c r="AC339">
        <v>2020</v>
      </c>
      <c r="AD339">
        <v>10</v>
      </c>
      <c r="AE339">
        <v>2</v>
      </c>
      <c r="AF339" t="s">
        <v>2218</v>
      </c>
      <c r="AG339" t="s">
        <v>2218</v>
      </c>
      <c r="AH339">
        <v>263157</v>
      </c>
      <c r="AI339">
        <v>6645720</v>
      </c>
      <c r="AJ339" s="4">
        <v>263000</v>
      </c>
      <c r="AK339" s="4">
        <v>6645000</v>
      </c>
      <c r="AL339">
        <v>5</v>
      </c>
      <c r="AN339">
        <v>59</v>
      </c>
      <c r="AQ339">
        <v>103564</v>
      </c>
      <c r="AS339" s="6" t="s">
        <v>12</v>
      </c>
      <c r="AT339">
        <v>1</v>
      </c>
      <c r="AU339" t="s">
        <v>13</v>
      </c>
      <c r="AV339" t="s">
        <v>2219</v>
      </c>
      <c r="AW339" t="s">
        <v>2216</v>
      </c>
      <c r="AX339">
        <v>59</v>
      </c>
      <c r="AY339" t="s">
        <v>81</v>
      </c>
      <c r="AZ339" t="s">
        <v>88</v>
      </c>
      <c r="BB339" s="5">
        <v>44106</v>
      </c>
      <c r="BC339" s="7" t="s">
        <v>18</v>
      </c>
      <c r="BE339">
        <v>4</v>
      </c>
      <c r="BF339">
        <v>395372</v>
      </c>
      <c r="BH339" t="s">
        <v>2220</v>
      </c>
      <c r="BT339">
        <v>380479</v>
      </c>
    </row>
    <row r="340" spans="1:72" x14ac:dyDescent="0.3">
      <c r="A340">
        <v>374706</v>
      </c>
      <c r="C340">
        <v>1</v>
      </c>
      <c r="F340" t="s">
        <v>0</v>
      </c>
      <c r="G340" t="s">
        <v>218</v>
      </c>
      <c r="H340" t="s">
        <v>2221</v>
      </c>
      <c r="I340" t="s">
        <v>22</v>
      </c>
      <c r="K340">
        <v>1</v>
      </c>
      <c r="L340" t="s">
        <v>4</v>
      </c>
      <c r="M340">
        <v>103564</v>
      </c>
      <c r="N340" t="s">
        <v>5</v>
      </c>
      <c r="T340" t="s">
        <v>2183</v>
      </c>
      <c r="U340" s="1">
        <v>1</v>
      </c>
      <c r="V340" t="s">
        <v>1660</v>
      </c>
      <c r="W340" t="s">
        <v>1660</v>
      </c>
      <c r="X340" s="2" t="s">
        <v>1040</v>
      </c>
      <c r="Y340" s="3">
        <v>2</v>
      </c>
      <c r="Z340" s="4">
        <v>301</v>
      </c>
      <c r="AA340" s="4" t="s">
        <v>1660</v>
      </c>
      <c r="AB340" t="s">
        <v>2222</v>
      </c>
      <c r="AC340">
        <v>2020</v>
      </c>
      <c r="AD340">
        <v>11</v>
      </c>
      <c r="AE340">
        <v>26</v>
      </c>
      <c r="AF340" t="s">
        <v>257</v>
      </c>
      <c r="AG340" t="s">
        <v>257</v>
      </c>
      <c r="AH340">
        <v>262253</v>
      </c>
      <c r="AI340">
        <v>6644572</v>
      </c>
      <c r="AJ340" s="4">
        <v>263000</v>
      </c>
      <c r="AK340" s="4">
        <v>6645000</v>
      </c>
      <c r="AL340">
        <v>1</v>
      </c>
      <c r="AN340">
        <v>331</v>
      </c>
      <c r="AO340" t="s">
        <v>2223</v>
      </c>
      <c r="AP340" s="5"/>
      <c r="AQ340">
        <v>103564</v>
      </c>
      <c r="AS340" s="6" t="s">
        <v>12</v>
      </c>
      <c r="AT340">
        <v>1</v>
      </c>
      <c r="AU340" t="s">
        <v>13</v>
      </c>
      <c r="AV340" t="s">
        <v>2224</v>
      </c>
      <c r="AW340" t="s">
        <v>2225</v>
      </c>
      <c r="AX340">
        <v>331</v>
      </c>
      <c r="AY340" t="s">
        <v>225</v>
      </c>
      <c r="AZ340" t="s">
        <v>226</v>
      </c>
      <c r="BB340" s="5">
        <v>44176.376196296304</v>
      </c>
      <c r="BC340" s="7" t="s">
        <v>18</v>
      </c>
      <c r="BE340">
        <v>5</v>
      </c>
      <c r="BF340">
        <v>355261</v>
      </c>
      <c r="BH340" t="s">
        <v>2226</v>
      </c>
      <c r="BT340">
        <v>374706</v>
      </c>
    </row>
    <row r="341" spans="1:72" x14ac:dyDescent="0.3">
      <c r="A341">
        <v>375563</v>
      </c>
      <c r="C341">
        <v>1</v>
      </c>
      <c r="F341" t="s">
        <v>0</v>
      </c>
      <c r="G341" t="s">
        <v>218</v>
      </c>
      <c r="H341" t="s">
        <v>2227</v>
      </c>
      <c r="I341" t="s">
        <v>22</v>
      </c>
      <c r="K341">
        <v>1</v>
      </c>
      <c r="L341" t="s">
        <v>4</v>
      </c>
      <c r="M341">
        <v>103564</v>
      </c>
      <c r="N341" t="s">
        <v>5</v>
      </c>
      <c r="T341" t="s">
        <v>2183</v>
      </c>
      <c r="U341" s="1">
        <v>1</v>
      </c>
      <c r="V341" t="s">
        <v>1660</v>
      </c>
      <c r="W341" t="s">
        <v>1660</v>
      </c>
      <c r="X341" s="2" t="s">
        <v>1040</v>
      </c>
      <c r="Y341" s="3">
        <v>2</v>
      </c>
      <c r="Z341" s="4">
        <v>301</v>
      </c>
      <c r="AA341" s="4" t="s">
        <v>1660</v>
      </c>
      <c r="AB341" t="s">
        <v>2228</v>
      </c>
      <c r="AC341">
        <v>2020</v>
      </c>
      <c r="AD341">
        <v>11</v>
      </c>
      <c r="AE341">
        <v>27</v>
      </c>
      <c r="AF341" t="s">
        <v>257</v>
      </c>
      <c r="AG341" t="s">
        <v>257</v>
      </c>
      <c r="AH341">
        <v>262450</v>
      </c>
      <c r="AI341">
        <v>6644403</v>
      </c>
      <c r="AJ341" s="4">
        <v>263000</v>
      </c>
      <c r="AK341" s="4">
        <v>6645000</v>
      </c>
      <c r="AL341">
        <v>1</v>
      </c>
      <c r="AN341">
        <v>331</v>
      </c>
      <c r="AO341" t="s">
        <v>2229</v>
      </c>
      <c r="AP341" s="5"/>
      <c r="AQ341">
        <v>103564</v>
      </c>
      <c r="AS341" s="6" t="s">
        <v>12</v>
      </c>
      <c r="AT341">
        <v>1</v>
      </c>
      <c r="AU341" t="s">
        <v>13</v>
      </c>
      <c r="AV341" t="s">
        <v>2230</v>
      </c>
      <c r="AW341" t="s">
        <v>2231</v>
      </c>
      <c r="AX341">
        <v>331</v>
      </c>
      <c r="AY341" t="s">
        <v>225</v>
      </c>
      <c r="AZ341" t="s">
        <v>226</v>
      </c>
      <c r="BB341" s="5">
        <v>44162</v>
      </c>
      <c r="BC341" s="7" t="s">
        <v>18</v>
      </c>
      <c r="BE341">
        <v>5</v>
      </c>
      <c r="BF341">
        <v>355279</v>
      </c>
      <c r="BH341" t="s">
        <v>2232</v>
      </c>
      <c r="BT341">
        <v>375563</v>
      </c>
    </row>
    <row r="342" spans="1:72" x14ac:dyDescent="0.3">
      <c r="A342">
        <v>379186</v>
      </c>
      <c r="C342">
        <v>1</v>
      </c>
      <c r="F342" t="s">
        <v>0</v>
      </c>
      <c r="G342" t="s">
        <v>20</v>
      </c>
      <c r="H342" t="s">
        <v>2256</v>
      </c>
      <c r="I342" t="s">
        <v>22</v>
      </c>
      <c r="K342">
        <v>1</v>
      </c>
      <c r="L342" t="s">
        <v>4</v>
      </c>
      <c r="M342">
        <v>103564</v>
      </c>
      <c r="N342" t="s">
        <v>5</v>
      </c>
      <c r="T342" t="s">
        <v>2234</v>
      </c>
      <c r="U342" s="1">
        <v>1</v>
      </c>
      <c r="V342" t="s">
        <v>1660</v>
      </c>
      <c r="W342" t="s">
        <v>1660</v>
      </c>
      <c r="X342" s="2" t="s">
        <v>1040</v>
      </c>
      <c r="Y342" s="3">
        <v>2</v>
      </c>
      <c r="Z342" s="4">
        <v>301</v>
      </c>
      <c r="AA342" s="4" t="s">
        <v>1660</v>
      </c>
      <c r="AB342" t="s">
        <v>2257</v>
      </c>
      <c r="AC342">
        <v>2020</v>
      </c>
      <c r="AD342">
        <v>4</v>
      </c>
      <c r="AE342">
        <v>25</v>
      </c>
      <c r="AF342" t="s">
        <v>2258</v>
      </c>
      <c r="AH342">
        <v>262965</v>
      </c>
      <c r="AI342">
        <v>6647037</v>
      </c>
      <c r="AJ342" s="4">
        <v>263000</v>
      </c>
      <c r="AK342" s="4">
        <v>6647000</v>
      </c>
      <c r="AL342">
        <v>10</v>
      </c>
      <c r="AN342">
        <v>1010</v>
      </c>
      <c r="AP342" s="5" t="s">
        <v>2259</v>
      </c>
      <c r="AQ342">
        <v>103564</v>
      </c>
      <c r="AS342" s="6" t="s">
        <v>12</v>
      </c>
      <c r="AT342">
        <v>1</v>
      </c>
      <c r="AU342" t="s">
        <v>13</v>
      </c>
      <c r="AV342" t="s">
        <v>2260</v>
      </c>
      <c r="AW342" t="s">
        <v>2261</v>
      </c>
      <c r="AX342">
        <v>1010</v>
      </c>
      <c r="AY342" t="s">
        <v>28</v>
      </c>
      <c r="AZ342" t="s">
        <v>29</v>
      </c>
      <c r="BB342" s="5">
        <v>43946.7714583333</v>
      </c>
      <c r="BC342" s="7" t="s">
        <v>18</v>
      </c>
      <c r="BE342">
        <v>6</v>
      </c>
      <c r="BF342">
        <v>234169</v>
      </c>
      <c r="BH342" t="s">
        <v>2262</v>
      </c>
      <c r="BT342">
        <v>379186</v>
      </c>
    </row>
    <row r="343" spans="1:72" x14ac:dyDescent="0.3">
      <c r="A343">
        <v>381526</v>
      </c>
      <c r="C343">
        <v>1</v>
      </c>
      <c r="F343" t="s">
        <v>0</v>
      </c>
      <c r="G343" t="s">
        <v>20</v>
      </c>
      <c r="H343" t="s">
        <v>2263</v>
      </c>
      <c r="I343" t="s">
        <v>22</v>
      </c>
      <c r="K343">
        <v>1</v>
      </c>
      <c r="L343" t="s">
        <v>4</v>
      </c>
      <c r="M343">
        <v>103564</v>
      </c>
      <c r="N343" t="s">
        <v>5</v>
      </c>
      <c r="T343" t="s">
        <v>2264</v>
      </c>
      <c r="U343" s="1">
        <v>1</v>
      </c>
      <c r="V343" t="s">
        <v>1660</v>
      </c>
      <c r="W343" t="s">
        <v>1660</v>
      </c>
      <c r="X343" s="2" t="s">
        <v>1040</v>
      </c>
      <c r="Y343" s="3">
        <v>2</v>
      </c>
      <c r="Z343" s="4">
        <v>301</v>
      </c>
      <c r="AA343" s="4" t="s">
        <v>1660</v>
      </c>
      <c r="AB343" t="s">
        <v>2265</v>
      </c>
      <c r="AC343">
        <v>2012</v>
      </c>
      <c r="AD343">
        <v>9</v>
      </c>
      <c r="AE343">
        <v>24</v>
      </c>
      <c r="AF343" t="s">
        <v>2266</v>
      </c>
      <c r="AH343">
        <v>263316</v>
      </c>
      <c r="AI343">
        <v>6648145</v>
      </c>
      <c r="AJ343" s="4">
        <v>263000</v>
      </c>
      <c r="AK343" s="4">
        <v>6649000</v>
      </c>
      <c r="AL343">
        <v>5</v>
      </c>
      <c r="AN343">
        <v>1010</v>
      </c>
      <c r="AO343" t="s">
        <v>2267</v>
      </c>
      <c r="AP343" s="5" t="s">
        <v>2268</v>
      </c>
      <c r="AQ343">
        <v>103564</v>
      </c>
      <c r="AS343" s="6" t="s">
        <v>12</v>
      </c>
      <c r="AT343">
        <v>1</v>
      </c>
      <c r="AU343" t="s">
        <v>13</v>
      </c>
      <c r="AV343" t="s">
        <v>2269</v>
      </c>
      <c r="AW343" t="s">
        <v>2270</v>
      </c>
      <c r="AX343">
        <v>1010</v>
      </c>
      <c r="AY343" t="s">
        <v>28</v>
      </c>
      <c r="AZ343" t="s">
        <v>29</v>
      </c>
      <c r="BB343" s="5">
        <v>41445.704861111102</v>
      </c>
      <c r="BC343" s="7" t="s">
        <v>18</v>
      </c>
      <c r="BE343">
        <v>6</v>
      </c>
      <c r="BF343">
        <v>71269</v>
      </c>
      <c r="BH343" t="s">
        <v>2271</v>
      </c>
      <c r="BT343">
        <v>381526</v>
      </c>
    </row>
    <row r="344" spans="1:72" x14ac:dyDescent="0.3">
      <c r="A344">
        <v>378460</v>
      </c>
      <c r="C344">
        <v>1</v>
      </c>
      <c r="F344" t="s">
        <v>0</v>
      </c>
      <c r="G344" t="s">
        <v>218</v>
      </c>
      <c r="H344" t="s">
        <v>2291</v>
      </c>
      <c r="I344" t="s">
        <v>22</v>
      </c>
      <c r="K344">
        <v>1</v>
      </c>
      <c r="L344" t="s">
        <v>4</v>
      </c>
      <c r="M344">
        <v>103564</v>
      </c>
      <c r="N344" t="s">
        <v>5</v>
      </c>
      <c r="T344" t="s">
        <v>2264</v>
      </c>
      <c r="U344" s="1">
        <v>1</v>
      </c>
      <c r="V344" t="s">
        <v>1660</v>
      </c>
      <c r="W344" t="s">
        <v>1660</v>
      </c>
      <c r="X344" s="2" t="s">
        <v>1040</v>
      </c>
      <c r="Y344" s="3">
        <v>2</v>
      </c>
      <c r="Z344" s="4">
        <v>301</v>
      </c>
      <c r="AA344" s="4" t="s">
        <v>1660</v>
      </c>
      <c r="AB344" t="s">
        <v>2292</v>
      </c>
      <c r="AC344">
        <v>2018</v>
      </c>
      <c r="AD344">
        <v>10</v>
      </c>
      <c r="AE344">
        <v>2</v>
      </c>
      <c r="AF344" t="s">
        <v>2293</v>
      </c>
      <c r="AH344">
        <v>262898</v>
      </c>
      <c r="AI344">
        <v>6649902</v>
      </c>
      <c r="AJ344" s="4">
        <v>263000</v>
      </c>
      <c r="AK344" s="4">
        <v>6649000</v>
      </c>
      <c r="AL344">
        <v>150</v>
      </c>
      <c r="AN344">
        <v>151</v>
      </c>
      <c r="AO344" t="s">
        <v>258</v>
      </c>
      <c r="AP344" s="5"/>
      <c r="AQ344">
        <v>103564</v>
      </c>
      <c r="AS344" s="6" t="s">
        <v>12</v>
      </c>
      <c r="AT344">
        <v>1</v>
      </c>
      <c r="AU344" t="s">
        <v>13</v>
      </c>
      <c r="AV344" t="s">
        <v>2294</v>
      </c>
      <c r="AW344" t="s">
        <v>2295</v>
      </c>
      <c r="AX344">
        <v>151</v>
      </c>
      <c r="AY344" t="s">
        <v>225</v>
      </c>
      <c r="AZ344" t="s">
        <v>226</v>
      </c>
      <c r="BB344" s="5">
        <v>43375</v>
      </c>
      <c r="BC344" s="7" t="s">
        <v>18</v>
      </c>
      <c r="BE344">
        <v>5</v>
      </c>
      <c r="BF344">
        <v>306477</v>
      </c>
      <c r="BH344" t="s">
        <v>2296</v>
      </c>
      <c r="BT344">
        <v>378460</v>
      </c>
    </row>
    <row r="345" spans="1:72" x14ac:dyDescent="0.3">
      <c r="A345">
        <v>377359</v>
      </c>
      <c r="C345">
        <v>1</v>
      </c>
      <c r="F345" t="s">
        <v>0</v>
      </c>
      <c r="G345" t="s">
        <v>473</v>
      </c>
      <c r="H345" t="s">
        <v>2297</v>
      </c>
      <c r="I345" s="11" t="str">
        <f>HYPERLINK(AP345,"Obs")</f>
        <v>Obs</v>
      </c>
      <c r="K345">
        <v>1</v>
      </c>
      <c r="L345" t="s">
        <v>4</v>
      </c>
      <c r="M345">
        <v>103564</v>
      </c>
      <c r="N345" t="s">
        <v>5</v>
      </c>
      <c r="T345" t="s">
        <v>2264</v>
      </c>
      <c r="U345" s="1">
        <v>1</v>
      </c>
      <c r="V345" t="s">
        <v>1660</v>
      </c>
      <c r="W345" t="s">
        <v>1660</v>
      </c>
      <c r="X345" s="2" t="s">
        <v>1040</v>
      </c>
      <c r="Y345" s="3">
        <v>2</v>
      </c>
      <c r="Z345" s="4">
        <v>301</v>
      </c>
      <c r="AA345" s="4" t="s">
        <v>1660</v>
      </c>
      <c r="AC345">
        <v>2020</v>
      </c>
      <c r="AD345">
        <v>8</v>
      </c>
      <c r="AE345">
        <v>16</v>
      </c>
      <c r="AF345" t="s">
        <v>2298</v>
      </c>
      <c r="AG345" t="s">
        <v>2298</v>
      </c>
      <c r="AH345">
        <v>262731</v>
      </c>
      <c r="AI345">
        <v>6649880</v>
      </c>
      <c r="AJ345" s="4">
        <v>263000</v>
      </c>
      <c r="AK345" s="4">
        <v>6649000</v>
      </c>
      <c r="AL345">
        <v>2</v>
      </c>
      <c r="AN345">
        <v>40</v>
      </c>
      <c r="AO345" t="s">
        <v>2299</v>
      </c>
      <c r="AP345" t="s">
        <v>2300</v>
      </c>
      <c r="AQ345">
        <v>103564</v>
      </c>
      <c r="AS345" s="6" t="s">
        <v>12</v>
      </c>
      <c r="AT345">
        <v>1</v>
      </c>
      <c r="AU345" t="s">
        <v>13</v>
      </c>
      <c r="AV345" t="s">
        <v>2301</v>
      </c>
      <c r="AX345">
        <v>40</v>
      </c>
      <c r="AY345" t="s">
        <v>479</v>
      </c>
      <c r="AZ345" t="s">
        <v>480</v>
      </c>
      <c r="BA345">
        <v>1</v>
      </c>
      <c r="BB345" s="5">
        <v>44060.334918981498</v>
      </c>
      <c r="BC345" s="7" t="s">
        <v>18</v>
      </c>
      <c r="BE345">
        <v>4</v>
      </c>
      <c r="BF345">
        <v>376704</v>
      </c>
      <c r="BH345" t="s">
        <v>2302</v>
      </c>
      <c r="BT345">
        <v>377359</v>
      </c>
    </row>
    <row r="346" spans="1:72" x14ac:dyDescent="0.3">
      <c r="A346">
        <v>377112</v>
      </c>
      <c r="C346">
        <v>1</v>
      </c>
      <c r="F346" t="s">
        <v>0</v>
      </c>
      <c r="G346" t="s">
        <v>473</v>
      </c>
      <c r="H346" t="s">
        <v>2319</v>
      </c>
      <c r="I346" s="11" t="str">
        <f>HYPERLINK(AP346,"Obs")</f>
        <v>Obs</v>
      </c>
      <c r="K346">
        <v>1</v>
      </c>
      <c r="L346" t="s">
        <v>4</v>
      </c>
      <c r="M346">
        <v>103564</v>
      </c>
      <c r="N346" t="s">
        <v>5</v>
      </c>
      <c r="T346" t="s">
        <v>2304</v>
      </c>
      <c r="U346" s="1">
        <v>1</v>
      </c>
      <c r="V346" t="s">
        <v>1660</v>
      </c>
      <c r="W346" t="s">
        <v>1660</v>
      </c>
      <c r="X346" s="2" t="s">
        <v>1040</v>
      </c>
      <c r="Y346" s="3">
        <v>2</v>
      </c>
      <c r="Z346" s="4">
        <v>301</v>
      </c>
      <c r="AA346" s="4" t="s">
        <v>1660</v>
      </c>
      <c r="AC346">
        <v>2021</v>
      </c>
      <c r="AD346">
        <v>5</v>
      </c>
      <c r="AE346">
        <v>16</v>
      </c>
      <c r="AF346" t="s">
        <v>2320</v>
      </c>
      <c r="AG346" t="s">
        <v>2320</v>
      </c>
      <c r="AH346">
        <v>262684</v>
      </c>
      <c r="AI346">
        <v>6650214</v>
      </c>
      <c r="AJ346" s="4">
        <v>263000</v>
      </c>
      <c r="AK346" s="4">
        <v>6651000</v>
      </c>
      <c r="AL346">
        <v>10</v>
      </c>
      <c r="AN346">
        <v>40</v>
      </c>
      <c r="AO346" t="s">
        <v>2321</v>
      </c>
      <c r="AP346" t="s">
        <v>2322</v>
      </c>
      <c r="AQ346">
        <v>103564</v>
      </c>
      <c r="AS346" s="6" t="s">
        <v>12</v>
      </c>
      <c r="AT346">
        <v>1</v>
      </c>
      <c r="AU346" t="s">
        <v>13</v>
      </c>
      <c r="AV346" t="s">
        <v>2323</v>
      </c>
      <c r="AX346">
        <v>40</v>
      </c>
      <c r="AY346" t="s">
        <v>479</v>
      </c>
      <c r="AZ346" t="s">
        <v>480</v>
      </c>
      <c r="BA346">
        <v>1</v>
      </c>
      <c r="BB346" s="5">
        <v>44333.502847222197</v>
      </c>
      <c r="BC346" s="7" t="s">
        <v>18</v>
      </c>
      <c r="BE346">
        <v>4</v>
      </c>
      <c r="BF346">
        <v>379334</v>
      </c>
      <c r="BH346" t="s">
        <v>2324</v>
      </c>
      <c r="BT346">
        <v>377112</v>
      </c>
    </row>
    <row r="347" spans="1:72" x14ac:dyDescent="0.3">
      <c r="A347">
        <v>398286</v>
      </c>
      <c r="C347">
        <v>1</v>
      </c>
      <c r="F347" t="s">
        <v>0</v>
      </c>
      <c r="G347" t="s">
        <v>20</v>
      </c>
      <c r="H347" t="s">
        <v>2427</v>
      </c>
      <c r="I347" s="11" t="str">
        <f>HYPERLINK(AP347,"Foto")</f>
        <v>Foto</v>
      </c>
      <c r="K347">
        <v>1</v>
      </c>
      <c r="L347" t="s">
        <v>4</v>
      </c>
      <c r="M347">
        <v>103564</v>
      </c>
      <c r="N347" t="s">
        <v>5</v>
      </c>
      <c r="T347" t="s">
        <v>2414</v>
      </c>
      <c r="U347" s="1">
        <v>1</v>
      </c>
      <c r="V347" t="s">
        <v>1660</v>
      </c>
      <c r="W347" t="s">
        <v>1660</v>
      </c>
      <c r="X347" s="2" t="s">
        <v>1040</v>
      </c>
      <c r="Y347" s="3">
        <v>2</v>
      </c>
      <c r="Z347" s="4">
        <v>301</v>
      </c>
      <c r="AA347" s="4" t="s">
        <v>1660</v>
      </c>
      <c r="AB347" t="s">
        <v>2428</v>
      </c>
      <c r="AC347">
        <v>2017</v>
      </c>
      <c r="AD347">
        <v>4</v>
      </c>
      <c r="AE347">
        <v>27</v>
      </c>
      <c r="AF347" t="s">
        <v>2408</v>
      </c>
      <c r="AH347">
        <v>266603</v>
      </c>
      <c r="AI347">
        <v>6652352</v>
      </c>
      <c r="AJ347" s="4">
        <v>267000</v>
      </c>
      <c r="AK347" s="4">
        <v>6653000</v>
      </c>
      <c r="AL347">
        <v>10</v>
      </c>
      <c r="AN347">
        <v>1010</v>
      </c>
      <c r="AP347" s="5" t="s">
        <v>2429</v>
      </c>
      <c r="AQ347">
        <v>103564</v>
      </c>
      <c r="AS347" s="6" t="s">
        <v>12</v>
      </c>
      <c r="AT347">
        <v>1</v>
      </c>
      <c r="AU347" t="s">
        <v>13</v>
      </c>
      <c r="AV347" t="s">
        <v>2430</v>
      </c>
      <c r="AW347" t="s">
        <v>2431</v>
      </c>
      <c r="AX347">
        <v>1010</v>
      </c>
      <c r="AY347" t="s">
        <v>28</v>
      </c>
      <c r="AZ347" t="s">
        <v>29</v>
      </c>
      <c r="BA347">
        <v>1</v>
      </c>
      <c r="BB347" s="5">
        <v>43029.541898148098</v>
      </c>
      <c r="BC347" s="7" t="s">
        <v>18</v>
      </c>
      <c r="BE347">
        <v>6</v>
      </c>
      <c r="BF347">
        <v>122864</v>
      </c>
      <c r="BH347" t="s">
        <v>2432</v>
      </c>
      <c r="BT347">
        <v>398286</v>
      </c>
    </row>
    <row r="348" spans="1:72" x14ac:dyDescent="0.3">
      <c r="A348">
        <v>398207</v>
      </c>
      <c r="C348">
        <v>1</v>
      </c>
      <c r="F348" t="s">
        <v>0</v>
      </c>
      <c r="G348" t="s">
        <v>20</v>
      </c>
      <c r="H348" t="s">
        <v>2433</v>
      </c>
      <c r="I348" s="11" t="str">
        <f>HYPERLINK(AP348,"Foto")</f>
        <v>Foto</v>
      </c>
      <c r="K348">
        <v>1</v>
      </c>
      <c r="L348" t="s">
        <v>4</v>
      </c>
      <c r="M348">
        <v>103564</v>
      </c>
      <c r="N348" t="s">
        <v>5</v>
      </c>
      <c r="T348" t="s">
        <v>2414</v>
      </c>
      <c r="U348" s="1">
        <v>1</v>
      </c>
      <c r="V348" t="s">
        <v>1660</v>
      </c>
      <c r="W348" t="s">
        <v>1660</v>
      </c>
      <c r="X348" s="2" t="s">
        <v>1040</v>
      </c>
      <c r="Y348" s="3">
        <v>2</v>
      </c>
      <c r="Z348" s="4">
        <v>301</v>
      </c>
      <c r="AA348" s="4" t="s">
        <v>1660</v>
      </c>
      <c r="AB348" t="s">
        <v>2434</v>
      </c>
      <c r="AC348">
        <v>2017</v>
      </c>
      <c r="AD348">
        <v>6</v>
      </c>
      <c r="AE348">
        <v>5</v>
      </c>
      <c r="AF348" t="s">
        <v>2408</v>
      </c>
      <c r="AH348">
        <v>266593</v>
      </c>
      <c r="AI348">
        <v>6652353</v>
      </c>
      <c r="AJ348" s="4">
        <v>267000</v>
      </c>
      <c r="AK348" s="4">
        <v>6653000</v>
      </c>
      <c r="AL348">
        <v>10</v>
      </c>
      <c r="AN348">
        <v>1010</v>
      </c>
      <c r="AP348" s="5" t="s">
        <v>2435</v>
      </c>
      <c r="AQ348">
        <v>103564</v>
      </c>
      <c r="AS348" s="6" t="s">
        <v>12</v>
      </c>
      <c r="AT348">
        <v>1</v>
      </c>
      <c r="AU348" t="s">
        <v>13</v>
      </c>
      <c r="AV348" t="s">
        <v>2436</v>
      </c>
      <c r="AW348" t="s">
        <v>2437</v>
      </c>
      <c r="AX348">
        <v>1010</v>
      </c>
      <c r="AY348" t="s">
        <v>28</v>
      </c>
      <c r="AZ348" t="s">
        <v>29</v>
      </c>
      <c r="BA348">
        <v>1</v>
      </c>
      <c r="BB348" s="5">
        <v>43029.556446759299</v>
      </c>
      <c r="BC348" s="7" t="s">
        <v>18</v>
      </c>
      <c r="BE348">
        <v>6</v>
      </c>
      <c r="BF348">
        <v>122785</v>
      </c>
      <c r="BH348" t="s">
        <v>2438</v>
      </c>
      <c r="BT348">
        <v>398207</v>
      </c>
    </row>
    <row r="349" spans="1:72" x14ac:dyDescent="0.3">
      <c r="A349">
        <v>397751</v>
      </c>
      <c r="C349">
        <v>1</v>
      </c>
      <c r="F349" t="s">
        <v>0</v>
      </c>
      <c r="G349" t="s">
        <v>20</v>
      </c>
      <c r="H349" t="s">
        <v>2439</v>
      </c>
      <c r="I349" s="11" t="str">
        <f>HYPERLINK(AP349,"Foto")</f>
        <v>Foto</v>
      </c>
      <c r="K349">
        <v>1</v>
      </c>
      <c r="L349" t="s">
        <v>4</v>
      </c>
      <c r="M349">
        <v>103564</v>
      </c>
      <c r="N349" t="s">
        <v>5</v>
      </c>
      <c r="T349" t="s">
        <v>2414</v>
      </c>
      <c r="U349" s="1">
        <v>1</v>
      </c>
      <c r="V349" t="s">
        <v>1660</v>
      </c>
      <c r="W349" t="s">
        <v>1660</v>
      </c>
      <c r="X349" s="2" t="s">
        <v>1040</v>
      </c>
      <c r="Y349" s="3">
        <v>2</v>
      </c>
      <c r="Z349" s="4">
        <v>301</v>
      </c>
      <c r="AA349" s="4" t="s">
        <v>1660</v>
      </c>
      <c r="AB349" t="s">
        <v>2428</v>
      </c>
      <c r="AC349">
        <v>2018</v>
      </c>
      <c r="AD349">
        <v>5</v>
      </c>
      <c r="AE349">
        <v>19</v>
      </c>
      <c r="AF349" t="s">
        <v>2408</v>
      </c>
      <c r="AH349">
        <v>266535</v>
      </c>
      <c r="AI349">
        <v>6652389</v>
      </c>
      <c r="AJ349" s="4">
        <v>267000</v>
      </c>
      <c r="AK349" s="4">
        <v>6653000</v>
      </c>
      <c r="AL349">
        <v>10</v>
      </c>
      <c r="AN349">
        <v>1010</v>
      </c>
      <c r="AP349" s="5" t="s">
        <v>2440</v>
      </c>
      <c r="AQ349">
        <v>103564</v>
      </c>
      <c r="AS349" s="6" t="s">
        <v>12</v>
      </c>
      <c r="AT349">
        <v>1</v>
      </c>
      <c r="AU349" t="s">
        <v>13</v>
      </c>
      <c r="AV349" t="s">
        <v>2441</v>
      </c>
      <c r="AW349" t="s">
        <v>2442</v>
      </c>
      <c r="AX349">
        <v>1010</v>
      </c>
      <c r="AY349" t="s">
        <v>28</v>
      </c>
      <c r="AZ349" t="s">
        <v>29</v>
      </c>
      <c r="BA349">
        <v>1</v>
      </c>
      <c r="BB349" s="5">
        <v>43319.976319444402</v>
      </c>
      <c r="BC349" s="7" t="s">
        <v>18</v>
      </c>
      <c r="BE349">
        <v>6</v>
      </c>
      <c r="BF349">
        <v>162341</v>
      </c>
      <c r="BH349" t="s">
        <v>2443</v>
      </c>
      <c r="BT349">
        <v>397751</v>
      </c>
    </row>
    <row r="350" spans="1:72" x14ac:dyDescent="0.3">
      <c r="A350">
        <v>291861</v>
      </c>
      <c r="C350">
        <v>1</v>
      </c>
      <c r="F350" t="s">
        <v>0</v>
      </c>
      <c r="G350" t="s">
        <v>81</v>
      </c>
      <c r="H350" t="s">
        <v>2932</v>
      </c>
      <c r="I350" t="s">
        <v>22</v>
      </c>
      <c r="K350">
        <v>1</v>
      </c>
      <c r="L350" t="s">
        <v>4</v>
      </c>
      <c r="M350">
        <v>103564</v>
      </c>
      <c r="N350" t="s">
        <v>5</v>
      </c>
      <c r="T350" t="s">
        <v>2924</v>
      </c>
      <c r="U350" s="1">
        <v>1</v>
      </c>
      <c r="V350" t="s">
        <v>7</v>
      </c>
      <c r="W350" t="s">
        <v>1451</v>
      </c>
      <c r="X350" t="s">
        <v>2667</v>
      </c>
      <c r="Y350" s="3">
        <v>6</v>
      </c>
      <c r="Z350" s="4">
        <v>627</v>
      </c>
      <c r="AA350" t="s">
        <v>2925</v>
      </c>
      <c r="AB350" t="s">
        <v>2933</v>
      </c>
      <c r="AC350">
        <v>2017</v>
      </c>
      <c r="AD350">
        <v>10</v>
      </c>
      <c r="AE350">
        <v>17</v>
      </c>
      <c r="AF350" t="s">
        <v>2934</v>
      </c>
      <c r="AG350" t="s">
        <v>2934</v>
      </c>
      <c r="AH350">
        <v>247215</v>
      </c>
      <c r="AI350">
        <v>6635675</v>
      </c>
      <c r="AJ350" s="4">
        <v>247000</v>
      </c>
      <c r="AK350" s="4">
        <v>6635000</v>
      </c>
      <c r="AL350">
        <v>5</v>
      </c>
      <c r="AN350">
        <v>59</v>
      </c>
      <c r="AQ350">
        <v>103564</v>
      </c>
      <c r="AS350" s="6" t="s">
        <v>12</v>
      </c>
      <c r="AT350">
        <v>1</v>
      </c>
      <c r="AU350" t="s">
        <v>13</v>
      </c>
      <c r="AV350" t="s">
        <v>2935</v>
      </c>
      <c r="AW350" t="s">
        <v>2932</v>
      </c>
      <c r="AX350">
        <v>59</v>
      </c>
      <c r="AY350" t="s">
        <v>81</v>
      </c>
      <c r="AZ350" t="s">
        <v>88</v>
      </c>
      <c r="BB350" s="5">
        <v>43961</v>
      </c>
      <c r="BC350" s="7" t="s">
        <v>18</v>
      </c>
      <c r="BE350">
        <v>4</v>
      </c>
      <c r="BF350">
        <v>390278</v>
      </c>
      <c r="BH350" t="s">
        <v>2936</v>
      </c>
      <c r="BT350">
        <v>291861</v>
      </c>
    </row>
    <row r="351" spans="1:72" x14ac:dyDescent="0.3">
      <c r="A351">
        <v>297331</v>
      </c>
      <c r="C351">
        <v>1</v>
      </c>
      <c r="F351" t="s">
        <v>0</v>
      </c>
      <c r="G351" t="s">
        <v>20</v>
      </c>
      <c r="H351" t="s">
        <v>2945</v>
      </c>
      <c r="I351" t="s">
        <v>22</v>
      </c>
      <c r="K351">
        <v>1</v>
      </c>
      <c r="L351" t="s">
        <v>4</v>
      </c>
      <c r="M351">
        <v>103564</v>
      </c>
      <c r="N351" t="s">
        <v>5</v>
      </c>
      <c r="T351" t="s">
        <v>2938</v>
      </c>
      <c r="U351" s="1">
        <v>1</v>
      </c>
      <c r="V351" t="s">
        <v>7</v>
      </c>
      <c r="W351" t="s">
        <v>1451</v>
      </c>
      <c r="X351" t="s">
        <v>2667</v>
      </c>
      <c r="Y351" s="3">
        <v>6</v>
      </c>
      <c r="Z351" s="4">
        <v>628</v>
      </c>
      <c r="AA351" t="s">
        <v>2939</v>
      </c>
      <c r="AB351" t="s">
        <v>2946</v>
      </c>
      <c r="AC351">
        <v>2017</v>
      </c>
      <c r="AD351">
        <v>5</v>
      </c>
      <c r="AE351">
        <v>23</v>
      </c>
      <c r="AF351" t="s">
        <v>1852</v>
      </c>
      <c r="AH351">
        <v>248600</v>
      </c>
      <c r="AI351">
        <v>6623194</v>
      </c>
      <c r="AJ351" s="4">
        <v>249000</v>
      </c>
      <c r="AK351" s="4">
        <v>6623000</v>
      </c>
      <c r="AL351">
        <v>100</v>
      </c>
      <c r="AN351">
        <v>1010</v>
      </c>
      <c r="AO351" t="s">
        <v>542</v>
      </c>
      <c r="AP351" s="5" t="s">
        <v>2947</v>
      </c>
      <c r="AQ351">
        <v>103564</v>
      </c>
      <c r="AS351" s="6" t="s">
        <v>12</v>
      </c>
      <c r="AT351">
        <v>1</v>
      </c>
      <c r="AU351" t="s">
        <v>13</v>
      </c>
      <c r="AV351" t="s">
        <v>2942</v>
      </c>
      <c r="AW351" t="s">
        <v>2948</v>
      </c>
      <c r="AX351">
        <v>1010</v>
      </c>
      <c r="AY351" t="s">
        <v>28</v>
      </c>
      <c r="AZ351" t="s">
        <v>29</v>
      </c>
      <c r="BB351" s="5">
        <v>42878.972835648201</v>
      </c>
      <c r="BC351" s="7" t="s">
        <v>18</v>
      </c>
      <c r="BE351">
        <v>6</v>
      </c>
      <c r="BF351">
        <v>120996</v>
      </c>
      <c r="BH351" t="s">
        <v>2949</v>
      </c>
      <c r="BT351">
        <v>297331</v>
      </c>
    </row>
    <row r="352" spans="1:72" x14ac:dyDescent="0.3">
      <c r="A352">
        <v>277462</v>
      </c>
      <c r="C352">
        <v>1</v>
      </c>
      <c r="F352" t="s">
        <v>0</v>
      </c>
      <c r="G352" t="s">
        <v>473</v>
      </c>
      <c r="H352" t="s">
        <v>3028</v>
      </c>
      <c r="I352" s="11" t="str">
        <f>HYPERLINK(AP352,"Obs")</f>
        <v>Obs</v>
      </c>
      <c r="K352">
        <v>1</v>
      </c>
      <c r="L352" t="s">
        <v>4</v>
      </c>
      <c r="M352">
        <v>103564</v>
      </c>
      <c r="N352" t="s">
        <v>5</v>
      </c>
      <c r="T352" t="s">
        <v>3000</v>
      </c>
      <c r="U352" s="1">
        <v>1</v>
      </c>
      <c r="V352" t="s">
        <v>2965</v>
      </c>
      <c r="W352" t="s">
        <v>2966</v>
      </c>
      <c r="X352" s="2" t="s">
        <v>2967</v>
      </c>
      <c r="Y352" s="3">
        <v>7</v>
      </c>
      <c r="Z352" s="4">
        <v>701</v>
      </c>
      <c r="AA352" s="4" t="s">
        <v>2966</v>
      </c>
      <c r="AC352">
        <v>2020</v>
      </c>
      <c r="AD352">
        <v>7</v>
      </c>
      <c r="AE352">
        <v>3</v>
      </c>
      <c r="AF352" t="s">
        <v>3029</v>
      </c>
      <c r="AG352" t="s">
        <v>3029</v>
      </c>
      <c r="AH352">
        <v>244169</v>
      </c>
      <c r="AI352">
        <v>6595890</v>
      </c>
      <c r="AJ352" s="4">
        <v>245000</v>
      </c>
      <c r="AK352" s="4">
        <v>6595000</v>
      </c>
      <c r="AL352">
        <v>9</v>
      </c>
      <c r="AN352">
        <v>40</v>
      </c>
      <c r="AO352" t="s">
        <v>3030</v>
      </c>
      <c r="AP352" t="s">
        <v>3031</v>
      </c>
      <c r="AQ352">
        <v>103564</v>
      </c>
      <c r="AS352" s="6" t="s">
        <v>12</v>
      </c>
      <c r="AT352">
        <v>1</v>
      </c>
      <c r="AU352" t="s">
        <v>13</v>
      </c>
      <c r="AV352" t="s">
        <v>3032</v>
      </c>
      <c r="AX352">
        <v>40</v>
      </c>
      <c r="AY352" t="s">
        <v>479</v>
      </c>
      <c r="AZ352" t="s">
        <v>480</v>
      </c>
      <c r="BA352">
        <v>1</v>
      </c>
      <c r="BB352" s="5">
        <v>44018.902905092596</v>
      </c>
      <c r="BC352" s="7" t="s">
        <v>18</v>
      </c>
      <c r="BE352">
        <v>4</v>
      </c>
      <c r="BF352">
        <v>376293</v>
      </c>
      <c r="BH352" t="s">
        <v>3033</v>
      </c>
      <c r="BT352">
        <v>277462</v>
      </c>
    </row>
    <row r="353" spans="1:72" x14ac:dyDescent="0.3">
      <c r="A353">
        <v>280125</v>
      </c>
      <c r="C353">
        <v>1</v>
      </c>
      <c r="F353" t="s">
        <v>0</v>
      </c>
      <c r="G353" t="s">
        <v>20</v>
      </c>
      <c r="H353" t="s">
        <v>3041</v>
      </c>
      <c r="I353" s="11" t="str">
        <f>HYPERLINK(AP353,"Foto")</f>
        <v>Foto</v>
      </c>
      <c r="K353">
        <v>1</v>
      </c>
      <c r="L353" t="s">
        <v>4</v>
      </c>
      <c r="M353">
        <v>103564</v>
      </c>
      <c r="N353" t="s">
        <v>5</v>
      </c>
      <c r="T353" t="s">
        <v>3035</v>
      </c>
      <c r="U353" s="1">
        <v>1</v>
      </c>
      <c r="V353" t="s">
        <v>2965</v>
      </c>
      <c r="W353" t="s">
        <v>2966</v>
      </c>
      <c r="X353" s="2" t="s">
        <v>2967</v>
      </c>
      <c r="Y353" s="3">
        <v>7</v>
      </c>
      <c r="Z353" s="4">
        <v>701</v>
      </c>
      <c r="AA353" s="4" t="s">
        <v>2966</v>
      </c>
      <c r="AB353" t="s">
        <v>3036</v>
      </c>
      <c r="AC353">
        <v>2012</v>
      </c>
      <c r="AD353">
        <v>5</v>
      </c>
      <c r="AE353">
        <v>24</v>
      </c>
      <c r="AF353" t="s">
        <v>2985</v>
      </c>
      <c r="AH353">
        <v>244602</v>
      </c>
      <c r="AI353">
        <v>6596932</v>
      </c>
      <c r="AJ353" s="4">
        <v>245000</v>
      </c>
      <c r="AK353" s="4">
        <v>6597000</v>
      </c>
      <c r="AL353">
        <v>5</v>
      </c>
      <c r="AN353">
        <v>1010</v>
      </c>
      <c r="AP353" s="5" t="s">
        <v>3042</v>
      </c>
      <c r="AQ353">
        <v>103564</v>
      </c>
      <c r="AS353" s="6" t="s">
        <v>12</v>
      </c>
      <c r="AT353">
        <v>1</v>
      </c>
      <c r="AU353" t="s">
        <v>13</v>
      </c>
      <c r="AV353" t="s">
        <v>3043</v>
      </c>
      <c r="AW353" t="s">
        <v>3044</v>
      </c>
      <c r="AX353">
        <v>1010</v>
      </c>
      <c r="AY353" t="s">
        <v>28</v>
      </c>
      <c r="AZ353" t="s">
        <v>29</v>
      </c>
      <c r="BA353">
        <v>1</v>
      </c>
      <c r="BB353" s="5">
        <v>43709.903472222199</v>
      </c>
      <c r="BC353" s="7" t="s">
        <v>18</v>
      </c>
      <c r="BE353">
        <v>6</v>
      </c>
      <c r="BF353">
        <v>70691</v>
      </c>
      <c r="BH353" t="s">
        <v>3045</v>
      </c>
      <c r="BT353">
        <v>280125</v>
      </c>
    </row>
    <row r="354" spans="1:72" x14ac:dyDescent="0.3">
      <c r="A354">
        <v>280174</v>
      </c>
      <c r="C354">
        <v>1</v>
      </c>
      <c r="F354" t="s">
        <v>0</v>
      </c>
      <c r="G354" t="s">
        <v>20</v>
      </c>
      <c r="H354" t="s">
        <v>3046</v>
      </c>
      <c r="I354" t="s">
        <v>22</v>
      </c>
      <c r="K354">
        <v>1</v>
      </c>
      <c r="L354" t="s">
        <v>4</v>
      </c>
      <c r="M354">
        <v>103564</v>
      </c>
      <c r="N354" t="s">
        <v>5</v>
      </c>
      <c r="T354" t="s">
        <v>3035</v>
      </c>
      <c r="U354" s="1">
        <v>1</v>
      </c>
      <c r="V354" t="s">
        <v>2965</v>
      </c>
      <c r="W354" t="s">
        <v>2966</v>
      </c>
      <c r="X354" s="2" t="s">
        <v>2967</v>
      </c>
      <c r="Y354" s="3">
        <v>7</v>
      </c>
      <c r="Z354" s="4">
        <v>701</v>
      </c>
      <c r="AA354" s="4" t="s">
        <v>2966</v>
      </c>
      <c r="AB354" t="s">
        <v>3047</v>
      </c>
      <c r="AC354">
        <v>2012</v>
      </c>
      <c r="AD354">
        <v>7</v>
      </c>
      <c r="AE354">
        <v>21</v>
      </c>
      <c r="AF354" t="s">
        <v>3048</v>
      </c>
      <c r="AH354">
        <v>244611</v>
      </c>
      <c r="AI354">
        <v>6596930</v>
      </c>
      <c r="AJ354" s="4">
        <v>245000</v>
      </c>
      <c r="AK354" s="4">
        <v>6597000</v>
      </c>
      <c r="AL354">
        <v>5</v>
      </c>
      <c r="AN354">
        <v>1010</v>
      </c>
      <c r="AP354" s="5" t="s">
        <v>3049</v>
      </c>
      <c r="AQ354">
        <v>103564</v>
      </c>
      <c r="AS354" s="6" t="s">
        <v>12</v>
      </c>
      <c r="AT354">
        <v>1</v>
      </c>
      <c r="AU354" t="s">
        <v>13</v>
      </c>
      <c r="AV354" t="s">
        <v>3050</v>
      </c>
      <c r="AW354" t="s">
        <v>3051</v>
      </c>
      <c r="AX354">
        <v>1010</v>
      </c>
      <c r="AY354" t="s">
        <v>28</v>
      </c>
      <c r="AZ354" t="s">
        <v>29</v>
      </c>
      <c r="BB354" s="5">
        <v>41445.704861111102</v>
      </c>
      <c r="BC354" s="7" t="s">
        <v>18</v>
      </c>
      <c r="BE354">
        <v>6</v>
      </c>
      <c r="BF354">
        <v>70903</v>
      </c>
      <c r="BH354" t="s">
        <v>3052</v>
      </c>
      <c r="BT354">
        <v>280174</v>
      </c>
    </row>
    <row r="355" spans="1:72" x14ac:dyDescent="0.3">
      <c r="A355">
        <v>280014</v>
      </c>
      <c r="C355">
        <v>1</v>
      </c>
      <c r="F355" t="s">
        <v>0</v>
      </c>
      <c r="G355" t="s">
        <v>20</v>
      </c>
      <c r="H355" t="s">
        <v>3053</v>
      </c>
      <c r="I355" s="11" t="str">
        <f>HYPERLINK(AP355,"Foto")</f>
        <v>Foto</v>
      </c>
      <c r="K355">
        <v>1</v>
      </c>
      <c r="L355" t="s">
        <v>4</v>
      </c>
      <c r="M355">
        <v>103564</v>
      </c>
      <c r="N355" t="s">
        <v>5</v>
      </c>
      <c r="T355" t="s">
        <v>3035</v>
      </c>
      <c r="U355" s="1">
        <v>1</v>
      </c>
      <c r="V355" t="s">
        <v>2965</v>
      </c>
      <c r="W355" t="s">
        <v>2966</v>
      </c>
      <c r="X355" s="2" t="s">
        <v>2967</v>
      </c>
      <c r="Y355" s="3">
        <v>7</v>
      </c>
      <c r="Z355" s="4">
        <v>701</v>
      </c>
      <c r="AA355" s="4" t="s">
        <v>2966</v>
      </c>
      <c r="AB355" t="s">
        <v>3054</v>
      </c>
      <c r="AC355">
        <v>2017</v>
      </c>
      <c r="AD355">
        <v>10</v>
      </c>
      <c r="AE355">
        <v>21</v>
      </c>
      <c r="AF355" t="s">
        <v>133</v>
      </c>
      <c r="AH355">
        <v>244583</v>
      </c>
      <c r="AI355">
        <v>6597009</v>
      </c>
      <c r="AJ355" s="4">
        <v>245000</v>
      </c>
      <c r="AK355" s="4">
        <v>6597000</v>
      </c>
      <c r="AL355">
        <v>50</v>
      </c>
      <c r="AN355">
        <v>1010</v>
      </c>
      <c r="AP355" s="5" t="s">
        <v>3055</v>
      </c>
      <c r="AQ355">
        <v>103564</v>
      </c>
      <c r="AS355" s="6" t="s">
        <v>12</v>
      </c>
      <c r="AT355">
        <v>1</v>
      </c>
      <c r="AU355" t="s">
        <v>13</v>
      </c>
      <c r="AV355" t="s">
        <v>3056</v>
      </c>
      <c r="AW355" t="s">
        <v>3057</v>
      </c>
      <c r="AX355">
        <v>1010</v>
      </c>
      <c r="AY355" t="s">
        <v>28</v>
      </c>
      <c r="AZ355" t="s">
        <v>29</v>
      </c>
      <c r="BA355">
        <v>1</v>
      </c>
      <c r="BB355" s="5">
        <v>43192.898773148103</v>
      </c>
      <c r="BC355" s="7" t="s">
        <v>18</v>
      </c>
      <c r="BE355">
        <v>6</v>
      </c>
      <c r="BF355">
        <v>143016</v>
      </c>
      <c r="BH355" t="s">
        <v>3058</v>
      </c>
      <c r="BT355">
        <v>280014</v>
      </c>
    </row>
    <row r="356" spans="1:72" x14ac:dyDescent="0.3">
      <c r="A356">
        <v>259188</v>
      </c>
      <c r="C356">
        <v>1</v>
      </c>
      <c r="F356" t="s">
        <v>0</v>
      </c>
      <c r="G356" t="s">
        <v>20</v>
      </c>
      <c r="H356" t="s">
        <v>3077</v>
      </c>
      <c r="I356" t="s">
        <v>22</v>
      </c>
      <c r="K356">
        <v>1</v>
      </c>
      <c r="L356" t="s">
        <v>4</v>
      </c>
      <c r="M356">
        <v>103564</v>
      </c>
      <c r="N356" t="s">
        <v>5</v>
      </c>
      <c r="T356" t="s">
        <v>3060</v>
      </c>
      <c r="U356" s="1">
        <v>1</v>
      </c>
      <c r="V356" t="s">
        <v>2965</v>
      </c>
      <c r="W356" t="s">
        <v>3061</v>
      </c>
      <c r="X356" s="2" t="s">
        <v>2967</v>
      </c>
      <c r="Y356" s="3">
        <v>7</v>
      </c>
      <c r="Z356" s="4">
        <v>704</v>
      </c>
      <c r="AA356" t="s">
        <v>3061</v>
      </c>
      <c r="AB356" t="s">
        <v>3078</v>
      </c>
      <c r="AC356">
        <v>2021</v>
      </c>
      <c r="AD356">
        <v>1</v>
      </c>
      <c r="AE356">
        <v>2</v>
      </c>
      <c r="AF356" t="s">
        <v>3002</v>
      </c>
      <c r="AH356">
        <v>238642</v>
      </c>
      <c r="AI356">
        <v>6579907</v>
      </c>
      <c r="AJ356" s="4">
        <v>239000</v>
      </c>
      <c r="AK356" s="4">
        <v>6579000</v>
      </c>
      <c r="AL356">
        <v>8</v>
      </c>
      <c r="AN356">
        <v>1010</v>
      </c>
      <c r="AP356" s="5" t="s">
        <v>3079</v>
      </c>
      <c r="AQ356">
        <v>103564</v>
      </c>
      <c r="AS356" s="6" t="s">
        <v>12</v>
      </c>
      <c r="AT356">
        <v>1</v>
      </c>
      <c r="AU356" t="s">
        <v>13</v>
      </c>
      <c r="AV356" t="s">
        <v>3080</v>
      </c>
      <c r="AW356" t="s">
        <v>3081</v>
      </c>
      <c r="AX356">
        <v>1010</v>
      </c>
      <c r="AY356" t="s">
        <v>28</v>
      </c>
      <c r="AZ356" t="s">
        <v>29</v>
      </c>
      <c r="BB356" s="5">
        <v>44199.524004629602</v>
      </c>
      <c r="BC356" s="7" t="s">
        <v>18</v>
      </c>
      <c r="BE356">
        <v>6</v>
      </c>
      <c r="BF356">
        <v>264346</v>
      </c>
      <c r="BH356" t="s">
        <v>3082</v>
      </c>
      <c r="BT356">
        <v>259188</v>
      </c>
    </row>
    <row r="357" spans="1:72" x14ac:dyDescent="0.3">
      <c r="A357">
        <v>264658</v>
      </c>
      <c r="C357">
        <v>1</v>
      </c>
      <c r="F357" t="s">
        <v>0</v>
      </c>
      <c r="G357" t="s">
        <v>20</v>
      </c>
      <c r="H357" t="s">
        <v>3090</v>
      </c>
      <c r="I357" t="s">
        <v>22</v>
      </c>
      <c r="K357">
        <v>1</v>
      </c>
      <c r="L357" t="s">
        <v>4</v>
      </c>
      <c r="M357">
        <v>103564</v>
      </c>
      <c r="N357" t="s">
        <v>5</v>
      </c>
      <c r="T357" t="s">
        <v>3084</v>
      </c>
      <c r="U357" s="1">
        <v>1</v>
      </c>
      <c r="V357" t="s">
        <v>2965</v>
      </c>
      <c r="W357" t="s">
        <v>3061</v>
      </c>
      <c r="X357" s="2" t="s">
        <v>2967</v>
      </c>
      <c r="Y357" s="3">
        <v>7</v>
      </c>
      <c r="Z357" s="4">
        <v>704</v>
      </c>
      <c r="AA357" t="s">
        <v>3061</v>
      </c>
      <c r="AB357" t="s">
        <v>3091</v>
      </c>
      <c r="AC357">
        <v>2019</v>
      </c>
      <c r="AD357">
        <v>8</v>
      </c>
      <c r="AE357">
        <v>17</v>
      </c>
      <c r="AF357" t="s">
        <v>3092</v>
      </c>
      <c r="AH357">
        <v>240685</v>
      </c>
      <c r="AI357">
        <v>6575561</v>
      </c>
      <c r="AJ357" s="4">
        <v>241000</v>
      </c>
      <c r="AK357" s="4">
        <v>6575000</v>
      </c>
      <c r="AL357">
        <v>25</v>
      </c>
      <c r="AN357">
        <v>1010</v>
      </c>
      <c r="AO357" t="s">
        <v>3093</v>
      </c>
      <c r="AP357" s="5" t="s">
        <v>3094</v>
      </c>
      <c r="AQ357">
        <v>103564</v>
      </c>
      <c r="AS357" s="6" t="s">
        <v>12</v>
      </c>
      <c r="AT357">
        <v>1</v>
      </c>
      <c r="AU357" t="s">
        <v>13</v>
      </c>
      <c r="AV357" t="s">
        <v>3095</v>
      </c>
      <c r="AW357" t="s">
        <v>3096</v>
      </c>
      <c r="AX357">
        <v>1010</v>
      </c>
      <c r="AY357" t="s">
        <v>28</v>
      </c>
      <c r="AZ357" t="s">
        <v>29</v>
      </c>
      <c r="BB357" s="5">
        <v>43694.8433449074</v>
      </c>
      <c r="BC357" s="7" t="s">
        <v>18</v>
      </c>
      <c r="BE357">
        <v>6</v>
      </c>
      <c r="BF357">
        <v>214820</v>
      </c>
      <c r="BH357" t="s">
        <v>3097</v>
      </c>
      <c r="BT357">
        <v>264658</v>
      </c>
    </row>
    <row r="358" spans="1:72" x14ac:dyDescent="0.3">
      <c r="A358">
        <v>272808</v>
      </c>
      <c r="C358">
        <v>1</v>
      </c>
      <c r="F358" t="s">
        <v>0</v>
      </c>
      <c r="G358" t="s">
        <v>20</v>
      </c>
      <c r="H358" t="s">
        <v>3126</v>
      </c>
      <c r="I358" s="11" t="str">
        <f>HYPERLINK(AP358,"Foto")</f>
        <v>Foto</v>
      </c>
      <c r="K358">
        <v>1</v>
      </c>
      <c r="L358" t="s">
        <v>4</v>
      </c>
      <c r="M358">
        <v>103564</v>
      </c>
      <c r="N358" t="s">
        <v>5</v>
      </c>
      <c r="T358" t="s">
        <v>3108</v>
      </c>
      <c r="U358" s="1">
        <v>1</v>
      </c>
      <c r="V358" t="s">
        <v>2965</v>
      </c>
      <c r="W358" t="s">
        <v>3061</v>
      </c>
      <c r="X358" s="2" t="s">
        <v>2967</v>
      </c>
      <c r="Y358" s="3">
        <v>7</v>
      </c>
      <c r="Z358" s="4">
        <v>704</v>
      </c>
      <c r="AA358" t="s">
        <v>3061</v>
      </c>
      <c r="AB358" t="s">
        <v>3127</v>
      </c>
      <c r="AC358">
        <v>2020</v>
      </c>
      <c r="AD358">
        <v>4</v>
      </c>
      <c r="AE358">
        <v>4</v>
      </c>
      <c r="AF358" t="s">
        <v>3002</v>
      </c>
      <c r="AH358">
        <v>243269</v>
      </c>
      <c r="AI358">
        <v>6577785</v>
      </c>
      <c r="AJ358" s="4">
        <v>243000</v>
      </c>
      <c r="AK358" s="4">
        <v>6577000</v>
      </c>
      <c r="AL358">
        <v>8</v>
      </c>
      <c r="AN358">
        <v>1010</v>
      </c>
      <c r="AP358" s="5" t="s">
        <v>3128</v>
      </c>
      <c r="AQ358">
        <v>103564</v>
      </c>
      <c r="AS358" s="6" t="s">
        <v>12</v>
      </c>
      <c r="AT358">
        <v>1</v>
      </c>
      <c r="AU358" t="s">
        <v>13</v>
      </c>
      <c r="AV358" t="s">
        <v>3129</v>
      </c>
      <c r="AW358" t="s">
        <v>3130</v>
      </c>
      <c r="AX358">
        <v>1010</v>
      </c>
      <c r="AY358" t="s">
        <v>28</v>
      </c>
      <c r="AZ358" t="s">
        <v>29</v>
      </c>
      <c r="BA358">
        <v>1</v>
      </c>
      <c r="BB358" s="5">
        <v>43926.868194444403</v>
      </c>
      <c r="BC358" s="7" t="s">
        <v>18</v>
      </c>
      <c r="BE358">
        <v>6</v>
      </c>
      <c r="BF358">
        <v>232859</v>
      </c>
      <c r="BH358" t="s">
        <v>3131</v>
      </c>
      <c r="BT358">
        <v>272808</v>
      </c>
    </row>
    <row r="359" spans="1:72" x14ac:dyDescent="0.3">
      <c r="A359">
        <v>272244</v>
      </c>
      <c r="C359">
        <v>1</v>
      </c>
      <c r="F359" t="s">
        <v>0</v>
      </c>
      <c r="G359" t="s">
        <v>20</v>
      </c>
      <c r="H359" t="s">
        <v>3153</v>
      </c>
      <c r="I359" s="11" t="str">
        <f>HYPERLINK(AP359,"Foto")</f>
        <v>Foto</v>
      </c>
      <c r="K359">
        <v>1</v>
      </c>
      <c r="L359" t="s">
        <v>4</v>
      </c>
      <c r="M359">
        <v>103564</v>
      </c>
      <c r="N359" t="s">
        <v>5</v>
      </c>
      <c r="T359" t="s">
        <v>3133</v>
      </c>
      <c r="U359" s="1">
        <v>1</v>
      </c>
      <c r="V359" t="s">
        <v>2965</v>
      </c>
      <c r="W359" t="s">
        <v>3061</v>
      </c>
      <c r="X359" s="2" t="s">
        <v>2967</v>
      </c>
      <c r="Y359" s="3">
        <v>7</v>
      </c>
      <c r="Z359" s="4">
        <v>704</v>
      </c>
      <c r="AA359" t="s">
        <v>3061</v>
      </c>
      <c r="AB359" t="s">
        <v>3154</v>
      </c>
      <c r="AC359">
        <v>2017</v>
      </c>
      <c r="AD359">
        <v>5</v>
      </c>
      <c r="AE359">
        <v>28</v>
      </c>
      <c r="AF359" t="s">
        <v>3155</v>
      </c>
      <c r="AH359">
        <v>243155</v>
      </c>
      <c r="AI359">
        <v>6578419</v>
      </c>
      <c r="AJ359" s="4">
        <v>243000</v>
      </c>
      <c r="AK359" s="4">
        <v>6579000</v>
      </c>
      <c r="AL359">
        <v>8</v>
      </c>
      <c r="AN359">
        <v>1010</v>
      </c>
      <c r="AO359" t="s">
        <v>3156</v>
      </c>
      <c r="AP359" s="5" t="s">
        <v>3157</v>
      </c>
      <c r="AQ359">
        <v>103564</v>
      </c>
      <c r="AS359" s="6" t="s">
        <v>12</v>
      </c>
      <c r="AT359">
        <v>1</v>
      </c>
      <c r="AU359" t="s">
        <v>13</v>
      </c>
      <c r="AV359" t="s">
        <v>3158</v>
      </c>
      <c r="AW359" t="s">
        <v>3159</v>
      </c>
      <c r="AX359">
        <v>1010</v>
      </c>
      <c r="AY359" t="s">
        <v>28</v>
      </c>
      <c r="AZ359" t="s">
        <v>29</v>
      </c>
      <c r="BA359">
        <v>1</v>
      </c>
      <c r="BB359" s="5">
        <v>43710.333333333299</v>
      </c>
      <c r="BC359" s="7" t="s">
        <v>18</v>
      </c>
      <c r="BE359">
        <v>6</v>
      </c>
      <c r="BF359">
        <v>121719</v>
      </c>
      <c r="BH359" t="s">
        <v>3160</v>
      </c>
      <c r="BT359">
        <v>272244</v>
      </c>
    </row>
    <row r="360" spans="1:72" x14ac:dyDescent="0.3">
      <c r="A360">
        <v>273271</v>
      </c>
      <c r="C360">
        <v>1</v>
      </c>
      <c r="F360" t="s">
        <v>0</v>
      </c>
      <c r="G360" t="s">
        <v>20</v>
      </c>
      <c r="H360" t="s">
        <v>3187</v>
      </c>
      <c r="I360" t="s">
        <v>22</v>
      </c>
      <c r="K360">
        <v>1</v>
      </c>
      <c r="L360" t="s">
        <v>4</v>
      </c>
      <c r="M360">
        <v>103564</v>
      </c>
      <c r="N360" t="s">
        <v>5</v>
      </c>
      <c r="T360" t="s">
        <v>3168</v>
      </c>
      <c r="U360" s="1">
        <v>1</v>
      </c>
      <c r="V360" t="s">
        <v>2965</v>
      </c>
      <c r="W360" t="s">
        <v>3061</v>
      </c>
      <c r="X360" s="2" t="s">
        <v>2967</v>
      </c>
      <c r="Y360" s="3">
        <v>7</v>
      </c>
      <c r="Z360" s="4">
        <v>704</v>
      </c>
      <c r="AA360" t="s">
        <v>3061</v>
      </c>
      <c r="AB360" t="s">
        <v>3169</v>
      </c>
      <c r="AC360">
        <v>2016</v>
      </c>
      <c r="AD360">
        <v>8</v>
      </c>
      <c r="AE360">
        <v>21</v>
      </c>
      <c r="AF360" t="s">
        <v>1158</v>
      </c>
      <c r="AH360">
        <v>243350</v>
      </c>
      <c r="AI360">
        <v>6586352</v>
      </c>
      <c r="AJ360" s="4">
        <v>243000</v>
      </c>
      <c r="AK360" s="4">
        <v>6587000</v>
      </c>
      <c r="AL360">
        <v>75</v>
      </c>
      <c r="AN360">
        <v>1010</v>
      </c>
      <c r="AP360" s="5" t="s">
        <v>3188</v>
      </c>
      <c r="AQ360">
        <v>103564</v>
      </c>
      <c r="AS360" s="6" t="s">
        <v>12</v>
      </c>
      <c r="AT360">
        <v>1</v>
      </c>
      <c r="AU360" t="s">
        <v>13</v>
      </c>
      <c r="AV360" t="s">
        <v>3189</v>
      </c>
      <c r="AW360" t="s">
        <v>3190</v>
      </c>
      <c r="AX360">
        <v>1010</v>
      </c>
      <c r="AY360" t="s">
        <v>28</v>
      </c>
      <c r="AZ360" t="s">
        <v>29</v>
      </c>
      <c r="BB360" s="5">
        <v>42604.468182870398</v>
      </c>
      <c r="BC360" s="7" t="s">
        <v>18</v>
      </c>
      <c r="BE360">
        <v>6</v>
      </c>
      <c r="BF360">
        <v>111262</v>
      </c>
      <c r="BH360" t="s">
        <v>3191</v>
      </c>
      <c r="BT360">
        <v>273271</v>
      </c>
    </row>
    <row r="361" spans="1:72" x14ac:dyDescent="0.3">
      <c r="A361">
        <v>210961</v>
      </c>
      <c r="C361">
        <v>1</v>
      </c>
      <c r="F361" t="s">
        <v>0</v>
      </c>
      <c r="G361" t="s">
        <v>20</v>
      </c>
      <c r="H361" t="s">
        <v>3229</v>
      </c>
      <c r="I361" s="11" t="str">
        <f>HYPERLINK(AP361,"Foto")</f>
        <v>Foto</v>
      </c>
      <c r="K361">
        <v>1</v>
      </c>
      <c r="L361" t="s">
        <v>4</v>
      </c>
      <c r="M361">
        <v>103564</v>
      </c>
      <c r="N361" t="s">
        <v>5</v>
      </c>
      <c r="T361" t="s">
        <v>3221</v>
      </c>
      <c r="U361" s="1">
        <v>1</v>
      </c>
      <c r="V361" t="s">
        <v>2965</v>
      </c>
      <c r="W361" t="s">
        <v>3212</v>
      </c>
      <c r="X361" s="2" t="s">
        <v>2967</v>
      </c>
      <c r="Y361" s="3">
        <v>7</v>
      </c>
      <c r="Z361" s="4">
        <v>709</v>
      </c>
      <c r="AA361" s="4" t="s">
        <v>3212</v>
      </c>
      <c r="AB361" t="s">
        <v>3230</v>
      </c>
      <c r="AC361">
        <v>2021</v>
      </c>
      <c r="AD361">
        <v>8</v>
      </c>
      <c r="AE361">
        <v>18</v>
      </c>
      <c r="AF361" t="s">
        <v>3231</v>
      </c>
      <c r="AH361">
        <v>214303</v>
      </c>
      <c r="AI361">
        <v>6549088</v>
      </c>
      <c r="AJ361" s="4">
        <v>215000</v>
      </c>
      <c r="AK361" s="4">
        <v>6549000</v>
      </c>
      <c r="AL361">
        <v>10</v>
      </c>
      <c r="AN361">
        <v>1010</v>
      </c>
      <c r="AO361" t="s">
        <v>3232</v>
      </c>
      <c r="AP361" s="5" t="s">
        <v>3233</v>
      </c>
      <c r="AQ361">
        <v>103564</v>
      </c>
      <c r="AS361" s="6" t="s">
        <v>12</v>
      </c>
      <c r="AT361">
        <v>1</v>
      </c>
      <c r="AU361" t="s">
        <v>13</v>
      </c>
      <c r="AV361" t="s">
        <v>3234</v>
      </c>
      <c r="AW361" t="s">
        <v>3235</v>
      </c>
      <c r="AX361">
        <v>1010</v>
      </c>
      <c r="AY361" t="s">
        <v>28</v>
      </c>
      <c r="AZ361" t="s">
        <v>29</v>
      </c>
      <c r="BA361">
        <v>1</v>
      </c>
      <c r="BB361" s="5">
        <v>44427.5957291667</v>
      </c>
      <c r="BC361" s="7" t="s">
        <v>18</v>
      </c>
      <c r="BE361">
        <v>6</v>
      </c>
      <c r="BF361">
        <v>278298</v>
      </c>
      <c r="BH361" t="s">
        <v>3236</v>
      </c>
      <c r="BT361">
        <v>210961</v>
      </c>
    </row>
    <row r="362" spans="1:72" x14ac:dyDescent="0.3">
      <c r="A362">
        <v>251648</v>
      </c>
      <c r="C362">
        <v>1</v>
      </c>
      <c r="F362" t="s">
        <v>0</v>
      </c>
      <c r="G362" t="s">
        <v>20</v>
      </c>
      <c r="H362" t="s">
        <v>3362</v>
      </c>
      <c r="I362" t="s">
        <v>22</v>
      </c>
      <c r="K362">
        <v>1</v>
      </c>
      <c r="L362" t="s">
        <v>4</v>
      </c>
      <c r="M362">
        <v>103564</v>
      </c>
      <c r="N362" t="s">
        <v>5</v>
      </c>
      <c r="T362" t="s">
        <v>3355</v>
      </c>
      <c r="U362" s="1">
        <v>1</v>
      </c>
      <c r="V362" t="s">
        <v>2965</v>
      </c>
      <c r="W362" t="s">
        <v>3061</v>
      </c>
      <c r="X362" s="2" t="s">
        <v>2967</v>
      </c>
      <c r="Y362" s="3">
        <v>7</v>
      </c>
      <c r="Z362" s="4">
        <v>716</v>
      </c>
      <c r="AA362" t="s">
        <v>3347</v>
      </c>
      <c r="AB362" t="s">
        <v>3363</v>
      </c>
      <c r="AC362">
        <v>2020</v>
      </c>
      <c r="AD362">
        <v>1</v>
      </c>
      <c r="AE362">
        <v>3</v>
      </c>
      <c r="AF362" t="s">
        <v>3364</v>
      </c>
      <c r="AH362">
        <v>236336</v>
      </c>
      <c r="AI362">
        <v>6588969</v>
      </c>
      <c r="AJ362" s="4">
        <v>237000</v>
      </c>
      <c r="AK362" s="4">
        <v>6589000</v>
      </c>
      <c r="AL362">
        <v>400</v>
      </c>
      <c r="AN362">
        <v>1010</v>
      </c>
      <c r="AP362" s="5" t="s">
        <v>3365</v>
      </c>
      <c r="AQ362">
        <v>103564</v>
      </c>
      <c r="AS362" s="6" t="s">
        <v>12</v>
      </c>
      <c r="AT362">
        <v>1</v>
      </c>
      <c r="AU362" t="s">
        <v>13</v>
      </c>
      <c r="AV362" t="s">
        <v>3366</v>
      </c>
      <c r="AW362" t="s">
        <v>3367</v>
      </c>
      <c r="AX362">
        <v>1010</v>
      </c>
      <c r="AY362" t="s">
        <v>28</v>
      </c>
      <c r="AZ362" t="s">
        <v>29</v>
      </c>
      <c r="BB362" s="5">
        <v>43833.436759259297</v>
      </c>
      <c r="BC362" s="7" t="s">
        <v>18</v>
      </c>
      <c r="BE362">
        <v>6</v>
      </c>
      <c r="BF362">
        <v>229321</v>
      </c>
      <c r="BH362" t="s">
        <v>3368</v>
      </c>
      <c r="BT362">
        <v>251648</v>
      </c>
    </row>
    <row r="363" spans="1:72" x14ac:dyDescent="0.3">
      <c r="A363">
        <v>251657</v>
      </c>
      <c r="C363">
        <v>1</v>
      </c>
      <c r="F363" t="s">
        <v>0</v>
      </c>
      <c r="G363" t="s">
        <v>20</v>
      </c>
      <c r="H363" t="s">
        <v>3369</v>
      </c>
      <c r="I363" t="s">
        <v>22</v>
      </c>
      <c r="K363">
        <v>1</v>
      </c>
      <c r="L363" t="s">
        <v>4</v>
      </c>
      <c r="M363">
        <v>103564</v>
      </c>
      <c r="N363" t="s">
        <v>5</v>
      </c>
      <c r="T363" t="s">
        <v>3355</v>
      </c>
      <c r="U363" s="1">
        <v>1</v>
      </c>
      <c r="V363" t="s">
        <v>2965</v>
      </c>
      <c r="W363" t="s">
        <v>3061</v>
      </c>
      <c r="X363" s="2" t="s">
        <v>2967</v>
      </c>
      <c r="Y363" s="3">
        <v>7</v>
      </c>
      <c r="Z363" s="4">
        <v>716</v>
      </c>
      <c r="AA363" t="s">
        <v>3347</v>
      </c>
      <c r="AB363" t="s">
        <v>3363</v>
      </c>
      <c r="AC363">
        <v>2021</v>
      </c>
      <c r="AD363">
        <v>1</v>
      </c>
      <c r="AE363">
        <v>3</v>
      </c>
      <c r="AF363" t="s">
        <v>3364</v>
      </c>
      <c r="AH363">
        <v>236336</v>
      </c>
      <c r="AI363">
        <v>6588969</v>
      </c>
      <c r="AJ363" s="4">
        <v>237000</v>
      </c>
      <c r="AK363" s="4">
        <v>6589000</v>
      </c>
      <c r="AL363">
        <v>400</v>
      </c>
      <c r="AN363">
        <v>1010</v>
      </c>
      <c r="AP363" s="5" t="s">
        <v>3370</v>
      </c>
      <c r="AQ363">
        <v>103564</v>
      </c>
      <c r="AS363" s="6" t="s">
        <v>12</v>
      </c>
      <c r="AT363">
        <v>1</v>
      </c>
      <c r="AU363" t="s">
        <v>13</v>
      </c>
      <c r="AV363" t="s">
        <v>3366</v>
      </c>
      <c r="AW363" t="s">
        <v>3371</v>
      </c>
      <c r="AX363">
        <v>1010</v>
      </c>
      <c r="AY363" t="s">
        <v>28</v>
      </c>
      <c r="AZ363" t="s">
        <v>29</v>
      </c>
      <c r="BB363" s="5">
        <v>44200.658310185201</v>
      </c>
      <c r="BC363" s="7" t="s">
        <v>18</v>
      </c>
      <c r="BE363">
        <v>6</v>
      </c>
      <c r="BF363">
        <v>264537</v>
      </c>
      <c r="BH363" t="s">
        <v>3372</v>
      </c>
      <c r="BT363">
        <v>251657</v>
      </c>
    </row>
    <row r="364" spans="1:72" x14ac:dyDescent="0.3">
      <c r="A364">
        <v>273392</v>
      </c>
      <c r="C364">
        <v>1</v>
      </c>
      <c r="F364" t="s">
        <v>57</v>
      </c>
      <c r="G364" t="s">
        <v>64</v>
      </c>
      <c r="H364" t="s">
        <v>3430</v>
      </c>
      <c r="I364" t="s">
        <v>22</v>
      </c>
      <c r="J364">
        <v>2</v>
      </c>
      <c r="K364">
        <v>1</v>
      </c>
      <c r="L364" t="s">
        <v>4</v>
      </c>
      <c r="M364">
        <v>103564</v>
      </c>
      <c r="N364" t="s">
        <v>5</v>
      </c>
      <c r="T364" t="s">
        <v>3426</v>
      </c>
      <c r="U364" s="1">
        <v>1</v>
      </c>
      <c r="V364" t="s">
        <v>2965</v>
      </c>
      <c r="W364" t="s">
        <v>3411</v>
      </c>
      <c r="X364" t="s">
        <v>2967</v>
      </c>
      <c r="Y364" s="3">
        <v>7</v>
      </c>
      <c r="Z364">
        <v>722</v>
      </c>
      <c r="AA364" t="s">
        <v>3412</v>
      </c>
      <c r="AB364" t="s">
        <v>3431</v>
      </c>
      <c r="AC364">
        <v>2021</v>
      </c>
      <c r="AD364">
        <v>6</v>
      </c>
      <c r="AE364">
        <v>11</v>
      </c>
      <c r="AF364" t="s">
        <v>128</v>
      </c>
      <c r="AH364" s="4">
        <v>243367.935684</v>
      </c>
      <c r="AI364" s="4">
        <v>6570991.0243199999</v>
      </c>
      <c r="AJ364" s="4">
        <v>243000</v>
      </c>
      <c r="AK364" s="4">
        <v>6571000</v>
      </c>
      <c r="AL364" s="4">
        <v>5</v>
      </c>
      <c r="AN364" t="s">
        <v>3432</v>
      </c>
      <c r="AQ364">
        <v>103564</v>
      </c>
      <c r="AS364" t="s">
        <v>3433</v>
      </c>
      <c r="BB364" s="5">
        <v>44566</v>
      </c>
      <c r="BC364" s="1" t="s">
        <v>3434</v>
      </c>
      <c r="BE364">
        <v>3</v>
      </c>
      <c r="BF364">
        <v>16</v>
      </c>
      <c r="BH364" t="s">
        <v>3435</v>
      </c>
      <c r="BT364">
        <v>273392</v>
      </c>
    </row>
    <row r="365" spans="1:72" x14ac:dyDescent="0.3">
      <c r="A365">
        <v>264028</v>
      </c>
      <c r="C365">
        <v>1</v>
      </c>
      <c r="F365" t="s">
        <v>57</v>
      </c>
      <c r="G365" t="s">
        <v>64</v>
      </c>
      <c r="H365" t="s">
        <v>3480</v>
      </c>
      <c r="I365" t="s">
        <v>22</v>
      </c>
      <c r="J365">
        <v>2</v>
      </c>
      <c r="K365">
        <v>1</v>
      </c>
      <c r="L365" t="s">
        <v>4</v>
      </c>
      <c r="M365">
        <v>103564</v>
      </c>
      <c r="N365" t="s">
        <v>5</v>
      </c>
      <c r="T365" t="s">
        <v>3458</v>
      </c>
      <c r="U365" s="1">
        <v>1</v>
      </c>
      <c r="V365" t="s">
        <v>2965</v>
      </c>
      <c r="W365" t="s">
        <v>3411</v>
      </c>
      <c r="X365" t="s">
        <v>2967</v>
      </c>
      <c r="Y365" s="3">
        <v>7</v>
      </c>
      <c r="Z365" s="4">
        <v>723</v>
      </c>
      <c r="AA365" s="4" t="s">
        <v>3443</v>
      </c>
      <c r="AB365" t="s">
        <v>3478</v>
      </c>
      <c r="AC365">
        <v>2019</v>
      </c>
      <c r="AD365">
        <v>5</v>
      </c>
      <c r="AE365">
        <v>28</v>
      </c>
      <c r="AF365" t="s">
        <v>128</v>
      </c>
      <c r="AH365" s="4">
        <v>240431.07839899999</v>
      </c>
      <c r="AI365" s="4">
        <v>6562417.57443</v>
      </c>
      <c r="AJ365" s="4">
        <v>241000</v>
      </c>
      <c r="AK365" s="4">
        <v>6563000</v>
      </c>
      <c r="AL365" s="4">
        <v>5</v>
      </c>
      <c r="AN365" t="s">
        <v>3432</v>
      </c>
      <c r="AQ365">
        <v>103564</v>
      </c>
      <c r="AS365" t="s">
        <v>3433</v>
      </c>
      <c r="BB365" s="5">
        <v>44568</v>
      </c>
      <c r="BC365" t="s">
        <v>3481</v>
      </c>
      <c r="BE365">
        <v>3</v>
      </c>
      <c r="BF365">
        <v>369</v>
      </c>
      <c r="BH365" t="s">
        <v>3482</v>
      </c>
      <c r="BT365">
        <v>264028</v>
      </c>
    </row>
    <row r="366" spans="1:72" x14ac:dyDescent="0.3">
      <c r="A366">
        <v>263890</v>
      </c>
      <c r="C366">
        <v>1</v>
      </c>
      <c r="F366" t="s">
        <v>57</v>
      </c>
      <c r="G366" t="s">
        <v>64</v>
      </c>
      <c r="H366" t="s">
        <v>3483</v>
      </c>
      <c r="I366" t="s">
        <v>22</v>
      </c>
      <c r="J366">
        <v>2</v>
      </c>
      <c r="K366">
        <v>1</v>
      </c>
      <c r="L366" t="s">
        <v>4</v>
      </c>
      <c r="M366">
        <v>103564</v>
      </c>
      <c r="N366" t="s">
        <v>5</v>
      </c>
      <c r="T366" t="s">
        <v>3458</v>
      </c>
      <c r="U366" s="1">
        <v>1</v>
      </c>
      <c r="V366" t="s">
        <v>2965</v>
      </c>
      <c r="W366" t="s">
        <v>3411</v>
      </c>
      <c r="X366" t="s">
        <v>2967</v>
      </c>
      <c r="Y366" s="3">
        <v>7</v>
      </c>
      <c r="Z366">
        <v>723</v>
      </c>
      <c r="AA366" t="s">
        <v>3443</v>
      </c>
      <c r="AB366" t="s">
        <v>3478</v>
      </c>
      <c r="AC366">
        <v>2020</v>
      </c>
      <c r="AD366">
        <v>6</v>
      </c>
      <c r="AE366">
        <v>11</v>
      </c>
      <c r="AF366" t="s">
        <v>128</v>
      </c>
      <c r="AH366">
        <v>240385.333082</v>
      </c>
      <c r="AI366">
        <v>6562088.7087099999</v>
      </c>
      <c r="AJ366" s="4">
        <v>241000</v>
      </c>
      <c r="AK366" s="4">
        <v>6563000</v>
      </c>
      <c r="AL366" s="4">
        <v>5</v>
      </c>
      <c r="AN366" t="s">
        <v>3432</v>
      </c>
      <c r="AQ366">
        <v>103564</v>
      </c>
      <c r="AS366" t="s">
        <v>3433</v>
      </c>
      <c r="BB366" s="5">
        <v>44566</v>
      </c>
      <c r="BC366" s="1" t="s">
        <v>3439</v>
      </c>
      <c r="BE366">
        <v>3</v>
      </c>
      <c r="BF366">
        <v>361</v>
      </c>
      <c r="BH366" t="s">
        <v>3484</v>
      </c>
      <c r="BT366">
        <v>263890</v>
      </c>
    </row>
    <row r="367" spans="1:72" x14ac:dyDescent="0.3">
      <c r="A367">
        <v>194300</v>
      </c>
      <c r="C367">
        <v>1</v>
      </c>
      <c r="F367" t="s">
        <v>0</v>
      </c>
      <c r="G367" t="s">
        <v>20</v>
      </c>
      <c r="H367" t="s">
        <v>3589</v>
      </c>
      <c r="I367" t="s">
        <v>22</v>
      </c>
      <c r="K367">
        <v>1</v>
      </c>
      <c r="L367" t="s">
        <v>4</v>
      </c>
      <c r="M367">
        <v>103564</v>
      </c>
      <c r="N367" t="s">
        <v>5</v>
      </c>
      <c r="T367" t="s">
        <v>3584</v>
      </c>
      <c r="U367" s="1">
        <v>1</v>
      </c>
      <c r="V367" t="s">
        <v>2965</v>
      </c>
      <c r="W367" t="s">
        <v>3557</v>
      </c>
      <c r="X367" s="2" t="s">
        <v>3488</v>
      </c>
      <c r="Y367" s="3">
        <v>8</v>
      </c>
      <c r="Z367" s="4">
        <v>806</v>
      </c>
      <c r="AA367" s="4" t="s">
        <v>3557</v>
      </c>
      <c r="AB367" t="s">
        <v>3590</v>
      </c>
      <c r="AC367">
        <v>2009</v>
      </c>
      <c r="AD367">
        <v>8</v>
      </c>
      <c r="AE367">
        <v>27</v>
      </c>
      <c r="AF367" t="s">
        <v>308</v>
      </c>
      <c r="AH367">
        <v>192382</v>
      </c>
      <c r="AI367">
        <v>6574801</v>
      </c>
      <c r="AJ367" s="4">
        <v>193000</v>
      </c>
      <c r="AK367" s="4">
        <v>6575000</v>
      </c>
      <c r="AL367">
        <v>283</v>
      </c>
      <c r="AN367">
        <v>1010</v>
      </c>
      <c r="AP367" s="5" t="s">
        <v>3591</v>
      </c>
      <c r="AQ367">
        <v>103564</v>
      </c>
      <c r="AS367" s="6" t="s">
        <v>12</v>
      </c>
      <c r="AT367">
        <v>1</v>
      </c>
      <c r="AU367" t="s">
        <v>13</v>
      </c>
      <c r="AV367" t="s">
        <v>3592</v>
      </c>
      <c r="AW367" t="s">
        <v>3593</v>
      </c>
      <c r="AX367">
        <v>1010</v>
      </c>
      <c r="AY367" t="s">
        <v>28</v>
      </c>
      <c r="AZ367" t="s">
        <v>29</v>
      </c>
      <c r="BB367" s="5">
        <v>44359.276215277801</v>
      </c>
      <c r="BC367" s="7" t="s">
        <v>18</v>
      </c>
      <c r="BE367">
        <v>6</v>
      </c>
      <c r="BF367">
        <v>271336</v>
      </c>
      <c r="BH367" t="s">
        <v>3594</v>
      </c>
      <c r="BT367">
        <v>194300</v>
      </c>
    </row>
    <row r="368" spans="1:72" x14ac:dyDescent="0.3">
      <c r="A368">
        <v>195870</v>
      </c>
      <c r="C368">
        <v>1</v>
      </c>
      <c r="F368" t="s">
        <v>0</v>
      </c>
      <c r="G368" t="s">
        <v>81</v>
      </c>
      <c r="H368" t="s">
        <v>3595</v>
      </c>
      <c r="I368" t="s">
        <v>22</v>
      </c>
      <c r="K368">
        <v>1</v>
      </c>
      <c r="L368" t="s">
        <v>4</v>
      </c>
      <c r="M368">
        <v>103564</v>
      </c>
      <c r="N368" t="s">
        <v>5</v>
      </c>
      <c r="T368" t="s">
        <v>3584</v>
      </c>
      <c r="U368" s="1">
        <v>1</v>
      </c>
      <c r="V368" t="s">
        <v>2965</v>
      </c>
      <c r="W368" t="s">
        <v>3557</v>
      </c>
      <c r="X368" s="2" t="s">
        <v>3488</v>
      </c>
      <c r="Y368" s="3">
        <v>8</v>
      </c>
      <c r="Z368" s="4">
        <v>806</v>
      </c>
      <c r="AA368" s="4" t="s">
        <v>3557</v>
      </c>
      <c r="AB368" t="s">
        <v>3596</v>
      </c>
      <c r="AC368">
        <v>2010</v>
      </c>
      <c r="AD368">
        <v>9</v>
      </c>
      <c r="AE368">
        <v>1</v>
      </c>
      <c r="AF368" t="s">
        <v>85</v>
      </c>
      <c r="AG368" t="s">
        <v>86</v>
      </c>
      <c r="AH368">
        <v>193370</v>
      </c>
      <c r="AI368">
        <v>6574789</v>
      </c>
      <c r="AJ368" s="4">
        <v>193000</v>
      </c>
      <c r="AK368" s="4">
        <v>6575000</v>
      </c>
      <c r="AL368">
        <v>10</v>
      </c>
      <c r="AN368">
        <v>59</v>
      </c>
      <c r="AQ368">
        <v>103564</v>
      </c>
      <c r="AS368" s="6" t="s">
        <v>12</v>
      </c>
      <c r="AT368">
        <v>1</v>
      </c>
      <c r="AU368" t="s">
        <v>13</v>
      </c>
      <c r="AV368" t="s">
        <v>3597</v>
      </c>
      <c r="AW368" t="s">
        <v>3595</v>
      </c>
      <c r="AX368">
        <v>59</v>
      </c>
      <c r="AY368" t="s">
        <v>81</v>
      </c>
      <c r="AZ368" t="s">
        <v>88</v>
      </c>
      <c r="BB368" s="5">
        <v>43961</v>
      </c>
      <c r="BC368" s="7" t="s">
        <v>18</v>
      </c>
      <c r="BE368">
        <v>4</v>
      </c>
      <c r="BF368">
        <v>393756</v>
      </c>
      <c r="BH368" t="s">
        <v>3598</v>
      </c>
      <c r="BT368">
        <v>195870</v>
      </c>
    </row>
    <row r="369" spans="1:72" x14ac:dyDescent="0.3">
      <c r="A369">
        <v>195362</v>
      </c>
      <c r="C369">
        <v>1</v>
      </c>
      <c r="F369" t="s">
        <v>0</v>
      </c>
      <c r="G369" t="s">
        <v>20</v>
      </c>
      <c r="H369" t="s">
        <v>3613</v>
      </c>
      <c r="I369" t="s">
        <v>22</v>
      </c>
      <c r="K369">
        <v>1</v>
      </c>
      <c r="L369" t="s">
        <v>4</v>
      </c>
      <c r="M369">
        <v>103564</v>
      </c>
      <c r="N369" t="s">
        <v>5</v>
      </c>
      <c r="T369" t="s">
        <v>3606</v>
      </c>
      <c r="U369" s="1">
        <v>1</v>
      </c>
      <c r="V369" t="s">
        <v>2965</v>
      </c>
      <c r="W369" t="s">
        <v>3557</v>
      </c>
      <c r="X369" s="2" t="s">
        <v>3488</v>
      </c>
      <c r="Y369" s="3">
        <v>8</v>
      </c>
      <c r="Z369" s="4">
        <v>806</v>
      </c>
      <c r="AA369" s="4" t="s">
        <v>3557</v>
      </c>
      <c r="AB369" t="s">
        <v>3614</v>
      </c>
      <c r="AC369">
        <v>2018</v>
      </c>
      <c r="AD369">
        <v>9</v>
      </c>
      <c r="AE369">
        <v>19</v>
      </c>
      <c r="AF369" t="s">
        <v>3615</v>
      </c>
      <c r="AH369">
        <v>193041</v>
      </c>
      <c r="AI369">
        <v>6576244</v>
      </c>
      <c r="AJ369" s="4">
        <v>193000</v>
      </c>
      <c r="AK369" s="4">
        <v>6577000</v>
      </c>
      <c r="AL369">
        <v>5</v>
      </c>
      <c r="AN369">
        <v>1010</v>
      </c>
      <c r="AP369" s="5" t="s">
        <v>3616</v>
      </c>
      <c r="AQ369">
        <v>103564</v>
      </c>
      <c r="AS369" s="6" t="s">
        <v>12</v>
      </c>
      <c r="AT369">
        <v>1</v>
      </c>
      <c r="AU369" t="s">
        <v>13</v>
      </c>
      <c r="AV369" t="s">
        <v>3617</v>
      </c>
      <c r="AW369" t="s">
        <v>3618</v>
      </c>
      <c r="AX369">
        <v>1010</v>
      </c>
      <c r="AY369" t="s">
        <v>28</v>
      </c>
      <c r="AZ369" t="s">
        <v>29</v>
      </c>
      <c r="BB369" s="5">
        <v>43495.963599536997</v>
      </c>
      <c r="BC369" s="7" t="s">
        <v>18</v>
      </c>
      <c r="BE369">
        <v>6</v>
      </c>
      <c r="BF369">
        <v>192004</v>
      </c>
      <c r="BH369" t="s">
        <v>3619</v>
      </c>
      <c r="BT369">
        <v>195362</v>
      </c>
    </row>
    <row r="370" spans="1:72" x14ac:dyDescent="0.3">
      <c r="A370">
        <v>202022</v>
      </c>
      <c r="C370">
        <v>1</v>
      </c>
      <c r="F370" t="s">
        <v>0</v>
      </c>
      <c r="G370" t="s">
        <v>20</v>
      </c>
      <c r="H370" t="s">
        <v>3678</v>
      </c>
      <c r="I370" s="11" t="str">
        <f>HYPERLINK(AP370,"Foto")</f>
        <v>Foto</v>
      </c>
      <c r="K370">
        <v>1</v>
      </c>
      <c r="L370" t="s">
        <v>4</v>
      </c>
      <c r="M370">
        <v>103564</v>
      </c>
      <c r="N370" t="s">
        <v>5</v>
      </c>
      <c r="T370" t="s">
        <v>3666</v>
      </c>
      <c r="U370" s="1">
        <v>1</v>
      </c>
      <c r="V370" t="s">
        <v>2965</v>
      </c>
      <c r="W370" t="s">
        <v>3639</v>
      </c>
      <c r="X370" s="2" t="s">
        <v>3488</v>
      </c>
      <c r="Y370" s="3">
        <v>8</v>
      </c>
      <c r="Z370" s="4">
        <v>814</v>
      </c>
      <c r="AA370" s="4" t="s">
        <v>3639</v>
      </c>
      <c r="AB370" t="s">
        <v>3679</v>
      </c>
      <c r="AC370">
        <v>2017</v>
      </c>
      <c r="AD370">
        <v>5</v>
      </c>
      <c r="AE370">
        <v>30</v>
      </c>
      <c r="AF370" t="s">
        <v>3680</v>
      </c>
      <c r="AH370">
        <v>198901</v>
      </c>
      <c r="AI370">
        <v>6552388</v>
      </c>
      <c r="AJ370" s="4">
        <v>199000</v>
      </c>
      <c r="AK370" s="4">
        <v>6553000</v>
      </c>
      <c r="AL370">
        <v>5</v>
      </c>
      <c r="AN370">
        <v>1010</v>
      </c>
      <c r="AO370" t="s">
        <v>3681</v>
      </c>
      <c r="AP370" s="5" t="s">
        <v>3682</v>
      </c>
      <c r="AQ370">
        <v>103564</v>
      </c>
      <c r="AS370" s="6" t="s">
        <v>12</v>
      </c>
      <c r="AT370">
        <v>1</v>
      </c>
      <c r="AU370" t="s">
        <v>13</v>
      </c>
      <c r="AV370" t="s">
        <v>3683</v>
      </c>
      <c r="AW370" t="s">
        <v>3684</v>
      </c>
      <c r="AX370">
        <v>1010</v>
      </c>
      <c r="AY370" t="s">
        <v>28</v>
      </c>
      <c r="AZ370" t="s">
        <v>29</v>
      </c>
      <c r="BA370">
        <v>1</v>
      </c>
      <c r="BB370" s="5">
        <v>43836.524884259299</v>
      </c>
      <c r="BC370" s="7" t="s">
        <v>18</v>
      </c>
      <c r="BE370">
        <v>6</v>
      </c>
      <c r="BF370">
        <v>229390</v>
      </c>
      <c r="BH370" t="s">
        <v>3685</v>
      </c>
      <c r="BT370">
        <v>202022</v>
      </c>
    </row>
    <row r="371" spans="1:72" x14ac:dyDescent="0.3">
      <c r="A371">
        <v>202014</v>
      </c>
      <c r="C371">
        <v>1</v>
      </c>
      <c r="F371" t="s">
        <v>0</v>
      </c>
      <c r="G371" t="s">
        <v>20</v>
      </c>
      <c r="H371" t="s">
        <v>3686</v>
      </c>
      <c r="I371" t="s">
        <v>22</v>
      </c>
      <c r="K371">
        <v>1</v>
      </c>
      <c r="L371" t="s">
        <v>4</v>
      </c>
      <c r="M371">
        <v>103564</v>
      </c>
      <c r="N371" t="s">
        <v>5</v>
      </c>
      <c r="T371" t="s">
        <v>3666</v>
      </c>
      <c r="U371" s="1">
        <v>1</v>
      </c>
      <c r="V371" t="s">
        <v>2965</v>
      </c>
      <c r="W371" t="s">
        <v>3639</v>
      </c>
      <c r="X371" s="2" t="s">
        <v>3488</v>
      </c>
      <c r="Y371" s="3">
        <v>8</v>
      </c>
      <c r="Z371" s="4">
        <v>814</v>
      </c>
      <c r="AA371" s="4" t="s">
        <v>3639</v>
      </c>
      <c r="AB371" t="s">
        <v>3687</v>
      </c>
      <c r="AC371">
        <v>2017</v>
      </c>
      <c r="AD371">
        <v>5</v>
      </c>
      <c r="AE371">
        <v>30</v>
      </c>
      <c r="AF371" t="s">
        <v>3680</v>
      </c>
      <c r="AH371">
        <v>198898</v>
      </c>
      <c r="AI371">
        <v>6552363</v>
      </c>
      <c r="AJ371" s="4">
        <v>199000</v>
      </c>
      <c r="AK371" s="4">
        <v>6553000</v>
      </c>
      <c r="AL371">
        <v>5</v>
      </c>
      <c r="AN371">
        <v>1010</v>
      </c>
      <c r="AO371" t="s">
        <v>3688</v>
      </c>
      <c r="AP371" s="5" t="s">
        <v>3689</v>
      </c>
      <c r="AQ371">
        <v>103564</v>
      </c>
      <c r="AS371" s="6" t="s">
        <v>12</v>
      </c>
      <c r="AT371">
        <v>1</v>
      </c>
      <c r="AU371" t="s">
        <v>13</v>
      </c>
      <c r="AV371" t="s">
        <v>3690</v>
      </c>
      <c r="AW371" t="s">
        <v>3691</v>
      </c>
      <c r="AX371">
        <v>1010</v>
      </c>
      <c r="AY371" t="s">
        <v>28</v>
      </c>
      <c r="AZ371" t="s">
        <v>29</v>
      </c>
      <c r="BB371" s="5">
        <v>43836.524884259299</v>
      </c>
      <c r="BC371" s="7" t="s">
        <v>18</v>
      </c>
      <c r="BE371">
        <v>6</v>
      </c>
      <c r="BF371">
        <v>229386</v>
      </c>
      <c r="BH371" t="s">
        <v>3692</v>
      </c>
      <c r="BT371">
        <v>202014</v>
      </c>
    </row>
    <row r="372" spans="1:72" x14ac:dyDescent="0.3">
      <c r="A372">
        <v>202035</v>
      </c>
      <c r="C372">
        <v>1</v>
      </c>
      <c r="F372" t="s">
        <v>0</v>
      </c>
      <c r="G372" t="s">
        <v>20</v>
      </c>
      <c r="H372" t="s">
        <v>3693</v>
      </c>
      <c r="I372" t="s">
        <v>22</v>
      </c>
      <c r="K372">
        <v>1</v>
      </c>
      <c r="L372" t="s">
        <v>4</v>
      </c>
      <c r="M372">
        <v>103564</v>
      </c>
      <c r="N372" t="s">
        <v>5</v>
      </c>
      <c r="T372" t="s">
        <v>3666</v>
      </c>
      <c r="U372" s="1">
        <v>1</v>
      </c>
      <c r="V372" t="s">
        <v>2965</v>
      </c>
      <c r="W372" t="s">
        <v>3639</v>
      </c>
      <c r="X372" s="2" t="s">
        <v>3488</v>
      </c>
      <c r="Y372" s="3">
        <v>8</v>
      </c>
      <c r="Z372" s="4">
        <v>814</v>
      </c>
      <c r="AA372" s="4" t="s">
        <v>3639</v>
      </c>
      <c r="AB372" t="s">
        <v>3687</v>
      </c>
      <c r="AC372">
        <v>2017</v>
      </c>
      <c r="AD372">
        <v>5</v>
      </c>
      <c r="AE372">
        <v>30</v>
      </c>
      <c r="AF372" t="s">
        <v>3680</v>
      </c>
      <c r="AH372">
        <v>198905</v>
      </c>
      <c r="AI372">
        <v>6552328</v>
      </c>
      <c r="AJ372" s="4">
        <v>199000</v>
      </c>
      <c r="AK372" s="4">
        <v>6553000</v>
      </c>
      <c r="AL372">
        <v>5</v>
      </c>
      <c r="AN372">
        <v>1010</v>
      </c>
      <c r="AO372" t="s">
        <v>3694</v>
      </c>
      <c r="AP372" s="5" t="s">
        <v>3695</v>
      </c>
      <c r="AQ372">
        <v>103564</v>
      </c>
      <c r="AS372" s="6" t="s">
        <v>12</v>
      </c>
      <c r="AT372">
        <v>1</v>
      </c>
      <c r="AU372" t="s">
        <v>13</v>
      </c>
      <c r="AV372" t="s">
        <v>3696</v>
      </c>
      <c r="AW372" t="s">
        <v>3697</v>
      </c>
      <c r="AX372">
        <v>1010</v>
      </c>
      <c r="AY372" t="s">
        <v>28</v>
      </c>
      <c r="AZ372" t="s">
        <v>29</v>
      </c>
      <c r="BB372" s="5">
        <v>43836.524884259299</v>
      </c>
      <c r="BC372" s="7" t="s">
        <v>18</v>
      </c>
      <c r="BE372">
        <v>6</v>
      </c>
      <c r="BF372">
        <v>229387</v>
      </c>
      <c r="BH372" t="s">
        <v>3698</v>
      </c>
      <c r="BT372">
        <v>202035</v>
      </c>
    </row>
    <row r="373" spans="1:72" x14ac:dyDescent="0.3">
      <c r="A373">
        <v>201980</v>
      </c>
      <c r="C373">
        <v>1</v>
      </c>
      <c r="F373" t="s">
        <v>0</v>
      </c>
      <c r="G373" t="s">
        <v>20</v>
      </c>
      <c r="H373" t="s">
        <v>3699</v>
      </c>
      <c r="I373" t="s">
        <v>22</v>
      </c>
      <c r="K373">
        <v>1</v>
      </c>
      <c r="L373" t="s">
        <v>4</v>
      </c>
      <c r="M373">
        <v>103564</v>
      </c>
      <c r="N373" t="s">
        <v>5</v>
      </c>
      <c r="T373" t="s">
        <v>3666</v>
      </c>
      <c r="U373" s="1">
        <v>1</v>
      </c>
      <c r="V373" t="s">
        <v>2965</v>
      </c>
      <c r="W373" t="s">
        <v>3639</v>
      </c>
      <c r="X373" s="2" t="s">
        <v>3488</v>
      </c>
      <c r="Y373" s="3">
        <v>8</v>
      </c>
      <c r="Z373" s="4">
        <v>814</v>
      </c>
      <c r="AA373" s="4" t="s">
        <v>3639</v>
      </c>
      <c r="AB373" t="s">
        <v>3700</v>
      </c>
      <c r="AC373">
        <v>2017</v>
      </c>
      <c r="AD373">
        <v>5</v>
      </c>
      <c r="AE373">
        <v>30</v>
      </c>
      <c r="AF373" t="s">
        <v>3680</v>
      </c>
      <c r="AH373">
        <v>198880</v>
      </c>
      <c r="AI373">
        <v>6552311</v>
      </c>
      <c r="AJ373" s="4">
        <v>199000</v>
      </c>
      <c r="AK373" s="4">
        <v>6553000</v>
      </c>
      <c r="AL373">
        <v>5</v>
      </c>
      <c r="AN373">
        <v>1010</v>
      </c>
      <c r="AO373" t="s">
        <v>3701</v>
      </c>
      <c r="AP373" s="5" t="s">
        <v>3702</v>
      </c>
      <c r="AQ373">
        <v>103564</v>
      </c>
      <c r="AS373" s="6" t="s">
        <v>12</v>
      </c>
      <c r="AT373">
        <v>1</v>
      </c>
      <c r="AU373" t="s">
        <v>13</v>
      </c>
      <c r="AV373" t="s">
        <v>3703</v>
      </c>
      <c r="AW373" t="s">
        <v>3704</v>
      </c>
      <c r="AX373">
        <v>1010</v>
      </c>
      <c r="AY373" t="s">
        <v>28</v>
      </c>
      <c r="AZ373" t="s">
        <v>29</v>
      </c>
      <c r="BB373" s="5">
        <v>43836.524884259299</v>
      </c>
      <c r="BC373" s="7" t="s">
        <v>18</v>
      </c>
      <c r="BE373">
        <v>6</v>
      </c>
      <c r="BF373">
        <v>229388</v>
      </c>
      <c r="BH373" t="s">
        <v>3705</v>
      </c>
      <c r="BT373">
        <v>201980</v>
      </c>
    </row>
    <row r="374" spans="1:72" x14ac:dyDescent="0.3">
      <c r="A374">
        <v>201993</v>
      </c>
      <c r="C374">
        <v>1</v>
      </c>
      <c r="F374" t="s">
        <v>0</v>
      </c>
      <c r="G374" t="s">
        <v>20</v>
      </c>
      <c r="H374" t="s">
        <v>3706</v>
      </c>
      <c r="I374" t="s">
        <v>22</v>
      </c>
      <c r="K374">
        <v>1</v>
      </c>
      <c r="L374" t="s">
        <v>4</v>
      </c>
      <c r="M374">
        <v>103564</v>
      </c>
      <c r="N374" t="s">
        <v>5</v>
      </c>
      <c r="T374" t="s">
        <v>3666</v>
      </c>
      <c r="U374" s="1">
        <v>1</v>
      </c>
      <c r="V374" t="s">
        <v>2965</v>
      </c>
      <c r="W374" t="s">
        <v>3639</v>
      </c>
      <c r="X374" s="2" t="s">
        <v>3488</v>
      </c>
      <c r="Y374" s="3">
        <v>8</v>
      </c>
      <c r="Z374" s="4">
        <v>814</v>
      </c>
      <c r="AA374" s="4" t="s">
        <v>3639</v>
      </c>
      <c r="AB374" t="s">
        <v>3707</v>
      </c>
      <c r="AC374">
        <v>2017</v>
      </c>
      <c r="AD374">
        <v>5</v>
      </c>
      <c r="AE374">
        <v>30</v>
      </c>
      <c r="AF374" t="s">
        <v>3680</v>
      </c>
      <c r="AH374">
        <v>198885</v>
      </c>
      <c r="AI374">
        <v>6552341</v>
      </c>
      <c r="AJ374" s="4">
        <v>199000</v>
      </c>
      <c r="AK374" s="4">
        <v>6553000</v>
      </c>
      <c r="AL374">
        <v>5</v>
      </c>
      <c r="AN374">
        <v>1010</v>
      </c>
      <c r="AO374" t="s">
        <v>3708</v>
      </c>
      <c r="AP374" s="5" t="s">
        <v>3709</v>
      </c>
      <c r="AQ374">
        <v>103564</v>
      </c>
      <c r="AS374" s="6" t="s">
        <v>12</v>
      </c>
      <c r="AT374">
        <v>1</v>
      </c>
      <c r="AU374" t="s">
        <v>13</v>
      </c>
      <c r="AV374" t="s">
        <v>3710</v>
      </c>
      <c r="AW374" t="s">
        <v>3711</v>
      </c>
      <c r="AX374">
        <v>1010</v>
      </c>
      <c r="AY374" t="s">
        <v>28</v>
      </c>
      <c r="AZ374" t="s">
        <v>29</v>
      </c>
      <c r="BB374" s="5">
        <v>43836.524884259299</v>
      </c>
      <c r="BC374" s="7" t="s">
        <v>18</v>
      </c>
      <c r="BE374">
        <v>6</v>
      </c>
      <c r="BF374">
        <v>229389</v>
      </c>
      <c r="BH374" t="s">
        <v>3712</v>
      </c>
      <c r="BT374">
        <v>201993</v>
      </c>
    </row>
    <row r="375" spans="1:72" x14ac:dyDescent="0.3">
      <c r="A375">
        <v>202416</v>
      </c>
      <c r="C375">
        <v>1</v>
      </c>
      <c r="F375" t="s">
        <v>0</v>
      </c>
      <c r="G375" t="s">
        <v>20</v>
      </c>
      <c r="H375" t="s">
        <v>3713</v>
      </c>
      <c r="I375" t="s">
        <v>22</v>
      </c>
      <c r="K375">
        <v>1</v>
      </c>
      <c r="L375" t="s">
        <v>4</v>
      </c>
      <c r="M375">
        <v>103564</v>
      </c>
      <c r="N375" t="s">
        <v>5</v>
      </c>
      <c r="T375" t="s">
        <v>3666</v>
      </c>
      <c r="U375" s="1">
        <v>1</v>
      </c>
      <c r="V375" t="s">
        <v>2965</v>
      </c>
      <c r="W375" t="s">
        <v>3639</v>
      </c>
      <c r="X375" s="2" t="s">
        <v>3488</v>
      </c>
      <c r="Y375" s="3">
        <v>8</v>
      </c>
      <c r="Z375" s="4">
        <v>814</v>
      </c>
      <c r="AA375" s="4" t="s">
        <v>3639</v>
      </c>
      <c r="AB375" t="s">
        <v>3673</v>
      </c>
      <c r="AC375">
        <v>2018</v>
      </c>
      <c r="AD375">
        <v>5</v>
      </c>
      <c r="AE375">
        <v>28</v>
      </c>
      <c r="AF375" t="s">
        <v>3649</v>
      </c>
      <c r="AH375">
        <v>199170</v>
      </c>
      <c r="AI375">
        <v>6552580</v>
      </c>
      <c r="AJ375" s="4">
        <v>199000</v>
      </c>
      <c r="AK375" s="4">
        <v>6553000</v>
      </c>
      <c r="AL375">
        <v>25</v>
      </c>
      <c r="AN375">
        <v>1010</v>
      </c>
      <c r="AP375" s="5" t="s">
        <v>3714</v>
      </c>
      <c r="AQ375">
        <v>103564</v>
      </c>
      <c r="AS375" s="6" t="s">
        <v>12</v>
      </c>
      <c r="AT375">
        <v>1</v>
      </c>
      <c r="AU375" t="s">
        <v>13</v>
      </c>
      <c r="AV375" t="s">
        <v>3675</v>
      </c>
      <c r="AW375" t="s">
        <v>3715</v>
      </c>
      <c r="AX375">
        <v>1010</v>
      </c>
      <c r="AY375" t="s">
        <v>28</v>
      </c>
      <c r="AZ375" t="s">
        <v>29</v>
      </c>
      <c r="BB375" s="5">
        <v>43249.394548611097</v>
      </c>
      <c r="BC375" s="7" t="s">
        <v>18</v>
      </c>
      <c r="BE375">
        <v>6</v>
      </c>
      <c r="BF375">
        <v>154989</v>
      </c>
      <c r="BH375" t="s">
        <v>3716</v>
      </c>
      <c r="BT375">
        <v>202416</v>
      </c>
    </row>
    <row r="376" spans="1:72" x14ac:dyDescent="0.3">
      <c r="A376">
        <v>202003</v>
      </c>
      <c r="C376">
        <v>1</v>
      </c>
      <c r="F376" t="s">
        <v>0</v>
      </c>
      <c r="G376" t="s">
        <v>20</v>
      </c>
      <c r="H376" t="s">
        <v>3717</v>
      </c>
      <c r="I376" s="11" t="str">
        <f>HYPERLINK(AP376,"Foto")</f>
        <v>Foto</v>
      </c>
      <c r="K376">
        <v>1</v>
      </c>
      <c r="L376" t="s">
        <v>4</v>
      </c>
      <c r="M376">
        <v>103564</v>
      </c>
      <c r="N376" t="s">
        <v>5</v>
      </c>
      <c r="T376" t="s">
        <v>3666</v>
      </c>
      <c r="U376" s="1">
        <v>1</v>
      </c>
      <c r="V376" t="s">
        <v>2965</v>
      </c>
      <c r="W376" t="s">
        <v>3639</v>
      </c>
      <c r="X376" s="2" t="s">
        <v>3488</v>
      </c>
      <c r="Y376" s="3">
        <v>8</v>
      </c>
      <c r="Z376" s="4">
        <v>814</v>
      </c>
      <c r="AA376" s="4" t="s">
        <v>3639</v>
      </c>
      <c r="AB376" t="s">
        <v>3718</v>
      </c>
      <c r="AC376">
        <v>2018</v>
      </c>
      <c r="AD376">
        <v>8</v>
      </c>
      <c r="AE376">
        <v>5</v>
      </c>
      <c r="AF376" t="s">
        <v>2597</v>
      </c>
      <c r="AH376">
        <v>198892</v>
      </c>
      <c r="AI376">
        <v>6552193</v>
      </c>
      <c r="AJ376" s="4">
        <v>199000</v>
      </c>
      <c r="AK376" s="4">
        <v>6553000</v>
      </c>
      <c r="AL376">
        <v>1</v>
      </c>
      <c r="AN376">
        <v>1010</v>
      </c>
      <c r="AP376" s="5" t="s">
        <v>3719</v>
      </c>
      <c r="AQ376">
        <v>103564</v>
      </c>
      <c r="AS376" s="6" t="s">
        <v>12</v>
      </c>
      <c r="AT376">
        <v>1</v>
      </c>
      <c r="AU376" t="s">
        <v>13</v>
      </c>
      <c r="AV376" t="s">
        <v>3720</v>
      </c>
      <c r="AW376" t="s">
        <v>3721</v>
      </c>
      <c r="AX376">
        <v>1010</v>
      </c>
      <c r="AY376" t="s">
        <v>28</v>
      </c>
      <c r="AZ376" t="s">
        <v>29</v>
      </c>
      <c r="BA376">
        <v>1</v>
      </c>
      <c r="BB376" s="5">
        <v>43324.659965277802</v>
      </c>
      <c r="BC376" s="7" t="s">
        <v>18</v>
      </c>
      <c r="BE376">
        <v>6</v>
      </c>
      <c r="BF376">
        <v>162628</v>
      </c>
      <c r="BH376" t="s">
        <v>3722</v>
      </c>
      <c r="BT376">
        <v>202003</v>
      </c>
    </row>
    <row r="377" spans="1:72" x14ac:dyDescent="0.3">
      <c r="A377">
        <v>202418</v>
      </c>
      <c r="C377">
        <v>1</v>
      </c>
      <c r="F377" t="s">
        <v>0</v>
      </c>
      <c r="G377" t="s">
        <v>20</v>
      </c>
      <c r="H377" t="s">
        <v>3723</v>
      </c>
      <c r="I377" t="s">
        <v>22</v>
      </c>
      <c r="K377">
        <v>1</v>
      </c>
      <c r="L377" t="s">
        <v>4</v>
      </c>
      <c r="M377">
        <v>103564</v>
      </c>
      <c r="N377" t="s">
        <v>5</v>
      </c>
      <c r="T377" t="s">
        <v>3666</v>
      </c>
      <c r="U377" s="1">
        <v>1</v>
      </c>
      <c r="V377" t="s">
        <v>2965</v>
      </c>
      <c r="W377" t="s">
        <v>3639</v>
      </c>
      <c r="X377" s="2" t="s">
        <v>3488</v>
      </c>
      <c r="Y377" s="3">
        <v>8</v>
      </c>
      <c r="Z377" s="4">
        <v>814</v>
      </c>
      <c r="AA377" s="4" t="s">
        <v>3639</v>
      </c>
      <c r="AB377" t="s">
        <v>3673</v>
      </c>
      <c r="AC377">
        <v>2021</v>
      </c>
      <c r="AD377">
        <v>5</v>
      </c>
      <c r="AE377">
        <v>31</v>
      </c>
      <c r="AF377" t="s">
        <v>3724</v>
      </c>
      <c r="AH377">
        <v>199170</v>
      </c>
      <c r="AI377">
        <v>6552580</v>
      </c>
      <c r="AJ377" s="4">
        <v>199000</v>
      </c>
      <c r="AK377" s="4">
        <v>6553000</v>
      </c>
      <c r="AL377">
        <v>25</v>
      </c>
      <c r="AN377">
        <v>1010</v>
      </c>
      <c r="AP377" s="5" t="s">
        <v>3725</v>
      </c>
      <c r="AQ377">
        <v>103564</v>
      </c>
      <c r="AS377" s="6" t="s">
        <v>12</v>
      </c>
      <c r="AT377">
        <v>1</v>
      </c>
      <c r="AU377" t="s">
        <v>13</v>
      </c>
      <c r="AV377" t="s">
        <v>3675</v>
      </c>
      <c r="AW377" t="s">
        <v>3726</v>
      </c>
      <c r="AX377">
        <v>1010</v>
      </c>
      <c r="AY377" t="s">
        <v>28</v>
      </c>
      <c r="AZ377" t="s">
        <v>29</v>
      </c>
      <c r="BB377" s="5">
        <v>44347.861319444397</v>
      </c>
      <c r="BC377" s="7" t="s">
        <v>18</v>
      </c>
      <c r="BE377">
        <v>6</v>
      </c>
      <c r="BF377">
        <v>270070</v>
      </c>
      <c r="BH377" t="s">
        <v>3727</v>
      </c>
      <c r="BT377">
        <v>202418</v>
      </c>
    </row>
    <row r="378" spans="1:72" x14ac:dyDescent="0.3">
      <c r="A378">
        <v>157322</v>
      </c>
      <c r="C378">
        <v>1</v>
      </c>
      <c r="F378" t="s">
        <v>0</v>
      </c>
      <c r="G378" t="s">
        <v>20</v>
      </c>
      <c r="H378" t="s">
        <v>3913</v>
      </c>
      <c r="I378" s="11" t="str">
        <f>HYPERLINK(AP378,"Foto")</f>
        <v>Foto</v>
      </c>
      <c r="K378">
        <v>1</v>
      </c>
      <c r="L378" t="s">
        <v>4</v>
      </c>
      <c r="M378">
        <v>103564</v>
      </c>
      <c r="N378" t="s">
        <v>5</v>
      </c>
      <c r="T378" t="s">
        <v>3900</v>
      </c>
      <c r="U378" s="1">
        <v>1</v>
      </c>
      <c r="V378" t="s">
        <v>3822</v>
      </c>
      <c r="W378" t="s">
        <v>3893</v>
      </c>
      <c r="X378" t="s">
        <v>3824</v>
      </c>
      <c r="Y378" s="3">
        <v>9</v>
      </c>
      <c r="Z378" s="4">
        <v>906</v>
      </c>
      <c r="AA378" s="4" t="s">
        <v>3893</v>
      </c>
      <c r="AB378" t="s">
        <v>3914</v>
      </c>
      <c r="AC378">
        <v>2016</v>
      </c>
      <c r="AD378">
        <v>5</v>
      </c>
      <c r="AE378">
        <v>6</v>
      </c>
      <c r="AF378" t="s">
        <v>3886</v>
      </c>
      <c r="AH378">
        <v>132068</v>
      </c>
      <c r="AI378">
        <v>6492889</v>
      </c>
      <c r="AJ378" s="4">
        <v>133000</v>
      </c>
      <c r="AK378" s="4">
        <v>6493000</v>
      </c>
      <c r="AL378">
        <v>1</v>
      </c>
      <c r="AN378">
        <v>1010</v>
      </c>
      <c r="AO378" t="s">
        <v>3915</v>
      </c>
      <c r="AP378" s="5" t="s">
        <v>3916</v>
      </c>
      <c r="AQ378">
        <v>103564</v>
      </c>
      <c r="AS378" s="6" t="s">
        <v>12</v>
      </c>
      <c r="AT378">
        <v>1</v>
      </c>
      <c r="AU378" t="s">
        <v>13</v>
      </c>
      <c r="AV378" t="s">
        <v>3910</v>
      </c>
      <c r="AW378" t="s">
        <v>3917</v>
      </c>
      <c r="AX378">
        <v>1010</v>
      </c>
      <c r="AY378" t="s">
        <v>28</v>
      </c>
      <c r="AZ378" t="s">
        <v>29</v>
      </c>
      <c r="BA378">
        <v>1</v>
      </c>
      <c r="BB378" s="5">
        <v>43710.332638888904</v>
      </c>
      <c r="BC378" s="7" t="s">
        <v>18</v>
      </c>
      <c r="BE378">
        <v>6</v>
      </c>
      <c r="BF378">
        <v>102891</v>
      </c>
      <c r="BH378" t="s">
        <v>3918</v>
      </c>
      <c r="BT378">
        <v>157322</v>
      </c>
    </row>
    <row r="379" spans="1:72" x14ac:dyDescent="0.3">
      <c r="A379">
        <v>157300</v>
      </c>
      <c r="C379">
        <v>1</v>
      </c>
      <c r="F379" t="s">
        <v>0</v>
      </c>
      <c r="G379" t="s">
        <v>20</v>
      </c>
      <c r="H379" t="s">
        <v>3919</v>
      </c>
      <c r="I379" s="11" t="str">
        <f>HYPERLINK(AP379,"Foto")</f>
        <v>Foto</v>
      </c>
      <c r="K379">
        <v>1</v>
      </c>
      <c r="L379" t="s">
        <v>4</v>
      </c>
      <c r="M379">
        <v>103564</v>
      </c>
      <c r="N379" t="s">
        <v>5</v>
      </c>
      <c r="T379" t="s">
        <v>3900</v>
      </c>
      <c r="U379" s="1">
        <v>1</v>
      </c>
      <c r="V379" t="s">
        <v>3822</v>
      </c>
      <c r="W379" t="s">
        <v>3893</v>
      </c>
      <c r="X379" t="s">
        <v>3824</v>
      </c>
      <c r="Y379" s="3">
        <v>9</v>
      </c>
      <c r="Z379" s="4">
        <v>906</v>
      </c>
      <c r="AA379" s="4" t="s">
        <v>3893</v>
      </c>
      <c r="AB379" t="s">
        <v>3920</v>
      </c>
      <c r="AC379">
        <v>2017</v>
      </c>
      <c r="AD379">
        <v>5</v>
      </c>
      <c r="AE379">
        <v>14</v>
      </c>
      <c r="AF379" t="s">
        <v>3886</v>
      </c>
      <c r="AH379">
        <v>132052</v>
      </c>
      <c r="AI379">
        <v>6492889</v>
      </c>
      <c r="AJ379" s="4">
        <v>133000</v>
      </c>
      <c r="AK379" s="4">
        <v>6493000</v>
      </c>
      <c r="AL379">
        <v>5</v>
      </c>
      <c r="AN379">
        <v>1010</v>
      </c>
      <c r="AO379" t="s">
        <v>3921</v>
      </c>
      <c r="AP379" s="5" t="s">
        <v>3922</v>
      </c>
      <c r="AQ379">
        <v>103564</v>
      </c>
      <c r="AS379" s="6" t="s">
        <v>12</v>
      </c>
      <c r="AT379">
        <v>1</v>
      </c>
      <c r="AU379" t="s">
        <v>13</v>
      </c>
      <c r="AV379" t="s">
        <v>3923</v>
      </c>
      <c r="AW379" t="s">
        <v>3924</v>
      </c>
      <c r="AX379">
        <v>1010</v>
      </c>
      <c r="AY379" t="s">
        <v>28</v>
      </c>
      <c r="AZ379" t="s">
        <v>29</v>
      </c>
      <c r="BA379">
        <v>1</v>
      </c>
      <c r="BB379" s="5">
        <v>43710.333333333299</v>
      </c>
      <c r="BC379" s="7" t="s">
        <v>18</v>
      </c>
      <c r="BE379">
        <v>6</v>
      </c>
      <c r="BF379">
        <v>120816</v>
      </c>
      <c r="BH379" t="s">
        <v>3925</v>
      </c>
      <c r="BT379">
        <v>157300</v>
      </c>
    </row>
    <row r="380" spans="1:72" x14ac:dyDescent="0.3">
      <c r="A380">
        <v>158353</v>
      </c>
      <c r="C380">
        <v>1</v>
      </c>
      <c r="F380" t="s">
        <v>0</v>
      </c>
      <c r="G380" t="s">
        <v>20</v>
      </c>
      <c r="H380" t="s">
        <v>3926</v>
      </c>
      <c r="I380" s="11" t="str">
        <f>HYPERLINK(AP380,"Foto")</f>
        <v>Foto</v>
      </c>
      <c r="K380">
        <v>1</v>
      </c>
      <c r="L380" t="s">
        <v>4</v>
      </c>
      <c r="M380">
        <v>103564</v>
      </c>
      <c r="N380" t="s">
        <v>5</v>
      </c>
      <c r="T380" t="s">
        <v>3900</v>
      </c>
      <c r="U380" s="1">
        <v>1</v>
      </c>
      <c r="V380" t="s">
        <v>3822</v>
      </c>
      <c r="W380" t="s">
        <v>3893</v>
      </c>
      <c r="X380" t="s">
        <v>3824</v>
      </c>
      <c r="Y380" s="3">
        <v>9</v>
      </c>
      <c r="Z380" s="4">
        <v>906</v>
      </c>
      <c r="AA380" s="4" t="s">
        <v>3893</v>
      </c>
      <c r="AB380" t="s">
        <v>3927</v>
      </c>
      <c r="AC380">
        <v>2018</v>
      </c>
      <c r="AD380">
        <v>10</v>
      </c>
      <c r="AE380">
        <v>21</v>
      </c>
      <c r="AF380" t="s">
        <v>3886</v>
      </c>
      <c r="AH380">
        <v>133352</v>
      </c>
      <c r="AI380">
        <v>6492425</v>
      </c>
      <c r="AJ380" s="4">
        <v>133000</v>
      </c>
      <c r="AK380" s="4">
        <v>6493000</v>
      </c>
      <c r="AL380">
        <v>8</v>
      </c>
      <c r="AN380">
        <v>1010</v>
      </c>
      <c r="AP380" s="5" t="s">
        <v>3928</v>
      </c>
      <c r="AQ380">
        <v>103564</v>
      </c>
      <c r="AS380" s="6" t="s">
        <v>12</v>
      </c>
      <c r="AT380">
        <v>1</v>
      </c>
      <c r="AU380" t="s">
        <v>13</v>
      </c>
      <c r="AV380" t="s">
        <v>3929</v>
      </c>
      <c r="AW380" t="s">
        <v>3930</v>
      </c>
      <c r="AX380">
        <v>1010</v>
      </c>
      <c r="AY380" t="s">
        <v>28</v>
      </c>
      <c r="AZ380" t="s">
        <v>29</v>
      </c>
      <c r="BA380">
        <v>1</v>
      </c>
      <c r="BB380" s="5">
        <v>43713.546527777798</v>
      </c>
      <c r="BC380" s="7" t="s">
        <v>18</v>
      </c>
      <c r="BE380">
        <v>6</v>
      </c>
      <c r="BF380">
        <v>169747</v>
      </c>
      <c r="BH380" t="s">
        <v>3931</v>
      </c>
      <c r="BT380">
        <v>158353</v>
      </c>
    </row>
    <row r="381" spans="1:72" x14ac:dyDescent="0.3">
      <c r="A381">
        <v>160204</v>
      </c>
      <c r="C381">
        <v>1</v>
      </c>
      <c r="F381" t="s">
        <v>0</v>
      </c>
      <c r="G381" t="s">
        <v>81</v>
      </c>
      <c r="H381" t="s">
        <v>3944</v>
      </c>
      <c r="I381" t="s">
        <v>22</v>
      </c>
      <c r="K381">
        <v>1</v>
      </c>
      <c r="L381" t="s">
        <v>4</v>
      </c>
      <c r="M381">
        <v>103564</v>
      </c>
      <c r="N381" t="s">
        <v>5</v>
      </c>
      <c r="T381" t="s">
        <v>3940</v>
      </c>
      <c r="U381" s="1">
        <v>1</v>
      </c>
      <c r="V381" t="s">
        <v>3822</v>
      </c>
      <c r="W381" t="s">
        <v>3893</v>
      </c>
      <c r="X381" t="s">
        <v>3824</v>
      </c>
      <c r="Y381" s="3">
        <v>9</v>
      </c>
      <c r="Z381" s="4">
        <v>906</v>
      </c>
      <c r="AA381" s="4" t="s">
        <v>3893</v>
      </c>
      <c r="AB381" t="s">
        <v>3945</v>
      </c>
      <c r="AC381">
        <v>1986</v>
      </c>
      <c r="AD381">
        <v>6</v>
      </c>
      <c r="AE381">
        <v>20</v>
      </c>
      <c r="AF381" t="s">
        <v>1318</v>
      </c>
      <c r="AG381" t="s">
        <v>1318</v>
      </c>
      <c r="AH381">
        <v>135846</v>
      </c>
      <c r="AI381">
        <v>6496446</v>
      </c>
      <c r="AJ381" s="4">
        <v>135000</v>
      </c>
      <c r="AK381" s="4">
        <v>6497000</v>
      </c>
      <c r="AL381">
        <v>250</v>
      </c>
      <c r="AN381">
        <v>59</v>
      </c>
      <c r="AO381" t="s">
        <v>3946</v>
      </c>
      <c r="AQ381">
        <v>103564</v>
      </c>
      <c r="AS381" s="6" t="s">
        <v>12</v>
      </c>
      <c r="AT381">
        <v>1</v>
      </c>
      <c r="AU381" t="s">
        <v>13</v>
      </c>
      <c r="AV381" t="s">
        <v>3947</v>
      </c>
      <c r="AW381" t="s">
        <v>3944</v>
      </c>
      <c r="AX381">
        <v>59</v>
      </c>
      <c r="AY381" t="s">
        <v>81</v>
      </c>
      <c r="AZ381" t="s">
        <v>88</v>
      </c>
      <c r="BB381" s="5">
        <v>43961</v>
      </c>
      <c r="BC381" s="7" t="s">
        <v>18</v>
      </c>
      <c r="BE381">
        <v>4</v>
      </c>
      <c r="BF381">
        <v>385348</v>
      </c>
      <c r="BH381" t="s">
        <v>3948</v>
      </c>
      <c r="BT381">
        <v>160204</v>
      </c>
    </row>
    <row r="382" spans="1:72" x14ac:dyDescent="0.3">
      <c r="A382">
        <v>161342</v>
      </c>
      <c r="C382">
        <v>1</v>
      </c>
      <c r="F382" t="s">
        <v>0</v>
      </c>
      <c r="G382" t="s">
        <v>81</v>
      </c>
      <c r="H382" t="s">
        <v>3984</v>
      </c>
      <c r="I382" t="s">
        <v>22</v>
      </c>
      <c r="K382">
        <v>1</v>
      </c>
      <c r="L382" t="s">
        <v>4</v>
      </c>
      <c r="M382">
        <v>103564</v>
      </c>
      <c r="N382" t="s">
        <v>5</v>
      </c>
      <c r="T382" t="s">
        <v>3975</v>
      </c>
      <c r="U382" s="1">
        <v>1</v>
      </c>
      <c r="V382" t="s">
        <v>3822</v>
      </c>
      <c r="W382" t="s">
        <v>3893</v>
      </c>
      <c r="X382" t="s">
        <v>3824</v>
      </c>
      <c r="Y382" s="3">
        <v>9</v>
      </c>
      <c r="Z382" s="4">
        <v>906</v>
      </c>
      <c r="AA382" s="4" t="s">
        <v>3893</v>
      </c>
      <c r="AB382" t="s">
        <v>3985</v>
      </c>
      <c r="AC382">
        <v>1986</v>
      </c>
      <c r="AD382">
        <v>6</v>
      </c>
      <c r="AE382">
        <v>25</v>
      </c>
      <c r="AF382" t="s">
        <v>1318</v>
      </c>
      <c r="AG382" t="s">
        <v>1318</v>
      </c>
      <c r="AH382">
        <v>136859</v>
      </c>
      <c r="AI382">
        <v>6496942</v>
      </c>
      <c r="AJ382" s="4">
        <v>137000</v>
      </c>
      <c r="AK382" s="4">
        <v>6497000</v>
      </c>
      <c r="AL382">
        <v>325</v>
      </c>
      <c r="AN382">
        <v>59</v>
      </c>
      <c r="AO382" t="s">
        <v>3986</v>
      </c>
      <c r="AQ382">
        <v>103564</v>
      </c>
      <c r="AS382" s="6" t="s">
        <v>12</v>
      </c>
      <c r="AT382">
        <v>1</v>
      </c>
      <c r="AU382" t="s">
        <v>13</v>
      </c>
      <c r="AV382" t="s">
        <v>3987</v>
      </c>
      <c r="AW382" t="s">
        <v>3984</v>
      </c>
      <c r="AX382">
        <v>59</v>
      </c>
      <c r="AY382" t="s">
        <v>81</v>
      </c>
      <c r="AZ382" t="s">
        <v>88</v>
      </c>
      <c r="BB382" s="5">
        <v>43961</v>
      </c>
      <c r="BC382" s="7" t="s">
        <v>18</v>
      </c>
      <c r="BE382">
        <v>4</v>
      </c>
      <c r="BF382">
        <v>385513</v>
      </c>
      <c r="BH382" t="s">
        <v>3988</v>
      </c>
      <c r="BT382">
        <v>161342</v>
      </c>
    </row>
    <row r="383" spans="1:72" x14ac:dyDescent="0.3">
      <c r="A383">
        <v>160957</v>
      </c>
      <c r="C383">
        <v>1</v>
      </c>
      <c r="F383" t="s">
        <v>0</v>
      </c>
      <c r="G383" t="s">
        <v>81</v>
      </c>
      <c r="H383" t="s">
        <v>3989</v>
      </c>
      <c r="I383" t="s">
        <v>22</v>
      </c>
      <c r="K383">
        <v>1</v>
      </c>
      <c r="L383" t="s">
        <v>4</v>
      </c>
      <c r="M383">
        <v>103564</v>
      </c>
      <c r="N383" t="s">
        <v>5</v>
      </c>
      <c r="T383" t="s">
        <v>3975</v>
      </c>
      <c r="U383" s="1">
        <v>1</v>
      </c>
      <c r="V383" t="s">
        <v>3822</v>
      </c>
      <c r="W383" t="s">
        <v>3893</v>
      </c>
      <c r="X383" t="s">
        <v>3824</v>
      </c>
      <c r="Y383" s="3">
        <v>9</v>
      </c>
      <c r="Z383" s="4">
        <v>906</v>
      </c>
      <c r="AA383" s="4" t="s">
        <v>3893</v>
      </c>
      <c r="AB383" t="s">
        <v>3990</v>
      </c>
      <c r="AC383">
        <v>1986</v>
      </c>
      <c r="AD383">
        <v>6</v>
      </c>
      <c r="AE383">
        <v>26</v>
      </c>
      <c r="AF383" t="s">
        <v>1318</v>
      </c>
      <c r="AG383" t="s">
        <v>1318</v>
      </c>
      <c r="AH383">
        <v>136572</v>
      </c>
      <c r="AI383">
        <v>6497721</v>
      </c>
      <c r="AJ383" s="4">
        <v>137000</v>
      </c>
      <c r="AK383" s="4">
        <v>6497000</v>
      </c>
      <c r="AL383">
        <v>500</v>
      </c>
      <c r="AN383">
        <v>59</v>
      </c>
      <c r="AO383" t="s">
        <v>3991</v>
      </c>
      <c r="AQ383">
        <v>103564</v>
      </c>
      <c r="AS383" s="6" t="s">
        <v>12</v>
      </c>
      <c r="AT383">
        <v>1</v>
      </c>
      <c r="AU383" t="s">
        <v>13</v>
      </c>
      <c r="AV383" t="s">
        <v>3992</v>
      </c>
      <c r="AW383" t="s">
        <v>3989</v>
      </c>
      <c r="AX383">
        <v>59</v>
      </c>
      <c r="AY383" t="s">
        <v>81</v>
      </c>
      <c r="AZ383" t="s">
        <v>88</v>
      </c>
      <c r="BB383" s="5">
        <v>43961</v>
      </c>
      <c r="BC383" s="7" t="s">
        <v>18</v>
      </c>
      <c r="BE383">
        <v>4</v>
      </c>
      <c r="BF383">
        <v>385576</v>
      </c>
      <c r="BH383" t="s">
        <v>3993</v>
      </c>
      <c r="BT383">
        <v>160957</v>
      </c>
    </row>
    <row r="384" spans="1:72" x14ac:dyDescent="0.3">
      <c r="A384">
        <v>161778</v>
      </c>
      <c r="C384">
        <v>1</v>
      </c>
      <c r="F384" t="s">
        <v>0</v>
      </c>
      <c r="G384" t="s">
        <v>81</v>
      </c>
      <c r="H384" t="s">
        <v>3994</v>
      </c>
      <c r="I384" t="s">
        <v>22</v>
      </c>
      <c r="K384">
        <v>1</v>
      </c>
      <c r="L384" t="s">
        <v>4</v>
      </c>
      <c r="M384">
        <v>103564</v>
      </c>
      <c r="N384" t="s">
        <v>5</v>
      </c>
      <c r="T384" t="s">
        <v>3975</v>
      </c>
      <c r="U384" s="1">
        <v>1</v>
      </c>
      <c r="V384" t="s">
        <v>3822</v>
      </c>
      <c r="W384" t="s">
        <v>3893</v>
      </c>
      <c r="X384" t="s">
        <v>3824</v>
      </c>
      <c r="Y384" s="3">
        <v>9</v>
      </c>
      <c r="Z384" s="4">
        <v>906</v>
      </c>
      <c r="AA384" s="4" t="s">
        <v>3893</v>
      </c>
      <c r="AB384" t="s">
        <v>3995</v>
      </c>
      <c r="AC384">
        <v>1986</v>
      </c>
      <c r="AD384">
        <v>6</v>
      </c>
      <c r="AE384">
        <v>26</v>
      </c>
      <c r="AF384" t="s">
        <v>1318</v>
      </c>
      <c r="AG384" t="s">
        <v>1318</v>
      </c>
      <c r="AH384">
        <v>137328</v>
      </c>
      <c r="AI384">
        <v>6497141</v>
      </c>
      <c r="AJ384" s="4">
        <v>137000</v>
      </c>
      <c r="AK384" s="4">
        <v>6497000</v>
      </c>
      <c r="AL384">
        <v>320</v>
      </c>
      <c r="AN384">
        <v>59</v>
      </c>
      <c r="AO384" t="s">
        <v>3996</v>
      </c>
      <c r="AQ384">
        <v>103564</v>
      </c>
      <c r="AS384" s="6" t="s">
        <v>12</v>
      </c>
      <c r="AT384">
        <v>1</v>
      </c>
      <c r="AU384" t="s">
        <v>13</v>
      </c>
      <c r="AV384" t="s">
        <v>3997</v>
      </c>
      <c r="AW384" t="s">
        <v>3994</v>
      </c>
      <c r="AX384">
        <v>59</v>
      </c>
      <c r="AY384" t="s">
        <v>81</v>
      </c>
      <c r="AZ384" t="s">
        <v>88</v>
      </c>
      <c r="BB384" s="5">
        <v>43961</v>
      </c>
      <c r="BC384" s="7" t="s">
        <v>18</v>
      </c>
      <c r="BE384">
        <v>4</v>
      </c>
      <c r="BF384">
        <v>385613</v>
      </c>
      <c r="BH384" t="s">
        <v>3998</v>
      </c>
      <c r="BT384">
        <v>161778</v>
      </c>
    </row>
    <row r="385" spans="1:72" x14ac:dyDescent="0.3">
      <c r="A385">
        <v>167178</v>
      </c>
      <c r="C385">
        <v>1</v>
      </c>
      <c r="F385" t="s">
        <v>0</v>
      </c>
      <c r="G385" t="s">
        <v>20</v>
      </c>
      <c r="H385" t="s">
        <v>4026</v>
      </c>
      <c r="I385" s="11" t="str">
        <f>HYPERLINK(AP385,"Foto")</f>
        <v>Foto</v>
      </c>
      <c r="K385">
        <v>1</v>
      </c>
      <c r="L385" t="s">
        <v>4</v>
      </c>
      <c r="M385">
        <v>103564</v>
      </c>
      <c r="N385" t="s">
        <v>5</v>
      </c>
      <c r="T385" t="s">
        <v>4020</v>
      </c>
      <c r="U385" s="1">
        <v>1</v>
      </c>
      <c r="V385" t="s">
        <v>3822</v>
      </c>
      <c r="W385" t="s">
        <v>3893</v>
      </c>
      <c r="X385" t="s">
        <v>3824</v>
      </c>
      <c r="Y385" s="3">
        <v>9</v>
      </c>
      <c r="Z385" s="4">
        <v>906</v>
      </c>
      <c r="AA385" s="4" t="s">
        <v>3893</v>
      </c>
      <c r="AB385" t="s">
        <v>4027</v>
      </c>
      <c r="AC385">
        <v>2020</v>
      </c>
      <c r="AD385">
        <v>4</v>
      </c>
      <c r="AE385">
        <v>10</v>
      </c>
      <c r="AF385" t="s">
        <v>3886</v>
      </c>
      <c r="AH385">
        <v>147054</v>
      </c>
      <c r="AI385">
        <v>6503139</v>
      </c>
      <c r="AJ385" s="4">
        <v>147000</v>
      </c>
      <c r="AK385" s="4">
        <v>6503000</v>
      </c>
      <c r="AL385">
        <v>1</v>
      </c>
      <c r="AN385">
        <v>1010</v>
      </c>
      <c r="AO385" t="s">
        <v>4028</v>
      </c>
      <c r="AP385" s="5" t="s">
        <v>4029</v>
      </c>
      <c r="AQ385">
        <v>103564</v>
      </c>
      <c r="AS385" s="6" t="s">
        <v>12</v>
      </c>
      <c r="AT385">
        <v>1</v>
      </c>
      <c r="AU385" t="s">
        <v>13</v>
      </c>
      <c r="AV385" t="s">
        <v>4030</v>
      </c>
      <c r="AW385" t="s">
        <v>4031</v>
      </c>
      <c r="AX385">
        <v>1010</v>
      </c>
      <c r="AY385" t="s">
        <v>28</v>
      </c>
      <c r="AZ385" t="s">
        <v>29</v>
      </c>
      <c r="BA385">
        <v>1</v>
      </c>
      <c r="BB385" s="5">
        <v>43935.8843865741</v>
      </c>
      <c r="BC385" s="7" t="s">
        <v>18</v>
      </c>
      <c r="BE385">
        <v>6</v>
      </c>
      <c r="BF385">
        <v>233354</v>
      </c>
      <c r="BH385" t="s">
        <v>4032</v>
      </c>
      <c r="BT385">
        <v>167178</v>
      </c>
    </row>
    <row r="386" spans="1:72" x14ac:dyDescent="0.3">
      <c r="A386">
        <v>167188</v>
      </c>
      <c r="C386">
        <v>1</v>
      </c>
      <c r="F386" t="s">
        <v>0</v>
      </c>
      <c r="G386" t="s">
        <v>20</v>
      </c>
      <c r="H386" t="s">
        <v>4033</v>
      </c>
      <c r="I386" s="11" t="str">
        <f>HYPERLINK(AP386,"Foto")</f>
        <v>Foto</v>
      </c>
      <c r="K386">
        <v>1</v>
      </c>
      <c r="L386" t="s">
        <v>4</v>
      </c>
      <c r="M386">
        <v>103564</v>
      </c>
      <c r="N386" t="s">
        <v>5</v>
      </c>
      <c r="T386" t="s">
        <v>4020</v>
      </c>
      <c r="U386" s="1">
        <v>1</v>
      </c>
      <c r="V386" t="s">
        <v>3822</v>
      </c>
      <c r="W386" t="s">
        <v>3893</v>
      </c>
      <c r="X386" t="s">
        <v>3824</v>
      </c>
      <c r="Y386" s="3">
        <v>9</v>
      </c>
      <c r="Z386" s="4">
        <v>906</v>
      </c>
      <c r="AA386" s="4" t="s">
        <v>3893</v>
      </c>
      <c r="AB386" t="s">
        <v>4034</v>
      </c>
      <c r="AC386">
        <v>2020</v>
      </c>
      <c r="AD386">
        <v>4</v>
      </c>
      <c r="AE386">
        <v>10</v>
      </c>
      <c r="AF386" t="s">
        <v>3886</v>
      </c>
      <c r="AH386">
        <v>147071</v>
      </c>
      <c r="AI386">
        <v>6503114</v>
      </c>
      <c r="AJ386" s="4">
        <v>147000</v>
      </c>
      <c r="AK386" s="4">
        <v>6503000</v>
      </c>
      <c r="AL386">
        <v>1</v>
      </c>
      <c r="AN386">
        <v>1010</v>
      </c>
      <c r="AO386" t="s">
        <v>4035</v>
      </c>
      <c r="AP386" s="5" t="s">
        <v>4036</v>
      </c>
      <c r="AQ386">
        <v>103564</v>
      </c>
      <c r="AS386" s="6" t="s">
        <v>12</v>
      </c>
      <c r="AT386">
        <v>1</v>
      </c>
      <c r="AU386" t="s">
        <v>13</v>
      </c>
      <c r="AV386" t="s">
        <v>4037</v>
      </c>
      <c r="AW386" t="s">
        <v>4038</v>
      </c>
      <c r="AX386">
        <v>1010</v>
      </c>
      <c r="AY386" t="s">
        <v>28</v>
      </c>
      <c r="AZ386" t="s">
        <v>29</v>
      </c>
      <c r="BA386">
        <v>1</v>
      </c>
      <c r="BB386" s="5">
        <v>43935.593831018501</v>
      </c>
      <c r="BC386" s="7" t="s">
        <v>18</v>
      </c>
      <c r="BE386">
        <v>6</v>
      </c>
      <c r="BF386">
        <v>233470</v>
      </c>
      <c r="BH386" t="s">
        <v>4039</v>
      </c>
      <c r="BT386">
        <v>167188</v>
      </c>
    </row>
    <row r="387" spans="1:72" x14ac:dyDescent="0.3">
      <c r="A387">
        <v>127171</v>
      </c>
      <c r="C387">
        <v>1</v>
      </c>
      <c r="F387" t="s">
        <v>0</v>
      </c>
      <c r="G387" t="s">
        <v>20</v>
      </c>
      <c r="H387" t="s">
        <v>4114</v>
      </c>
      <c r="I387" s="11" t="str">
        <f>HYPERLINK(AP387,"Foto")</f>
        <v>Foto</v>
      </c>
      <c r="K387">
        <v>1</v>
      </c>
      <c r="L387" t="s">
        <v>4</v>
      </c>
      <c r="M387">
        <v>103564</v>
      </c>
      <c r="N387" t="s">
        <v>5</v>
      </c>
      <c r="T387" t="s">
        <v>4106</v>
      </c>
      <c r="U387" s="1">
        <v>1</v>
      </c>
      <c r="V387" t="s">
        <v>3822</v>
      </c>
      <c r="W387" t="s">
        <v>4095</v>
      </c>
      <c r="X387" t="s">
        <v>4096</v>
      </c>
      <c r="Y387" s="3">
        <v>10</v>
      </c>
      <c r="Z387" s="4">
        <v>1001</v>
      </c>
      <c r="AA387" s="4" t="s">
        <v>4095</v>
      </c>
      <c r="AB387" t="s">
        <v>4107</v>
      </c>
      <c r="AC387">
        <v>2017</v>
      </c>
      <c r="AD387">
        <v>4</v>
      </c>
      <c r="AE387">
        <v>14</v>
      </c>
      <c r="AF387" t="s">
        <v>4108</v>
      </c>
      <c r="AH387">
        <v>86798</v>
      </c>
      <c r="AI387">
        <v>6462687</v>
      </c>
      <c r="AJ387" s="4">
        <v>87000</v>
      </c>
      <c r="AK387" s="4">
        <v>6463000</v>
      </c>
      <c r="AL387">
        <v>75</v>
      </c>
      <c r="AN387">
        <v>1010</v>
      </c>
      <c r="AP387" s="5" t="s">
        <v>4115</v>
      </c>
      <c r="AQ387">
        <v>103564</v>
      </c>
      <c r="AS387" s="6" t="s">
        <v>12</v>
      </c>
      <c r="AT387">
        <v>1</v>
      </c>
      <c r="AU387" t="s">
        <v>13</v>
      </c>
      <c r="AV387" t="s">
        <v>4111</v>
      </c>
      <c r="AW387" t="s">
        <v>4116</v>
      </c>
      <c r="AX387">
        <v>1010</v>
      </c>
      <c r="AY387" t="s">
        <v>28</v>
      </c>
      <c r="AZ387" t="s">
        <v>29</v>
      </c>
      <c r="BA387">
        <v>1</v>
      </c>
      <c r="BB387" s="5">
        <v>43002.096527777801</v>
      </c>
      <c r="BC387" s="7" t="s">
        <v>18</v>
      </c>
      <c r="BE387">
        <v>6</v>
      </c>
      <c r="BF387">
        <v>119400</v>
      </c>
      <c r="BH387" t="s">
        <v>4117</v>
      </c>
      <c r="BT387">
        <v>127171</v>
      </c>
    </row>
    <row r="388" spans="1:72" x14ac:dyDescent="0.3">
      <c r="A388">
        <v>127182</v>
      </c>
      <c r="C388">
        <v>1</v>
      </c>
      <c r="F388" t="s">
        <v>0</v>
      </c>
      <c r="G388" t="s">
        <v>20</v>
      </c>
      <c r="H388" t="s">
        <v>4118</v>
      </c>
      <c r="I388" s="11" t="str">
        <f>HYPERLINK(AP388,"Foto")</f>
        <v>Foto</v>
      </c>
      <c r="K388">
        <v>1</v>
      </c>
      <c r="L388" t="s">
        <v>4</v>
      </c>
      <c r="M388">
        <v>103564</v>
      </c>
      <c r="N388" t="s">
        <v>5</v>
      </c>
      <c r="T388" t="s">
        <v>4106</v>
      </c>
      <c r="U388" s="1">
        <v>1</v>
      </c>
      <c r="V388" t="s">
        <v>3822</v>
      </c>
      <c r="W388" t="s">
        <v>4095</v>
      </c>
      <c r="X388" t="s">
        <v>4096</v>
      </c>
      <c r="Y388" s="3">
        <v>10</v>
      </c>
      <c r="Z388" s="4">
        <v>1001</v>
      </c>
      <c r="AA388" s="4" t="s">
        <v>4095</v>
      </c>
      <c r="AB388" t="s">
        <v>4107</v>
      </c>
      <c r="AC388">
        <v>2017</v>
      </c>
      <c r="AD388">
        <v>5</v>
      </c>
      <c r="AE388">
        <v>17</v>
      </c>
      <c r="AF388" t="s">
        <v>4119</v>
      </c>
      <c r="AH388">
        <v>86799</v>
      </c>
      <c r="AI388">
        <v>6462720</v>
      </c>
      <c r="AJ388" s="4">
        <v>87000</v>
      </c>
      <c r="AK388" s="4">
        <v>6463000</v>
      </c>
      <c r="AL388">
        <v>100</v>
      </c>
      <c r="AN388">
        <v>1010</v>
      </c>
      <c r="AP388" s="5" t="s">
        <v>4120</v>
      </c>
      <c r="AQ388">
        <v>103564</v>
      </c>
      <c r="AS388" s="6" t="s">
        <v>12</v>
      </c>
      <c r="AT388">
        <v>1</v>
      </c>
      <c r="AU388" t="s">
        <v>13</v>
      </c>
      <c r="AV388" t="s">
        <v>4121</v>
      </c>
      <c r="AW388" t="s">
        <v>4122</v>
      </c>
      <c r="AX388">
        <v>1010</v>
      </c>
      <c r="AY388" t="s">
        <v>28</v>
      </c>
      <c r="AZ388" t="s">
        <v>29</v>
      </c>
      <c r="BA388">
        <v>1</v>
      </c>
      <c r="BB388" s="5">
        <v>43002.102083333302</v>
      </c>
      <c r="BC388" s="7" t="s">
        <v>18</v>
      </c>
      <c r="BE388">
        <v>6</v>
      </c>
      <c r="BF388">
        <v>120807</v>
      </c>
      <c r="BH388" t="s">
        <v>4123</v>
      </c>
      <c r="BT388">
        <v>127182</v>
      </c>
    </row>
    <row r="389" spans="1:72" x14ac:dyDescent="0.3">
      <c r="A389">
        <v>129246</v>
      </c>
      <c r="C389">
        <v>1</v>
      </c>
      <c r="F389" t="s">
        <v>0</v>
      </c>
      <c r="G389" t="s">
        <v>113</v>
      </c>
      <c r="H389" t="s">
        <v>4139</v>
      </c>
      <c r="I389" t="s">
        <v>115</v>
      </c>
      <c r="K389">
        <v>1</v>
      </c>
      <c r="L389" t="s">
        <v>4</v>
      </c>
      <c r="M389">
        <v>103564</v>
      </c>
      <c r="N389" t="s">
        <v>5</v>
      </c>
      <c r="T389" t="s">
        <v>4140</v>
      </c>
      <c r="U389" s="1">
        <v>1</v>
      </c>
      <c r="V389" t="s">
        <v>3822</v>
      </c>
      <c r="W389" t="s">
        <v>4095</v>
      </c>
      <c r="X389" t="s">
        <v>4096</v>
      </c>
      <c r="Y389" s="3">
        <v>10</v>
      </c>
      <c r="Z389" s="4">
        <v>1001</v>
      </c>
      <c r="AA389" s="4" t="s">
        <v>4095</v>
      </c>
      <c r="AB389" t="s">
        <v>4141</v>
      </c>
      <c r="AC389">
        <v>1894</v>
      </c>
      <c r="AD389">
        <v>6</v>
      </c>
      <c r="AE389">
        <v>17</v>
      </c>
      <c r="AF389" t="s">
        <v>4142</v>
      </c>
      <c r="AG389" t="s">
        <v>4142</v>
      </c>
      <c r="AH389">
        <v>88083</v>
      </c>
      <c r="AI389">
        <v>6466900</v>
      </c>
      <c r="AJ389" s="4">
        <v>89000</v>
      </c>
      <c r="AK389" s="4">
        <v>6467000</v>
      </c>
      <c r="AL389">
        <v>0</v>
      </c>
      <c r="AN389">
        <v>33</v>
      </c>
      <c r="AP389" s="5"/>
      <c r="AQ389">
        <v>103564</v>
      </c>
      <c r="AS389" s="6" t="s">
        <v>12</v>
      </c>
      <c r="AT389">
        <v>1</v>
      </c>
      <c r="AU389" t="s">
        <v>13</v>
      </c>
      <c r="AV389" t="s">
        <v>4143</v>
      </c>
      <c r="AW389" t="s">
        <v>4144</v>
      </c>
      <c r="AX389">
        <v>33</v>
      </c>
      <c r="AY389" t="s">
        <v>122</v>
      </c>
      <c r="AZ389" t="s">
        <v>123</v>
      </c>
      <c r="BB389" s="5">
        <v>42772</v>
      </c>
      <c r="BC389" s="7" t="s">
        <v>18</v>
      </c>
      <c r="BE389">
        <v>4</v>
      </c>
      <c r="BF389">
        <v>353471</v>
      </c>
      <c r="BH389" t="s">
        <v>4145</v>
      </c>
      <c r="BJ389" t="s">
        <v>4146</v>
      </c>
      <c r="BT389">
        <v>129246</v>
      </c>
    </row>
    <row r="390" spans="1:72" x14ac:dyDescent="0.3">
      <c r="A390">
        <v>132947</v>
      </c>
      <c r="C390">
        <v>1</v>
      </c>
      <c r="F390" t="s">
        <v>0</v>
      </c>
      <c r="G390" t="s">
        <v>20</v>
      </c>
      <c r="H390" t="s">
        <v>4188</v>
      </c>
      <c r="I390" t="s">
        <v>22</v>
      </c>
      <c r="K390">
        <v>1</v>
      </c>
      <c r="L390" t="s">
        <v>4</v>
      </c>
      <c r="M390">
        <v>103564</v>
      </c>
      <c r="N390" t="s">
        <v>5</v>
      </c>
      <c r="T390" t="s">
        <v>4180</v>
      </c>
      <c r="U390" s="1">
        <v>1</v>
      </c>
      <c r="V390" t="s">
        <v>3822</v>
      </c>
      <c r="W390" t="s">
        <v>4095</v>
      </c>
      <c r="X390" t="s">
        <v>4096</v>
      </c>
      <c r="Y390" s="3">
        <v>10</v>
      </c>
      <c r="Z390" s="4">
        <v>1001</v>
      </c>
      <c r="AA390" s="4" t="s">
        <v>4095</v>
      </c>
      <c r="AB390" t="s">
        <v>4189</v>
      </c>
      <c r="AC390">
        <v>2019</v>
      </c>
      <c r="AD390">
        <v>9</v>
      </c>
      <c r="AE390">
        <v>25</v>
      </c>
      <c r="AF390" t="s">
        <v>3958</v>
      </c>
      <c r="AH390">
        <v>89024</v>
      </c>
      <c r="AI390">
        <v>6468205</v>
      </c>
      <c r="AJ390" s="4">
        <v>89000</v>
      </c>
      <c r="AK390" s="4">
        <v>6469000</v>
      </c>
      <c r="AL390">
        <v>5</v>
      </c>
      <c r="AN390">
        <v>1010</v>
      </c>
      <c r="AP390" s="5" t="s">
        <v>4190</v>
      </c>
      <c r="AQ390">
        <v>103564</v>
      </c>
      <c r="AS390" s="6" t="s">
        <v>12</v>
      </c>
      <c r="AT390">
        <v>1</v>
      </c>
      <c r="AU390" t="s">
        <v>13</v>
      </c>
      <c r="AV390" t="s">
        <v>4191</v>
      </c>
      <c r="AW390" t="s">
        <v>4192</v>
      </c>
      <c r="AX390">
        <v>1010</v>
      </c>
      <c r="AY390" t="s">
        <v>28</v>
      </c>
      <c r="AZ390" t="s">
        <v>29</v>
      </c>
      <c r="BB390" s="5">
        <v>43796.567048611098</v>
      </c>
      <c r="BC390" s="7" t="s">
        <v>18</v>
      </c>
      <c r="BE390">
        <v>6</v>
      </c>
      <c r="BF390">
        <v>227514</v>
      </c>
      <c r="BH390" t="s">
        <v>4193</v>
      </c>
      <c r="BT390">
        <v>132947</v>
      </c>
    </row>
    <row r="391" spans="1:72" x14ac:dyDescent="0.3">
      <c r="A391">
        <v>102838</v>
      </c>
      <c r="C391">
        <v>1</v>
      </c>
      <c r="F391" t="s">
        <v>0</v>
      </c>
      <c r="G391" t="s">
        <v>20</v>
      </c>
      <c r="H391" t="s">
        <v>4246</v>
      </c>
      <c r="I391" t="s">
        <v>22</v>
      </c>
      <c r="K391">
        <v>1</v>
      </c>
      <c r="L391" t="s">
        <v>4</v>
      </c>
      <c r="M391">
        <v>103564</v>
      </c>
      <c r="N391" t="s">
        <v>5</v>
      </c>
      <c r="T391" t="s">
        <v>4243</v>
      </c>
      <c r="U391" s="1">
        <v>1</v>
      </c>
      <c r="V391" t="s">
        <v>3822</v>
      </c>
      <c r="W391" t="s">
        <v>4228</v>
      </c>
      <c r="X391" t="s">
        <v>4096</v>
      </c>
      <c r="Y391" s="3">
        <v>10</v>
      </c>
      <c r="Z391" s="4">
        <v>1002</v>
      </c>
      <c r="AA391" t="s">
        <v>4229</v>
      </c>
      <c r="AB391" t="s">
        <v>4247</v>
      </c>
      <c r="AC391">
        <v>2017</v>
      </c>
      <c r="AD391">
        <v>9</v>
      </c>
      <c r="AE391">
        <v>26</v>
      </c>
      <c r="AF391" t="s">
        <v>4248</v>
      </c>
      <c r="AH391">
        <v>51780</v>
      </c>
      <c r="AI391">
        <v>6456213</v>
      </c>
      <c r="AJ391" s="4">
        <v>51000</v>
      </c>
      <c r="AK391" s="4">
        <v>6457000</v>
      </c>
      <c r="AL391">
        <v>150</v>
      </c>
      <c r="AN391">
        <v>1010</v>
      </c>
      <c r="AO391" t="s">
        <v>542</v>
      </c>
      <c r="AP391" s="5" t="s">
        <v>4249</v>
      </c>
      <c r="AQ391">
        <v>103564</v>
      </c>
      <c r="AS391" s="6" t="s">
        <v>12</v>
      </c>
      <c r="AT391">
        <v>1</v>
      </c>
      <c r="AU391" t="s">
        <v>13</v>
      </c>
      <c r="AV391" t="s">
        <v>4250</v>
      </c>
      <c r="AW391" t="s">
        <v>4251</v>
      </c>
      <c r="AX391">
        <v>1010</v>
      </c>
      <c r="AY391" t="s">
        <v>28</v>
      </c>
      <c r="AZ391" t="s">
        <v>29</v>
      </c>
      <c r="BB391" s="5">
        <v>43004.947986111103</v>
      </c>
      <c r="BC391" s="7" t="s">
        <v>18</v>
      </c>
      <c r="BE391">
        <v>6</v>
      </c>
      <c r="BF391">
        <v>140072</v>
      </c>
      <c r="BH391" t="s">
        <v>4252</v>
      </c>
      <c r="BT391">
        <v>102838</v>
      </c>
    </row>
    <row r="392" spans="1:72" x14ac:dyDescent="0.3">
      <c r="A392">
        <v>65609</v>
      </c>
      <c r="C392">
        <v>1</v>
      </c>
      <c r="F392" t="s">
        <v>0</v>
      </c>
      <c r="G392" t="s">
        <v>20</v>
      </c>
      <c r="H392" t="s">
        <v>4347</v>
      </c>
      <c r="I392" t="s">
        <v>22</v>
      </c>
      <c r="K392">
        <v>1</v>
      </c>
      <c r="L392" t="s">
        <v>4</v>
      </c>
      <c r="M392">
        <v>103564</v>
      </c>
      <c r="N392" t="s">
        <v>5</v>
      </c>
      <c r="T392" t="s">
        <v>4342</v>
      </c>
      <c r="U392" s="1">
        <v>1</v>
      </c>
      <c r="V392" t="s">
        <v>3822</v>
      </c>
      <c r="W392" t="s">
        <v>4343</v>
      </c>
      <c r="X392" t="s">
        <v>4096</v>
      </c>
      <c r="Y392" s="3">
        <v>10</v>
      </c>
      <c r="Z392" s="4">
        <v>1004</v>
      </c>
      <c r="AA392" s="4" t="s">
        <v>4343</v>
      </c>
      <c r="AB392" t="s">
        <v>4348</v>
      </c>
      <c r="AC392">
        <v>2019</v>
      </c>
      <c r="AD392">
        <v>4</v>
      </c>
      <c r="AE392">
        <v>19</v>
      </c>
      <c r="AF392" t="s">
        <v>4349</v>
      </c>
      <c r="AH392">
        <v>-772</v>
      </c>
      <c r="AI392">
        <v>6490142</v>
      </c>
      <c r="AJ392" s="4">
        <v>-1000</v>
      </c>
      <c r="AK392" s="4">
        <v>6491000</v>
      </c>
      <c r="AL392">
        <v>10</v>
      </c>
      <c r="AN392">
        <v>1010</v>
      </c>
      <c r="AP392" s="5" t="s">
        <v>4350</v>
      </c>
      <c r="AQ392">
        <v>103564</v>
      </c>
      <c r="AS392" s="6" t="s">
        <v>12</v>
      </c>
      <c r="AT392">
        <v>1</v>
      </c>
      <c r="AU392" t="s">
        <v>13</v>
      </c>
      <c r="AV392" t="s">
        <v>4351</v>
      </c>
      <c r="AW392" t="s">
        <v>4352</v>
      </c>
      <c r="AX392">
        <v>1010</v>
      </c>
      <c r="AY392" t="s">
        <v>28</v>
      </c>
      <c r="AZ392" t="s">
        <v>29</v>
      </c>
      <c r="BB392" s="5">
        <v>44337.909143518496</v>
      </c>
      <c r="BC392" s="7" t="s">
        <v>18</v>
      </c>
      <c r="BE392">
        <v>6</v>
      </c>
      <c r="BF392">
        <v>196516</v>
      </c>
      <c r="BH392" t="s">
        <v>4353</v>
      </c>
      <c r="BT392">
        <v>65609</v>
      </c>
    </row>
    <row r="393" spans="1:72" x14ac:dyDescent="0.3">
      <c r="A393">
        <v>31634</v>
      </c>
      <c r="C393">
        <v>1</v>
      </c>
      <c r="F393" t="s">
        <v>0</v>
      </c>
      <c r="G393" t="s">
        <v>20</v>
      </c>
      <c r="H393" t="s">
        <v>4510</v>
      </c>
      <c r="I393" t="s">
        <v>22</v>
      </c>
      <c r="K393">
        <v>1</v>
      </c>
      <c r="L393" t="s">
        <v>4</v>
      </c>
      <c r="M393">
        <v>103564</v>
      </c>
      <c r="N393" t="s">
        <v>5</v>
      </c>
      <c r="T393" t="s">
        <v>4497</v>
      </c>
      <c r="U393" s="1">
        <v>1</v>
      </c>
      <c r="V393" t="s">
        <v>4409</v>
      </c>
      <c r="W393" t="s">
        <v>4437</v>
      </c>
      <c r="X393" t="s">
        <v>4411</v>
      </c>
      <c r="Y393" s="3">
        <v>11</v>
      </c>
      <c r="Z393" s="4">
        <v>1103</v>
      </c>
      <c r="AA393" s="4" t="s">
        <v>4437</v>
      </c>
      <c r="AB393" t="s">
        <v>4504</v>
      </c>
      <c r="AC393">
        <v>2016</v>
      </c>
      <c r="AD393">
        <v>2</v>
      </c>
      <c r="AE393">
        <v>1</v>
      </c>
      <c r="AF393" t="s">
        <v>4505</v>
      </c>
      <c r="AH393">
        <v>-32929</v>
      </c>
      <c r="AI393">
        <v>6571756</v>
      </c>
      <c r="AJ393" s="4">
        <v>-33000</v>
      </c>
      <c r="AK393" s="4">
        <v>6571000</v>
      </c>
      <c r="AL393">
        <v>150</v>
      </c>
      <c r="AN393">
        <v>1010</v>
      </c>
      <c r="AP393" s="5" t="s">
        <v>4511</v>
      </c>
      <c r="AQ393">
        <v>103564</v>
      </c>
      <c r="AS393" s="6" t="s">
        <v>12</v>
      </c>
      <c r="AT393">
        <v>1</v>
      </c>
      <c r="AU393" t="s">
        <v>13</v>
      </c>
      <c r="AV393" t="s">
        <v>4507</v>
      </c>
      <c r="AW393" t="s">
        <v>4512</v>
      </c>
      <c r="AX393">
        <v>1010</v>
      </c>
      <c r="AY393" t="s">
        <v>28</v>
      </c>
      <c r="AZ393" t="s">
        <v>29</v>
      </c>
      <c r="BB393" s="5">
        <v>42401.458703703698</v>
      </c>
      <c r="BC393" s="7" t="s">
        <v>18</v>
      </c>
      <c r="BE393">
        <v>6</v>
      </c>
      <c r="BF393">
        <v>100155</v>
      </c>
      <c r="BH393" t="s">
        <v>4513</v>
      </c>
      <c r="BT393">
        <v>31634</v>
      </c>
    </row>
    <row r="394" spans="1:72" x14ac:dyDescent="0.3">
      <c r="A394">
        <v>31488</v>
      </c>
      <c r="C394">
        <v>1</v>
      </c>
      <c r="F394" t="s">
        <v>0</v>
      </c>
      <c r="G394" t="s">
        <v>20</v>
      </c>
      <c r="H394" t="s">
        <v>4514</v>
      </c>
      <c r="I394" t="s">
        <v>22</v>
      </c>
      <c r="K394">
        <v>1</v>
      </c>
      <c r="L394" t="s">
        <v>4</v>
      </c>
      <c r="M394">
        <v>103564</v>
      </c>
      <c r="N394" t="s">
        <v>5</v>
      </c>
      <c r="T394" t="s">
        <v>4497</v>
      </c>
      <c r="U394" s="1">
        <v>1</v>
      </c>
      <c r="V394" t="s">
        <v>4409</v>
      </c>
      <c r="W394" t="s">
        <v>4437</v>
      </c>
      <c r="X394" t="s">
        <v>4411</v>
      </c>
      <c r="Y394" s="3">
        <v>11</v>
      </c>
      <c r="Z394" s="4">
        <v>1103</v>
      </c>
      <c r="AA394" s="4" t="s">
        <v>4437</v>
      </c>
      <c r="AB394" t="s">
        <v>4515</v>
      </c>
      <c r="AC394">
        <v>2016</v>
      </c>
      <c r="AD394">
        <v>2</v>
      </c>
      <c r="AE394">
        <v>27</v>
      </c>
      <c r="AF394" t="s">
        <v>4505</v>
      </c>
      <c r="AH394">
        <v>-32993</v>
      </c>
      <c r="AI394">
        <v>6571651</v>
      </c>
      <c r="AJ394" s="4">
        <v>-33000</v>
      </c>
      <c r="AK394" s="4">
        <v>6571000</v>
      </c>
      <c r="AL394">
        <v>10</v>
      </c>
      <c r="AN394">
        <v>1010</v>
      </c>
      <c r="AP394" s="5" t="s">
        <v>4516</v>
      </c>
      <c r="AQ394">
        <v>103564</v>
      </c>
      <c r="AS394" s="6" t="s">
        <v>12</v>
      </c>
      <c r="AT394">
        <v>1</v>
      </c>
      <c r="AU394" t="s">
        <v>13</v>
      </c>
      <c r="AV394" t="s">
        <v>4517</v>
      </c>
      <c r="AW394" t="s">
        <v>4518</v>
      </c>
      <c r="AX394">
        <v>1010</v>
      </c>
      <c r="AY394" t="s">
        <v>28</v>
      </c>
      <c r="AZ394" t="s">
        <v>29</v>
      </c>
      <c r="BB394" s="5">
        <v>42430.651875000003</v>
      </c>
      <c r="BC394" s="7" t="s">
        <v>18</v>
      </c>
      <c r="BE394">
        <v>6</v>
      </c>
      <c r="BF394">
        <v>100601</v>
      </c>
      <c r="BH394" t="s">
        <v>4519</v>
      </c>
      <c r="BT394">
        <v>31488</v>
      </c>
    </row>
    <row r="395" spans="1:72" x14ac:dyDescent="0.3">
      <c r="A395">
        <v>31516</v>
      </c>
      <c r="C395">
        <v>1</v>
      </c>
      <c r="F395" t="s">
        <v>0</v>
      </c>
      <c r="G395" t="s">
        <v>20</v>
      </c>
      <c r="H395" t="s">
        <v>4520</v>
      </c>
      <c r="I395" t="s">
        <v>22</v>
      </c>
      <c r="K395">
        <v>1</v>
      </c>
      <c r="L395" t="s">
        <v>4</v>
      </c>
      <c r="M395">
        <v>103564</v>
      </c>
      <c r="N395" t="s">
        <v>5</v>
      </c>
      <c r="T395" t="s">
        <v>4497</v>
      </c>
      <c r="U395" s="1">
        <v>1</v>
      </c>
      <c r="V395" t="s">
        <v>4409</v>
      </c>
      <c r="W395" t="s">
        <v>4437</v>
      </c>
      <c r="X395" t="s">
        <v>4411</v>
      </c>
      <c r="Y395" s="3">
        <v>11</v>
      </c>
      <c r="Z395" s="4">
        <v>1103</v>
      </c>
      <c r="AA395" s="4" t="s">
        <v>4437</v>
      </c>
      <c r="AB395" t="s">
        <v>4521</v>
      </c>
      <c r="AC395">
        <v>2016</v>
      </c>
      <c r="AD395">
        <v>12</v>
      </c>
      <c r="AE395">
        <v>25</v>
      </c>
      <c r="AF395" t="s">
        <v>4505</v>
      </c>
      <c r="AH395">
        <v>-32976</v>
      </c>
      <c r="AI395">
        <v>6571623</v>
      </c>
      <c r="AJ395" s="4">
        <v>-33000</v>
      </c>
      <c r="AK395" s="4">
        <v>6571000</v>
      </c>
      <c r="AL395">
        <v>0</v>
      </c>
      <c r="AN395">
        <v>1010</v>
      </c>
      <c r="AP395" s="5" t="s">
        <v>4522</v>
      </c>
      <c r="AQ395">
        <v>103564</v>
      </c>
      <c r="AS395" s="6" t="s">
        <v>12</v>
      </c>
      <c r="AT395">
        <v>1</v>
      </c>
      <c r="AU395" t="s">
        <v>13</v>
      </c>
      <c r="AV395" t="s">
        <v>4523</v>
      </c>
      <c r="AW395" t="s">
        <v>4524</v>
      </c>
      <c r="AX395">
        <v>1010</v>
      </c>
      <c r="AY395" t="s">
        <v>28</v>
      </c>
      <c r="AZ395" t="s">
        <v>29</v>
      </c>
      <c r="BB395" s="5">
        <v>42752.589363425897</v>
      </c>
      <c r="BC395" s="7" t="s">
        <v>18</v>
      </c>
      <c r="BE395">
        <v>6</v>
      </c>
      <c r="BF395">
        <v>117380</v>
      </c>
      <c r="BH395" t="s">
        <v>4525</v>
      </c>
      <c r="BT395">
        <v>31516</v>
      </c>
    </row>
    <row r="396" spans="1:72" x14ac:dyDescent="0.3">
      <c r="A396">
        <v>31517</v>
      </c>
      <c r="C396">
        <v>1</v>
      </c>
      <c r="F396" t="s">
        <v>0</v>
      </c>
      <c r="G396" t="s">
        <v>20</v>
      </c>
      <c r="H396" t="s">
        <v>4526</v>
      </c>
      <c r="I396" t="s">
        <v>22</v>
      </c>
      <c r="K396">
        <v>1</v>
      </c>
      <c r="L396" t="s">
        <v>4</v>
      </c>
      <c r="M396">
        <v>103564</v>
      </c>
      <c r="N396" t="s">
        <v>5</v>
      </c>
      <c r="T396" t="s">
        <v>4497</v>
      </c>
      <c r="U396" s="1">
        <v>1</v>
      </c>
      <c r="V396" t="s">
        <v>4409</v>
      </c>
      <c r="W396" t="s">
        <v>4437</v>
      </c>
      <c r="X396" t="s">
        <v>4411</v>
      </c>
      <c r="Y396" s="3">
        <v>11</v>
      </c>
      <c r="Z396" s="4">
        <v>1103</v>
      </c>
      <c r="AA396" s="4" t="s">
        <v>4437</v>
      </c>
      <c r="AB396" t="s">
        <v>4527</v>
      </c>
      <c r="AC396">
        <v>2017</v>
      </c>
      <c r="AD396">
        <v>1</v>
      </c>
      <c r="AE396">
        <v>3</v>
      </c>
      <c r="AF396" t="s">
        <v>4505</v>
      </c>
      <c r="AH396">
        <v>-32976</v>
      </c>
      <c r="AI396">
        <v>6571623</v>
      </c>
      <c r="AJ396" s="4">
        <v>-33000</v>
      </c>
      <c r="AK396" s="4">
        <v>6571000</v>
      </c>
      <c r="AL396">
        <v>0</v>
      </c>
      <c r="AN396">
        <v>1010</v>
      </c>
      <c r="AP396" s="5" t="s">
        <v>4528</v>
      </c>
      <c r="AQ396">
        <v>103564</v>
      </c>
      <c r="AS396" s="6" t="s">
        <v>12</v>
      </c>
      <c r="AT396">
        <v>1</v>
      </c>
      <c r="AU396" t="s">
        <v>13</v>
      </c>
      <c r="AV396" t="s">
        <v>4523</v>
      </c>
      <c r="AW396" t="s">
        <v>4529</v>
      </c>
      <c r="AX396">
        <v>1010</v>
      </c>
      <c r="AY396" t="s">
        <v>28</v>
      </c>
      <c r="AZ396" t="s">
        <v>29</v>
      </c>
      <c r="BB396" s="5">
        <v>42753.355578703697</v>
      </c>
      <c r="BC396" s="7" t="s">
        <v>18</v>
      </c>
      <c r="BE396">
        <v>6</v>
      </c>
      <c r="BF396">
        <v>117396</v>
      </c>
      <c r="BH396" t="s">
        <v>4530</v>
      </c>
      <c r="BT396">
        <v>31517</v>
      </c>
    </row>
    <row r="397" spans="1:72" x14ac:dyDescent="0.3">
      <c r="A397">
        <v>31325</v>
      </c>
      <c r="C397">
        <v>1</v>
      </c>
      <c r="F397" t="s">
        <v>0</v>
      </c>
      <c r="G397" t="s">
        <v>20</v>
      </c>
      <c r="H397" t="s">
        <v>4531</v>
      </c>
      <c r="I397" t="s">
        <v>22</v>
      </c>
      <c r="K397">
        <v>1</v>
      </c>
      <c r="L397" t="s">
        <v>4</v>
      </c>
      <c r="M397">
        <v>103564</v>
      </c>
      <c r="N397" t="s">
        <v>5</v>
      </c>
      <c r="T397" t="s">
        <v>4497</v>
      </c>
      <c r="U397" s="1">
        <v>1</v>
      </c>
      <c r="V397" t="s">
        <v>4409</v>
      </c>
      <c r="W397" t="s">
        <v>4437</v>
      </c>
      <c r="X397" t="s">
        <v>4411</v>
      </c>
      <c r="Y397" s="3">
        <v>11</v>
      </c>
      <c r="Z397" s="4">
        <v>1103</v>
      </c>
      <c r="AA397" s="4" t="s">
        <v>4437</v>
      </c>
      <c r="AB397" t="s">
        <v>4532</v>
      </c>
      <c r="AC397">
        <v>2019</v>
      </c>
      <c r="AD397">
        <v>4</v>
      </c>
      <c r="AE397">
        <v>12</v>
      </c>
      <c r="AF397" t="s">
        <v>4505</v>
      </c>
      <c r="AH397">
        <v>-33097</v>
      </c>
      <c r="AI397">
        <v>6571956</v>
      </c>
      <c r="AJ397" s="4">
        <v>-33000</v>
      </c>
      <c r="AK397" s="4">
        <v>6571000</v>
      </c>
      <c r="AL397">
        <v>100</v>
      </c>
      <c r="AN397">
        <v>1010</v>
      </c>
      <c r="AP397" s="5" t="s">
        <v>4533</v>
      </c>
      <c r="AQ397">
        <v>103564</v>
      </c>
      <c r="AS397" s="6" t="s">
        <v>12</v>
      </c>
      <c r="AT397">
        <v>1</v>
      </c>
      <c r="AU397" t="s">
        <v>13</v>
      </c>
      <c r="AV397" t="s">
        <v>4534</v>
      </c>
      <c r="AW397" t="s">
        <v>4535</v>
      </c>
      <c r="AX397">
        <v>1010</v>
      </c>
      <c r="AY397" t="s">
        <v>28</v>
      </c>
      <c r="AZ397" t="s">
        <v>29</v>
      </c>
      <c r="BB397" s="5">
        <v>43567.505324074104</v>
      </c>
      <c r="BC397" s="7" t="s">
        <v>18</v>
      </c>
      <c r="BE397">
        <v>6</v>
      </c>
      <c r="BF397">
        <v>195729</v>
      </c>
      <c r="BH397" t="s">
        <v>4536</v>
      </c>
      <c r="BT397">
        <v>31325</v>
      </c>
    </row>
    <row r="398" spans="1:72" x14ac:dyDescent="0.3">
      <c r="A398">
        <v>31694</v>
      </c>
      <c r="C398">
        <v>1</v>
      </c>
      <c r="F398" t="s">
        <v>0</v>
      </c>
      <c r="G398" t="s">
        <v>20</v>
      </c>
      <c r="H398" t="s">
        <v>4544</v>
      </c>
      <c r="I398" s="11" t="str">
        <f>HYPERLINK(AP398,"Foto")</f>
        <v>Foto</v>
      </c>
      <c r="K398">
        <v>1</v>
      </c>
      <c r="L398" t="s">
        <v>4</v>
      </c>
      <c r="M398">
        <v>103564</v>
      </c>
      <c r="N398" t="s">
        <v>5</v>
      </c>
      <c r="T398" t="s">
        <v>4538</v>
      </c>
      <c r="U398" s="1">
        <v>1</v>
      </c>
      <c r="V398" t="s">
        <v>4409</v>
      </c>
      <c r="W398" t="s">
        <v>4437</v>
      </c>
      <c r="X398" t="s">
        <v>4411</v>
      </c>
      <c r="Y398" s="3">
        <v>11</v>
      </c>
      <c r="Z398" s="4">
        <v>1103</v>
      </c>
      <c r="AA398" s="4" t="s">
        <v>4437</v>
      </c>
      <c r="AB398" t="s">
        <v>4545</v>
      </c>
      <c r="AC398">
        <v>2012</v>
      </c>
      <c r="AD398">
        <v>7</v>
      </c>
      <c r="AE398">
        <v>2</v>
      </c>
      <c r="AF398" t="s">
        <v>2691</v>
      </c>
      <c r="AH398">
        <v>-32900</v>
      </c>
      <c r="AI398">
        <v>6572557</v>
      </c>
      <c r="AJ398" s="4">
        <v>-33000</v>
      </c>
      <c r="AK398" s="4">
        <v>6573000</v>
      </c>
      <c r="AL398">
        <v>5</v>
      </c>
      <c r="AN398">
        <v>1010</v>
      </c>
      <c r="AP398" s="5" t="s">
        <v>4546</v>
      </c>
      <c r="AQ398">
        <v>103564</v>
      </c>
      <c r="AS398" s="6" t="s">
        <v>12</v>
      </c>
      <c r="AT398">
        <v>1</v>
      </c>
      <c r="AU398" t="s">
        <v>13</v>
      </c>
      <c r="AV398" t="s">
        <v>4547</v>
      </c>
      <c r="AW398" t="s">
        <v>4548</v>
      </c>
      <c r="AX398">
        <v>1010</v>
      </c>
      <c r="AY398" t="s">
        <v>28</v>
      </c>
      <c r="AZ398" t="s">
        <v>29</v>
      </c>
      <c r="BA398">
        <v>1</v>
      </c>
      <c r="BB398" s="5">
        <v>43991.959027777797</v>
      </c>
      <c r="BC398" s="7" t="s">
        <v>18</v>
      </c>
      <c r="BE398">
        <v>6</v>
      </c>
      <c r="BF398">
        <v>120446</v>
      </c>
      <c r="BH398" t="s">
        <v>4549</v>
      </c>
      <c r="BT398">
        <v>31694</v>
      </c>
    </row>
    <row r="399" spans="1:72" x14ac:dyDescent="0.3">
      <c r="A399">
        <v>29424</v>
      </c>
      <c r="C399">
        <v>1</v>
      </c>
      <c r="F399" t="s">
        <v>0</v>
      </c>
      <c r="G399" t="s">
        <v>20</v>
      </c>
      <c r="H399" t="s">
        <v>4550</v>
      </c>
      <c r="I399" t="s">
        <v>22</v>
      </c>
      <c r="K399">
        <v>1</v>
      </c>
      <c r="L399" t="s">
        <v>4</v>
      </c>
      <c r="M399">
        <v>103564</v>
      </c>
      <c r="N399" t="s">
        <v>5</v>
      </c>
      <c r="T399" t="s">
        <v>4538</v>
      </c>
      <c r="U399" s="1">
        <v>1</v>
      </c>
      <c r="V399" t="s">
        <v>4409</v>
      </c>
      <c r="W399" t="s">
        <v>4437</v>
      </c>
      <c r="X399" t="s">
        <v>4411</v>
      </c>
      <c r="Y399" s="3">
        <v>11</v>
      </c>
      <c r="Z399" s="4">
        <v>1103</v>
      </c>
      <c r="AA399" s="4" t="s">
        <v>4437</v>
      </c>
      <c r="AB399" t="s">
        <v>4551</v>
      </c>
      <c r="AC399">
        <v>2014</v>
      </c>
      <c r="AD399">
        <v>7</v>
      </c>
      <c r="AE399">
        <v>2</v>
      </c>
      <c r="AF399" t="s">
        <v>2515</v>
      </c>
      <c r="AH399">
        <v>-33713</v>
      </c>
      <c r="AI399">
        <v>6572341</v>
      </c>
      <c r="AJ399" s="4">
        <v>-33000</v>
      </c>
      <c r="AK399" s="4">
        <v>6573000</v>
      </c>
      <c r="AL399">
        <v>25</v>
      </c>
      <c r="AN399">
        <v>1010</v>
      </c>
      <c r="AP399" s="5" t="s">
        <v>4552</v>
      </c>
      <c r="AQ399">
        <v>103564</v>
      </c>
      <c r="AS399" s="6" t="s">
        <v>12</v>
      </c>
      <c r="AT399">
        <v>1</v>
      </c>
      <c r="AU399" t="s">
        <v>13</v>
      </c>
      <c r="AV399" t="s">
        <v>4553</v>
      </c>
      <c r="AW399" t="s">
        <v>4554</v>
      </c>
      <c r="AX399">
        <v>1010</v>
      </c>
      <c r="AY399" t="s">
        <v>28</v>
      </c>
      <c r="AZ399" t="s">
        <v>29</v>
      </c>
      <c r="BB399" s="5">
        <v>43709.903472222199</v>
      </c>
      <c r="BC399" s="7" t="s">
        <v>18</v>
      </c>
      <c r="BE399">
        <v>6</v>
      </c>
      <c r="BF399">
        <v>68780</v>
      </c>
      <c r="BH399" t="s">
        <v>4555</v>
      </c>
      <c r="BT399">
        <v>29424</v>
      </c>
    </row>
    <row r="400" spans="1:72" x14ac:dyDescent="0.3">
      <c r="A400">
        <v>32221</v>
      </c>
      <c r="C400">
        <v>1</v>
      </c>
      <c r="F400" t="s">
        <v>0</v>
      </c>
      <c r="G400" t="s">
        <v>20</v>
      </c>
      <c r="H400" t="s">
        <v>4562</v>
      </c>
      <c r="I400" t="s">
        <v>22</v>
      </c>
      <c r="K400">
        <v>1</v>
      </c>
      <c r="L400" t="s">
        <v>4</v>
      </c>
      <c r="M400">
        <v>103564</v>
      </c>
      <c r="N400" t="s">
        <v>5</v>
      </c>
      <c r="T400" t="s">
        <v>4538</v>
      </c>
      <c r="U400" s="1">
        <v>1</v>
      </c>
      <c r="V400" t="s">
        <v>4409</v>
      </c>
      <c r="W400" t="s">
        <v>4437</v>
      </c>
      <c r="X400" t="s">
        <v>4411</v>
      </c>
      <c r="Y400" s="3">
        <v>11</v>
      </c>
      <c r="Z400" s="4">
        <v>1103</v>
      </c>
      <c r="AA400" s="4" t="s">
        <v>4437</v>
      </c>
      <c r="AB400" t="s">
        <v>4563</v>
      </c>
      <c r="AC400">
        <v>2014</v>
      </c>
      <c r="AD400">
        <v>7</v>
      </c>
      <c r="AE400">
        <v>4</v>
      </c>
      <c r="AF400" t="s">
        <v>3532</v>
      </c>
      <c r="AH400">
        <v>-32725</v>
      </c>
      <c r="AI400">
        <v>6572119</v>
      </c>
      <c r="AJ400" s="4">
        <v>-33000</v>
      </c>
      <c r="AK400" s="4">
        <v>6573000</v>
      </c>
      <c r="AL400">
        <v>1</v>
      </c>
      <c r="AN400">
        <v>1010</v>
      </c>
      <c r="AO400" t="s">
        <v>4564</v>
      </c>
      <c r="AP400" s="5" t="s">
        <v>4565</v>
      </c>
      <c r="AQ400">
        <v>103564</v>
      </c>
      <c r="AS400" s="6" t="s">
        <v>12</v>
      </c>
      <c r="AT400">
        <v>1</v>
      </c>
      <c r="AU400" t="s">
        <v>13</v>
      </c>
      <c r="AV400" t="s">
        <v>4566</v>
      </c>
      <c r="AW400" t="s">
        <v>4567</v>
      </c>
      <c r="AX400">
        <v>1010</v>
      </c>
      <c r="AY400" t="s">
        <v>28</v>
      </c>
      <c r="AZ400" t="s">
        <v>29</v>
      </c>
      <c r="BB400" s="5">
        <v>43709.903472222199</v>
      </c>
      <c r="BC400" s="7" t="s">
        <v>18</v>
      </c>
      <c r="BE400">
        <v>6</v>
      </c>
      <c r="BF400">
        <v>70856</v>
      </c>
      <c r="BH400" t="s">
        <v>4568</v>
      </c>
      <c r="BT400">
        <v>32221</v>
      </c>
    </row>
    <row r="401" spans="1:72" x14ac:dyDescent="0.3">
      <c r="A401">
        <v>31127</v>
      </c>
      <c r="C401">
        <v>1</v>
      </c>
      <c r="F401" t="s">
        <v>0</v>
      </c>
      <c r="G401" t="s">
        <v>20</v>
      </c>
      <c r="H401" t="s">
        <v>4575</v>
      </c>
      <c r="I401" t="s">
        <v>22</v>
      </c>
      <c r="K401">
        <v>1</v>
      </c>
      <c r="L401" t="s">
        <v>4</v>
      </c>
      <c r="M401">
        <v>103564</v>
      </c>
      <c r="N401" t="s">
        <v>5</v>
      </c>
      <c r="T401" t="s">
        <v>4538</v>
      </c>
      <c r="U401" s="1">
        <v>1</v>
      </c>
      <c r="V401" t="s">
        <v>4409</v>
      </c>
      <c r="W401" t="s">
        <v>4437</v>
      </c>
      <c r="X401" t="s">
        <v>4411</v>
      </c>
      <c r="Y401" s="3">
        <v>11</v>
      </c>
      <c r="Z401" s="4">
        <v>1103</v>
      </c>
      <c r="AA401" s="4" t="s">
        <v>4437</v>
      </c>
      <c r="AB401" t="s">
        <v>4570</v>
      </c>
      <c r="AC401">
        <v>2015</v>
      </c>
      <c r="AD401">
        <v>10</v>
      </c>
      <c r="AE401">
        <v>13</v>
      </c>
      <c r="AF401" t="s">
        <v>4505</v>
      </c>
      <c r="AH401">
        <v>-33196</v>
      </c>
      <c r="AI401">
        <v>6572381</v>
      </c>
      <c r="AJ401" s="4">
        <v>-33000</v>
      </c>
      <c r="AK401" s="4">
        <v>6573000</v>
      </c>
      <c r="AL401">
        <v>500</v>
      </c>
      <c r="AN401">
        <v>1010</v>
      </c>
      <c r="AP401" s="5" t="s">
        <v>4576</v>
      </c>
      <c r="AQ401">
        <v>103564</v>
      </c>
      <c r="AS401" s="6" t="s">
        <v>12</v>
      </c>
      <c r="AT401">
        <v>1</v>
      </c>
      <c r="AU401" t="s">
        <v>13</v>
      </c>
      <c r="AV401" t="s">
        <v>4572</v>
      </c>
      <c r="AW401" t="s">
        <v>4577</v>
      </c>
      <c r="AX401">
        <v>1010</v>
      </c>
      <c r="AY401" t="s">
        <v>28</v>
      </c>
      <c r="AZ401" t="s">
        <v>29</v>
      </c>
      <c r="BB401" s="5">
        <v>43547.731493055602</v>
      </c>
      <c r="BC401" s="7" t="s">
        <v>18</v>
      </c>
      <c r="BE401">
        <v>6</v>
      </c>
      <c r="BF401">
        <v>88386</v>
      </c>
      <c r="BH401" t="s">
        <v>4578</v>
      </c>
      <c r="BT401">
        <v>31127</v>
      </c>
    </row>
    <row r="402" spans="1:72" x14ac:dyDescent="0.3">
      <c r="A402">
        <v>29443</v>
      </c>
      <c r="C402">
        <v>1</v>
      </c>
      <c r="F402" t="s">
        <v>0</v>
      </c>
      <c r="G402" t="s">
        <v>20</v>
      </c>
      <c r="H402" t="s">
        <v>4579</v>
      </c>
      <c r="I402" t="s">
        <v>22</v>
      </c>
      <c r="K402">
        <v>1</v>
      </c>
      <c r="L402" t="s">
        <v>4</v>
      </c>
      <c r="M402">
        <v>103564</v>
      </c>
      <c r="N402" t="s">
        <v>5</v>
      </c>
      <c r="T402" t="s">
        <v>4538</v>
      </c>
      <c r="U402" s="1">
        <v>1</v>
      </c>
      <c r="V402" t="s">
        <v>4409</v>
      </c>
      <c r="W402" t="s">
        <v>4437</v>
      </c>
      <c r="X402" t="s">
        <v>4411</v>
      </c>
      <c r="Y402" s="3">
        <v>11</v>
      </c>
      <c r="Z402" s="4">
        <v>1103</v>
      </c>
      <c r="AA402" s="4" t="s">
        <v>4437</v>
      </c>
      <c r="AB402" t="s">
        <v>4580</v>
      </c>
      <c r="AC402">
        <v>2018</v>
      </c>
      <c r="AD402">
        <v>4</v>
      </c>
      <c r="AE402">
        <v>24</v>
      </c>
      <c r="AF402" t="s">
        <v>157</v>
      </c>
      <c r="AH402">
        <v>-33706</v>
      </c>
      <c r="AI402">
        <v>6572365</v>
      </c>
      <c r="AJ402" s="4">
        <v>-33000</v>
      </c>
      <c r="AK402" s="4">
        <v>6573000</v>
      </c>
      <c r="AL402">
        <v>20</v>
      </c>
      <c r="AN402">
        <v>1010</v>
      </c>
      <c r="AP402" s="5" t="s">
        <v>4581</v>
      </c>
      <c r="AQ402">
        <v>103564</v>
      </c>
      <c r="AS402" s="6" t="s">
        <v>12</v>
      </c>
      <c r="AT402">
        <v>1</v>
      </c>
      <c r="AU402" t="s">
        <v>13</v>
      </c>
      <c r="AV402" t="s">
        <v>4582</v>
      </c>
      <c r="AW402" t="s">
        <v>4583</v>
      </c>
      <c r="AX402">
        <v>1010</v>
      </c>
      <c r="AY402" t="s">
        <v>28</v>
      </c>
      <c r="AZ402" t="s">
        <v>29</v>
      </c>
      <c r="BB402" s="5">
        <v>43710.333333333299</v>
      </c>
      <c r="BC402" s="7" t="s">
        <v>18</v>
      </c>
      <c r="BE402">
        <v>6</v>
      </c>
      <c r="BF402">
        <v>153511</v>
      </c>
      <c r="BH402" t="s">
        <v>4584</v>
      </c>
      <c r="BT402">
        <v>29443</v>
      </c>
    </row>
    <row r="403" spans="1:72" x14ac:dyDescent="0.3">
      <c r="A403">
        <v>29396</v>
      </c>
      <c r="C403">
        <v>1</v>
      </c>
      <c r="F403" t="s">
        <v>0</v>
      </c>
      <c r="G403" t="s">
        <v>20</v>
      </c>
      <c r="H403" t="s">
        <v>4585</v>
      </c>
      <c r="I403" t="s">
        <v>22</v>
      </c>
      <c r="K403">
        <v>1</v>
      </c>
      <c r="L403" t="s">
        <v>4</v>
      </c>
      <c r="M403">
        <v>103564</v>
      </c>
      <c r="N403" t="s">
        <v>5</v>
      </c>
      <c r="T403" t="s">
        <v>4538</v>
      </c>
      <c r="U403" s="1">
        <v>1</v>
      </c>
      <c r="V403" t="s">
        <v>4409</v>
      </c>
      <c r="W403" t="s">
        <v>4437</v>
      </c>
      <c r="X403" t="s">
        <v>4411</v>
      </c>
      <c r="Y403" s="3">
        <v>11</v>
      </c>
      <c r="Z403" s="4">
        <v>1103</v>
      </c>
      <c r="AA403" s="4" t="s">
        <v>4437</v>
      </c>
      <c r="AB403" t="s">
        <v>4586</v>
      </c>
      <c r="AC403">
        <v>2018</v>
      </c>
      <c r="AD403">
        <v>5</v>
      </c>
      <c r="AE403">
        <v>15</v>
      </c>
      <c r="AF403" t="s">
        <v>2691</v>
      </c>
      <c r="AH403">
        <v>-33720</v>
      </c>
      <c r="AI403">
        <v>6572478</v>
      </c>
      <c r="AJ403" s="4">
        <v>-33000</v>
      </c>
      <c r="AK403" s="4">
        <v>6573000</v>
      </c>
      <c r="AL403">
        <v>10</v>
      </c>
      <c r="AN403">
        <v>1010</v>
      </c>
      <c r="AO403" t="s">
        <v>542</v>
      </c>
      <c r="AP403" s="5" t="s">
        <v>4587</v>
      </c>
      <c r="AQ403">
        <v>103564</v>
      </c>
      <c r="AS403" s="6" t="s">
        <v>12</v>
      </c>
      <c r="AT403">
        <v>1</v>
      </c>
      <c r="AU403" t="s">
        <v>13</v>
      </c>
      <c r="AV403" t="s">
        <v>4588</v>
      </c>
      <c r="AW403" t="s">
        <v>4589</v>
      </c>
      <c r="AX403">
        <v>1010</v>
      </c>
      <c r="AY403" t="s">
        <v>28</v>
      </c>
      <c r="AZ403" t="s">
        <v>29</v>
      </c>
      <c r="BB403" s="5">
        <v>43236.062430555598</v>
      </c>
      <c r="BC403" s="7" t="s">
        <v>18</v>
      </c>
      <c r="BE403">
        <v>6</v>
      </c>
      <c r="BF403">
        <v>154255</v>
      </c>
      <c r="BH403" t="s">
        <v>4590</v>
      </c>
      <c r="BT403">
        <v>29396</v>
      </c>
    </row>
    <row r="404" spans="1:72" x14ac:dyDescent="0.3">
      <c r="A404">
        <v>30964</v>
      </c>
      <c r="C404">
        <v>1</v>
      </c>
      <c r="F404" t="s">
        <v>0</v>
      </c>
      <c r="G404" t="s">
        <v>20</v>
      </c>
      <c r="H404" t="s">
        <v>4591</v>
      </c>
      <c r="I404" t="s">
        <v>22</v>
      </c>
      <c r="K404">
        <v>1</v>
      </c>
      <c r="L404" t="s">
        <v>4</v>
      </c>
      <c r="M404">
        <v>103564</v>
      </c>
      <c r="N404" t="s">
        <v>5</v>
      </c>
      <c r="T404" t="s">
        <v>4538</v>
      </c>
      <c r="U404" s="1">
        <v>1</v>
      </c>
      <c r="V404" t="s">
        <v>4409</v>
      </c>
      <c r="W404" t="s">
        <v>4437</v>
      </c>
      <c r="X404" t="s">
        <v>4411</v>
      </c>
      <c r="Y404" s="3">
        <v>11</v>
      </c>
      <c r="Z404" s="4">
        <v>1103</v>
      </c>
      <c r="AA404" s="4" t="s">
        <v>4437</v>
      </c>
      <c r="AB404" t="s">
        <v>4532</v>
      </c>
      <c r="AC404">
        <v>2019</v>
      </c>
      <c r="AD404">
        <v>3</v>
      </c>
      <c r="AE404">
        <v>28</v>
      </c>
      <c r="AF404" t="s">
        <v>4592</v>
      </c>
      <c r="AH404">
        <v>-33262</v>
      </c>
      <c r="AI404">
        <v>6572412</v>
      </c>
      <c r="AJ404" s="4">
        <v>-33000</v>
      </c>
      <c r="AK404" s="4">
        <v>6573000</v>
      </c>
      <c r="AL404">
        <v>500</v>
      </c>
      <c r="AN404">
        <v>1010</v>
      </c>
      <c r="AP404" s="5" t="s">
        <v>4593</v>
      </c>
      <c r="AQ404">
        <v>103564</v>
      </c>
      <c r="AS404" s="6" t="s">
        <v>12</v>
      </c>
      <c r="AT404">
        <v>1</v>
      </c>
      <c r="AU404" t="s">
        <v>13</v>
      </c>
      <c r="AV404" t="s">
        <v>4594</v>
      </c>
      <c r="AW404" t="s">
        <v>4595</v>
      </c>
      <c r="AX404">
        <v>1010</v>
      </c>
      <c r="AY404" t="s">
        <v>28</v>
      </c>
      <c r="AZ404" t="s">
        <v>29</v>
      </c>
      <c r="BB404" s="5">
        <v>43553.775393518503</v>
      </c>
      <c r="BC404" s="7" t="s">
        <v>18</v>
      </c>
      <c r="BE404">
        <v>6</v>
      </c>
      <c r="BF404">
        <v>194896</v>
      </c>
      <c r="BH404" t="s">
        <v>4596</v>
      </c>
      <c r="BT404">
        <v>30964</v>
      </c>
    </row>
    <row r="405" spans="1:72" x14ac:dyDescent="0.3">
      <c r="A405">
        <v>29416</v>
      </c>
      <c r="C405">
        <v>1</v>
      </c>
      <c r="F405" t="s">
        <v>0</v>
      </c>
      <c r="G405" t="s">
        <v>20</v>
      </c>
      <c r="H405" t="s">
        <v>4597</v>
      </c>
      <c r="I405" t="s">
        <v>22</v>
      </c>
      <c r="K405">
        <v>1</v>
      </c>
      <c r="L405" t="s">
        <v>4</v>
      </c>
      <c r="M405">
        <v>103564</v>
      </c>
      <c r="N405" t="s">
        <v>5</v>
      </c>
      <c r="T405" t="s">
        <v>4538</v>
      </c>
      <c r="U405" s="1">
        <v>1</v>
      </c>
      <c r="V405" t="s">
        <v>4409</v>
      </c>
      <c r="W405" t="s">
        <v>4437</v>
      </c>
      <c r="X405" t="s">
        <v>4411</v>
      </c>
      <c r="Y405" s="3">
        <v>11</v>
      </c>
      <c r="Z405" s="4">
        <v>1103</v>
      </c>
      <c r="AA405" s="4" t="s">
        <v>4437</v>
      </c>
      <c r="AB405" t="s">
        <v>4586</v>
      </c>
      <c r="AC405">
        <v>2019</v>
      </c>
      <c r="AD405">
        <v>4</v>
      </c>
      <c r="AE405">
        <v>17</v>
      </c>
      <c r="AF405" t="s">
        <v>2691</v>
      </c>
      <c r="AH405">
        <v>-33715</v>
      </c>
      <c r="AI405">
        <v>6572353</v>
      </c>
      <c r="AJ405" s="4">
        <v>-33000</v>
      </c>
      <c r="AK405" s="4">
        <v>6573000</v>
      </c>
      <c r="AL405">
        <v>5</v>
      </c>
      <c r="AN405">
        <v>1010</v>
      </c>
      <c r="AO405" t="s">
        <v>542</v>
      </c>
      <c r="AP405" s="5" t="s">
        <v>4598</v>
      </c>
      <c r="AQ405">
        <v>103564</v>
      </c>
      <c r="AS405" s="6" t="s">
        <v>12</v>
      </c>
      <c r="AT405">
        <v>1</v>
      </c>
      <c r="AU405" t="s">
        <v>13</v>
      </c>
      <c r="AV405" t="s">
        <v>4599</v>
      </c>
      <c r="AW405" t="s">
        <v>4600</v>
      </c>
      <c r="AX405">
        <v>1010</v>
      </c>
      <c r="AY405" t="s">
        <v>28</v>
      </c>
      <c r="AZ405" t="s">
        <v>29</v>
      </c>
      <c r="BB405" s="5">
        <v>43573.456956018497</v>
      </c>
      <c r="BC405" s="7" t="s">
        <v>18</v>
      </c>
      <c r="BE405">
        <v>6</v>
      </c>
      <c r="BF405">
        <v>196035</v>
      </c>
      <c r="BH405" t="s">
        <v>4601</v>
      </c>
      <c r="BT405">
        <v>29416</v>
      </c>
    </row>
    <row r="406" spans="1:72" x14ac:dyDescent="0.3">
      <c r="A406">
        <v>30441</v>
      </c>
      <c r="C406">
        <v>1</v>
      </c>
      <c r="F406" t="s">
        <v>0</v>
      </c>
      <c r="G406" t="s">
        <v>20</v>
      </c>
      <c r="H406" t="s">
        <v>4625</v>
      </c>
      <c r="I406" t="s">
        <v>22</v>
      </c>
      <c r="K406">
        <v>1</v>
      </c>
      <c r="L406" t="s">
        <v>4</v>
      </c>
      <c r="M406">
        <v>103564</v>
      </c>
      <c r="N406" t="s">
        <v>5</v>
      </c>
      <c r="T406" t="s">
        <v>4538</v>
      </c>
      <c r="U406" s="1">
        <v>1</v>
      </c>
      <c r="V406" t="s">
        <v>4409</v>
      </c>
      <c r="W406" t="s">
        <v>4437</v>
      </c>
      <c r="X406" t="s">
        <v>4411</v>
      </c>
      <c r="Y406" s="3">
        <v>11</v>
      </c>
      <c r="Z406" s="4">
        <v>1103</v>
      </c>
      <c r="AA406" s="4" t="s">
        <v>4437</v>
      </c>
      <c r="AB406" t="s">
        <v>4626</v>
      </c>
      <c r="AC406">
        <v>2021</v>
      </c>
      <c r="AD406">
        <v>8</v>
      </c>
      <c r="AE406">
        <v>15</v>
      </c>
      <c r="AF406" t="s">
        <v>188</v>
      </c>
      <c r="AH406">
        <v>-33449</v>
      </c>
      <c r="AI406">
        <v>6572152</v>
      </c>
      <c r="AJ406" s="4">
        <v>-33000</v>
      </c>
      <c r="AK406" s="4">
        <v>6573000</v>
      </c>
      <c r="AL406">
        <v>10</v>
      </c>
      <c r="AN406">
        <v>1010</v>
      </c>
      <c r="AP406" s="5" t="s">
        <v>4627</v>
      </c>
      <c r="AQ406">
        <v>103564</v>
      </c>
      <c r="AS406" s="6" t="s">
        <v>12</v>
      </c>
      <c r="AT406">
        <v>1</v>
      </c>
      <c r="AU406" t="s">
        <v>13</v>
      </c>
      <c r="AV406" t="s">
        <v>4628</v>
      </c>
      <c r="AW406" t="s">
        <v>4629</v>
      </c>
      <c r="AX406">
        <v>1010</v>
      </c>
      <c r="AY406" t="s">
        <v>28</v>
      </c>
      <c r="AZ406" t="s">
        <v>29</v>
      </c>
      <c r="BB406" s="5">
        <v>44423.485370370399</v>
      </c>
      <c r="BC406" s="7" t="s">
        <v>18</v>
      </c>
      <c r="BE406">
        <v>6</v>
      </c>
      <c r="BF406">
        <v>277606</v>
      </c>
      <c r="BH406" t="s">
        <v>4630</v>
      </c>
      <c r="BT406">
        <v>30441</v>
      </c>
    </row>
    <row r="407" spans="1:72" x14ac:dyDescent="0.3">
      <c r="A407">
        <v>28308</v>
      </c>
      <c r="C407">
        <v>1</v>
      </c>
      <c r="F407" t="s">
        <v>0</v>
      </c>
      <c r="G407" t="s">
        <v>20</v>
      </c>
      <c r="H407" t="s">
        <v>4638</v>
      </c>
      <c r="I407" t="s">
        <v>22</v>
      </c>
      <c r="K407">
        <v>1</v>
      </c>
      <c r="L407" t="s">
        <v>4</v>
      </c>
      <c r="M407">
        <v>103564</v>
      </c>
      <c r="N407" t="s">
        <v>5</v>
      </c>
      <c r="T407" t="s">
        <v>4632</v>
      </c>
      <c r="U407" s="1">
        <v>1</v>
      </c>
      <c r="V407" t="s">
        <v>4409</v>
      </c>
      <c r="W407" t="s">
        <v>4437</v>
      </c>
      <c r="X407" t="s">
        <v>4411</v>
      </c>
      <c r="Y407" s="3">
        <v>11</v>
      </c>
      <c r="Z407" s="4">
        <v>1103</v>
      </c>
      <c r="AA407" s="4" t="s">
        <v>4437</v>
      </c>
      <c r="AB407" t="s">
        <v>4633</v>
      </c>
      <c r="AC407">
        <v>2016</v>
      </c>
      <c r="AD407">
        <v>5</v>
      </c>
      <c r="AE407">
        <v>22</v>
      </c>
      <c r="AF407" t="s">
        <v>2691</v>
      </c>
      <c r="AH407">
        <v>-34020</v>
      </c>
      <c r="AI407">
        <v>6571362</v>
      </c>
      <c r="AJ407" s="4">
        <v>-35000</v>
      </c>
      <c r="AK407" s="4">
        <v>6571000</v>
      </c>
      <c r="AL407">
        <v>5</v>
      </c>
      <c r="AN407">
        <v>1010</v>
      </c>
      <c r="AO407" t="s">
        <v>542</v>
      </c>
      <c r="AP407" s="5" t="s">
        <v>4639</v>
      </c>
      <c r="AQ407">
        <v>103564</v>
      </c>
      <c r="AS407" s="6" t="s">
        <v>12</v>
      </c>
      <c r="AT407">
        <v>1</v>
      </c>
      <c r="AU407" t="s">
        <v>13</v>
      </c>
      <c r="AV407" t="s">
        <v>4640</v>
      </c>
      <c r="AW407" t="s">
        <v>4641</v>
      </c>
      <c r="AX407">
        <v>1010</v>
      </c>
      <c r="AY407" t="s">
        <v>28</v>
      </c>
      <c r="AZ407" t="s">
        <v>29</v>
      </c>
      <c r="BB407" s="5">
        <v>43710.332638888904</v>
      </c>
      <c r="BC407" s="7" t="s">
        <v>18</v>
      </c>
      <c r="BE407">
        <v>6</v>
      </c>
      <c r="BF407">
        <v>103618</v>
      </c>
      <c r="BH407" t="s">
        <v>4642</v>
      </c>
      <c r="BT407">
        <v>28308</v>
      </c>
    </row>
    <row r="408" spans="1:72" x14ac:dyDescent="0.3">
      <c r="A408">
        <v>28250</v>
      </c>
      <c r="C408">
        <v>1</v>
      </c>
      <c r="F408" t="s">
        <v>0</v>
      </c>
      <c r="G408" t="s">
        <v>20</v>
      </c>
      <c r="H408" t="s">
        <v>4643</v>
      </c>
      <c r="I408" t="s">
        <v>22</v>
      </c>
      <c r="K408">
        <v>1</v>
      </c>
      <c r="L408" t="s">
        <v>4</v>
      </c>
      <c r="M408">
        <v>103564</v>
      </c>
      <c r="N408" t="s">
        <v>5</v>
      </c>
      <c r="T408" t="s">
        <v>4632</v>
      </c>
      <c r="U408" s="1">
        <v>1</v>
      </c>
      <c r="V408" t="s">
        <v>4409</v>
      </c>
      <c r="W408" t="s">
        <v>4437</v>
      </c>
      <c r="X408" t="s">
        <v>4411</v>
      </c>
      <c r="Y408" s="3">
        <v>11</v>
      </c>
      <c r="Z408" s="4">
        <v>1103</v>
      </c>
      <c r="AA408" s="4" t="s">
        <v>4437</v>
      </c>
      <c r="AB408" t="s">
        <v>4644</v>
      </c>
      <c r="AC408">
        <v>2018</v>
      </c>
      <c r="AD408">
        <v>8</v>
      </c>
      <c r="AE408">
        <v>14</v>
      </c>
      <c r="AF408" t="s">
        <v>3958</v>
      </c>
      <c r="AH408">
        <v>-34056</v>
      </c>
      <c r="AI408">
        <v>6570356</v>
      </c>
      <c r="AJ408" s="4">
        <v>-35000</v>
      </c>
      <c r="AK408" s="4">
        <v>6571000</v>
      </c>
      <c r="AL408">
        <v>5</v>
      </c>
      <c r="AN408">
        <v>1010</v>
      </c>
      <c r="AP408" s="5" t="s">
        <v>4645</v>
      </c>
      <c r="AQ408">
        <v>103564</v>
      </c>
      <c r="AS408" s="6" t="s">
        <v>12</v>
      </c>
      <c r="AT408">
        <v>1</v>
      </c>
      <c r="AU408" t="s">
        <v>13</v>
      </c>
      <c r="AV408" t="s">
        <v>4646</v>
      </c>
      <c r="AW408" t="s">
        <v>4647</v>
      </c>
      <c r="AX408">
        <v>1010</v>
      </c>
      <c r="AY408" t="s">
        <v>28</v>
      </c>
      <c r="AZ408" t="s">
        <v>29</v>
      </c>
      <c r="BB408" s="5">
        <v>43543.526053240697</v>
      </c>
      <c r="BC408" s="7" t="s">
        <v>18</v>
      </c>
      <c r="BE408">
        <v>6</v>
      </c>
      <c r="BF408">
        <v>194595</v>
      </c>
      <c r="BH408" t="s">
        <v>4648</v>
      </c>
      <c r="BT408">
        <v>28250</v>
      </c>
    </row>
    <row r="409" spans="1:72" x14ac:dyDescent="0.3">
      <c r="A409">
        <v>24949</v>
      </c>
      <c r="C409">
        <v>1</v>
      </c>
      <c r="F409" t="s">
        <v>0</v>
      </c>
      <c r="G409" t="s">
        <v>20</v>
      </c>
      <c r="H409" t="s">
        <v>4649</v>
      </c>
      <c r="I409" t="s">
        <v>22</v>
      </c>
      <c r="K409">
        <v>1</v>
      </c>
      <c r="L409" t="s">
        <v>4</v>
      </c>
      <c r="M409">
        <v>103564</v>
      </c>
      <c r="N409" t="s">
        <v>5</v>
      </c>
      <c r="T409" t="s">
        <v>4632</v>
      </c>
      <c r="U409" s="1">
        <v>1</v>
      </c>
      <c r="V409" t="s">
        <v>4409</v>
      </c>
      <c r="W409" t="s">
        <v>4437</v>
      </c>
      <c r="X409" t="s">
        <v>4411</v>
      </c>
      <c r="Y409" s="3">
        <v>11</v>
      </c>
      <c r="Z409" s="4">
        <v>1103</v>
      </c>
      <c r="AA409" s="4" t="s">
        <v>4437</v>
      </c>
      <c r="AB409" t="s">
        <v>4650</v>
      </c>
      <c r="AC409">
        <v>2020</v>
      </c>
      <c r="AD409">
        <v>8</v>
      </c>
      <c r="AE409">
        <v>24</v>
      </c>
      <c r="AF409" t="s">
        <v>4491</v>
      </c>
      <c r="AH409">
        <v>-35174</v>
      </c>
      <c r="AI409">
        <v>6570585</v>
      </c>
      <c r="AJ409" s="4">
        <v>-35000</v>
      </c>
      <c r="AK409" s="4">
        <v>6571000</v>
      </c>
      <c r="AL409">
        <v>25</v>
      </c>
      <c r="AN409">
        <v>1010</v>
      </c>
      <c r="AP409" s="5" t="s">
        <v>4651</v>
      </c>
      <c r="AQ409">
        <v>103564</v>
      </c>
      <c r="AS409" s="6" t="s">
        <v>12</v>
      </c>
      <c r="AT409">
        <v>1</v>
      </c>
      <c r="AU409" t="s">
        <v>13</v>
      </c>
      <c r="AV409" t="s">
        <v>4652</v>
      </c>
      <c r="AW409" t="s">
        <v>4653</v>
      </c>
      <c r="AX409">
        <v>1010</v>
      </c>
      <c r="AY409" t="s">
        <v>28</v>
      </c>
      <c r="AZ409" t="s">
        <v>29</v>
      </c>
      <c r="BB409" s="5">
        <v>44068.329803240696</v>
      </c>
      <c r="BC409" s="7" t="s">
        <v>18</v>
      </c>
      <c r="BE409">
        <v>6</v>
      </c>
      <c r="BF409">
        <v>247596</v>
      </c>
      <c r="BH409" t="s">
        <v>4654</v>
      </c>
      <c r="BT409">
        <v>24949</v>
      </c>
    </row>
    <row r="410" spans="1:72" x14ac:dyDescent="0.3">
      <c r="A410">
        <v>46271</v>
      </c>
      <c r="C410">
        <v>1</v>
      </c>
      <c r="F410" t="s">
        <v>0</v>
      </c>
      <c r="G410" t="s">
        <v>473</v>
      </c>
      <c r="H410" t="s">
        <v>4989</v>
      </c>
      <c r="I410" s="11" t="str">
        <f>HYPERLINK(AP410,"Obs")</f>
        <v>Obs</v>
      </c>
      <c r="K410">
        <v>1</v>
      </c>
      <c r="L410" t="s">
        <v>4</v>
      </c>
      <c r="M410">
        <v>103564</v>
      </c>
      <c r="N410" t="s">
        <v>5</v>
      </c>
      <c r="T410" t="s">
        <v>4979</v>
      </c>
      <c r="U410" s="1">
        <v>1</v>
      </c>
      <c r="V410" t="s">
        <v>4980</v>
      </c>
      <c r="W410" t="s">
        <v>4981</v>
      </c>
      <c r="X410" s="2" t="s">
        <v>4982</v>
      </c>
      <c r="Y410" s="3">
        <v>12</v>
      </c>
      <c r="Z410" s="4">
        <v>1201</v>
      </c>
      <c r="AA410" s="4" t="s">
        <v>4981</v>
      </c>
      <c r="AC410">
        <v>2020</v>
      </c>
      <c r="AD410">
        <v>5</v>
      </c>
      <c r="AE410">
        <v>10</v>
      </c>
      <c r="AF410" t="s">
        <v>4990</v>
      </c>
      <c r="AG410" t="s">
        <v>4990</v>
      </c>
      <c r="AH410">
        <v>-29704</v>
      </c>
      <c r="AI410">
        <v>6731533</v>
      </c>
      <c r="AJ410" s="4">
        <v>-29000</v>
      </c>
      <c r="AK410" s="4">
        <v>6731000</v>
      </c>
      <c r="AL410">
        <v>0</v>
      </c>
      <c r="AN410">
        <v>40</v>
      </c>
      <c r="AO410" t="s">
        <v>4991</v>
      </c>
      <c r="AP410" t="s">
        <v>4992</v>
      </c>
      <c r="AQ410">
        <v>103564</v>
      </c>
      <c r="AS410" s="6" t="s">
        <v>12</v>
      </c>
      <c r="AT410">
        <v>1</v>
      </c>
      <c r="AU410" t="s">
        <v>13</v>
      </c>
      <c r="AV410" t="s">
        <v>4993</v>
      </c>
      <c r="AX410">
        <v>40</v>
      </c>
      <c r="AY410" t="s">
        <v>479</v>
      </c>
      <c r="AZ410" t="s">
        <v>480</v>
      </c>
      <c r="BA410">
        <v>1</v>
      </c>
      <c r="BB410" s="5">
        <v>43962.954826388901</v>
      </c>
      <c r="BC410" s="7" t="s">
        <v>18</v>
      </c>
      <c r="BE410">
        <v>4</v>
      </c>
      <c r="BF410">
        <v>374138</v>
      </c>
      <c r="BH410" t="s">
        <v>4994</v>
      </c>
      <c r="BT410">
        <v>46271</v>
      </c>
    </row>
    <row r="411" spans="1:72" x14ac:dyDescent="0.3">
      <c r="A411">
        <v>36011</v>
      </c>
      <c r="C411">
        <v>1</v>
      </c>
      <c r="F411" t="s">
        <v>0</v>
      </c>
      <c r="G411" t="s">
        <v>473</v>
      </c>
      <c r="H411" t="s">
        <v>5024</v>
      </c>
      <c r="I411" s="11" t="str">
        <f>HYPERLINK(AP411,"Obs")</f>
        <v>Obs</v>
      </c>
      <c r="K411">
        <v>1</v>
      </c>
      <c r="L411" t="s">
        <v>4</v>
      </c>
      <c r="M411">
        <v>103564</v>
      </c>
      <c r="N411" t="s">
        <v>5</v>
      </c>
      <c r="T411" t="s">
        <v>5018</v>
      </c>
      <c r="U411" s="1">
        <v>1</v>
      </c>
      <c r="V411" t="s">
        <v>4980</v>
      </c>
      <c r="W411" t="s">
        <v>4981</v>
      </c>
      <c r="X411" s="2" t="s">
        <v>4982</v>
      </c>
      <c r="Y411" s="3">
        <v>12</v>
      </c>
      <c r="Z411" s="4">
        <v>1201</v>
      </c>
      <c r="AA411" s="4" t="s">
        <v>4981</v>
      </c>
      <c r="AC411">
        <v>2020</v>
      </c>
      <c r="AD411">
        <v>5</v>
      </c>
      <c r="AE411">
        <v>18</v>
      </c>
      <c r="AF411" t="s">
        <v>5025</v>
      </c>
      <c r="AG411" t="s">
        <v>5025</v>
      </c>
      <c r="AH411">
        <v>-31876</v>
      </c>
      <c r="AI411">
        <v>6733185</v>
      </c>
      <c r="AJ411" s="4">
        <v>-31000</v>
      </c>
      <c r="AK411" s="4">
        <v>6733000</v>
      </c>
      <c r="AL411">
        <v>9</v>
      </c>
      <c r="AN411">
        <v>40</v>
      </c>
      <c r="AO411" t="s">
        <v>5026</v>
      </c>
      <c r="AP411" t="s">
        <v>5027</v>
      </c>
      <c r="AQ411">
        <v>103564</v>
      </c>
      <c r="AS411" s="6" t="s">
        <v>12</v>
      </c>
      <c r="AT411">
        <v>1</v>
      </c>
      <c r="AU411" t="s">
        <v>13</v>
      </c>
      <c r="AV411" t="s">
        <v>5028</v>
      </c>
      <c r="AX411">
        <v>40</v>
      </c>
      <c r="AY411" t="s">
        <v>479</v>
      </c>
      <c r="AZ411" t="s">
        <v>480</v>
      </c>
      <c r="BA411">
        <v>1</v>
      </c>
      <c r="BB411" s="5">
        <v>43971.341041666703</v>
      </c>
      <c r="BC411" s="7" t="s">
        <v>18</v>
      </c>
      <c r="BE411">
        <v>4</v>
      </c>
      <c r="BF411">
        <v>374147</v>
      </c>
      <c r="BH411" t="s">
        <v>5029</v>
      </c>
      <c r="BT411">
        <v>36011</v>
      </c>
    </row>
    <row r="412" spans="1:72" x14ac:dyDescent="0.3">
      <c r="A412">
        <v>36401</v>
      </c>
      <c r="C412">
        <v>1</v>
      </c>
      <c r="F412" t="s">
        <v>0</v>
      </c>
      <c r="G412" t="s">
        <v>1321</v>
      </c>
      <c r="H412" t="s">
        <v>5048</v>
      </c>
      <c r="I412" t="s">
        <v>22</v>
      </c>
      <c r="K412">
        <v>1</v>
      </c>
      <c r="L412" t="s">
        <v>4</v>
      </c>
      <c r="M412">
        <v>103564</v>
      </c>
      <c r="N412" t="s">
        <v>5</v>
      </c>
      <c r="T412" t="s">
        <v>5038</v>
      </c>
      <c r="U412" s="1">
        <v>1</v>
      </c>
      <c r="V412" t="s">
        <v>4980</v>
      </c>
      <c r="W412" t="s">
        <v>4981</v>
      </c>
      <c r="X412" s="2" t="s">
        <v>4982</v>
      </c>
      <c r="Y412" s="3">
        <v>12</v>
      </c>
      <c r="Z412" s="4">
        <v>1201</v>
      </c>
      <c r="AA412" s="4" t="s">
        <v>4981</v>
      </c>
      <c r="AB412" t="s">
        <v>5049</v>
      </c>
      <c r="AC412">
        <v>2019</v>
      </c>
      <c r="AD412">
        <v>10</v>
      </c>
      <c r="AE412">
        <v>2</v>
      </c>
      <c r="AF412" t="s">
        <v>1324</v>
      </c>
      <c r="AG412" t="s">
        <v>1324</v>
      </c>
      <c r="AH412">
        <v>-31772</v>
      </c>
      <c r="AI412">
        <v>6734225</v>
      </c>
      <c r="AJ412" s="4">
        <v>-31000</v>
      </c>
      <c r="AK412" s="4">
        <v>6735000</v>
      </c>
      <c r="AL412">
        <v>100</v>
      </c>
      <c r="AN412">
        <v>267</v>
      </c>
      <c r="AP412" s="5"/>
      <c r="AQ412">
        <v>103564</v>
      </c>
      <c r="AS412" s="6" t="s">
        <v>12</v>
      </c>
      <c r="AT412">
        <v>1</v>
      </c>
      <c r="AU412" t="s">
        <v>13</v>
      </c>
      <c r="AV412" t="s">
        <v>5050</v>
      </c>
      <c r="AW412" t="s">
        <v>5048</v>
      </c>
      <c r="AX412">
        <v>267</v>
      </c>
      <c r="AY412" t="s">
        <v>1326</v>
      </c>
      <c r="AZ412" t="s">
        <v>1327</v>
      </c>
      <c r="BB412" s="5">
        <v>43740</v>
      </c>
      <c r="BC412" s="7" t="s">
        <v>18</v>
      </c>
      <c r="BE412">
        <v>5</v>
      </c>
      <c r="BF412">
        <v>332423</v>
      </c>
      <c r="BH412" t="s">
        <v>5051</v>
      </c>
      <c r="BT412">
        <v>36401</v>
      </c>
    </row>
    <row r="413" spans="1:72" x14ac:dyDescent="0.3">
      <c r="A413">
        <v>172187</v>
      </c>
      <c r="C413">
        <v>1</v>
      </c>
      <c r="F413" t="s">
        <v>0</v>
      </c>
      <c r="G413" t="s">
        <v>20</v>
      </c>
      <c r="H413" t="s">
        <v>5594</v>
      </c>
      <c r="I413" t="s">
        <v>22</v>
      </c>
      <c r="K413">
        <v>1</v>
      </c>
      <c r="L413" t="s">
        <v>4</v>
      </c>
      <c r="M413">
        <v>103564</v>
      </c>
      <c r="N413" t="s">
        <v>5</v>
      </c>
      <c r="T413" t="s">
        <v>5573</v>
      </c>
      <c r="U413" s="1">
        <v>1</v>
      </c>
      <c r="V413" t="s">
        <v>5301</v>
      </c>
      <c r="W413" t="s">
        <v>5559</v>
      </c>
      <c r="X413" t="s">
        <v>5303</v>
      </c>
      <c r="Y413" s="3">
        <v>15</v>
      </c>
      <c r="Z413" s="4">
        <v>1560</v>
      </c>
      <c r="AA413" s="4" t="s">
        <v>5559</v>
      </c>
      <c r="AB413" t="s">
        <v>5595</v>
      </c>
      <c r="AC413">
        <v>2017</v>
      </c>
      <c r="AD413">
        <v>1</v>
      </c>
      <c r="AE413">
        <v>29</v>
      </c>
      <c r="AF413" t="s">
        <v>24</v>
      </c>
      <c r="AH413">
        <v>154882</v>
      </c>
      <c r="AI413">
        <v>6994499</v>
      </c>
      <c r="AJ413" s="4">
        <v>155000</v>
      </c>
      <c r="AK413" s="4">
        <v>6995000</v>
      </c>
      <c r="AL413">
        <v>5</v>
      </c>
      <c r="AN413">
        <v>1010</v>
      </c>
      <c r="AO413" t="s">
        <v>5596</v>
      </c>
      <c r="AP413" s="5" t="s">
        <v>5597</v>
      </c>
      <c r="AQ413">
        <v>103564</v>
      </c>
      <c r="AS413" s="6" t="s">
        <v>12</v>
      </c>
      <c r="AT413">
        <v>1</v>
      </c>
      <c r="AU413" t="s">
        <v>13</v>
      </c>
      <c r="AV413" t="s">
        <v>5598</v>
      </c>
      <c r="AW413" t="s">
        <v>5599</v>
      </c>
      <c r="AX413">
        <v>1010</v>
      </c>
      <c r="AY413" t="s">
        <v>28</v>
      </c>
      <c r="AZ413" t="s">
        <v>29</v>
      </c>
      <c r="BB413" s="5">
        <v>43710.333333333299</v>
      </c>
      <c r="BC413" s="7" t="s">
        <v>18</v>
      </c>
      <c r="BE413">
        <v>6</v>
      </c>
      <c r="BF413">
        <v>117542</v>
      </c>
      <c r="BH413" t="s">
        <v>5600</v>
      </c>
      <c r="BT413">
        <v>172187</v>
      </c>
    </row>
    <row r="414" spans="1:72" x14ac:dyDescent="0.3">
      <c r="A414">
        <v>171395</v>
      </c>
      <c r="C414">
        <v>1</v>
      </c>
      <c r="F414" t="s">
        <v>0</v>
      </c>
      <c r="G414" t="s">
        <v>20</v>
      </c>
      <c r="H414" t="s">
        <v>5601</v>
      </c>
      <c r="I414" t="s">
        <v>22</v>
      </c>
      <c r="K414">
        <v>1</v>
      </c>
      <c r="L414" t="s">
        <v>4</v>
      </c>
      <c r="M414">
        <v>103564</v>
      </c>
      <c r="N414" t="s">
        <v>5</v>
      </c>
      <c r="T414" t="s">
        <v>5573</v>
      </c>
      <c r="U414" s="1">
        <v>1</v>
      </c>
      <c r="V414" t="s">
        <v>5301</v>
      </c>
      <c r="W414" t="s">
        <v>5559</v>
      </c>
      <c r="X414" t="s">
        <v>5303</v>
      </c>
      <c r="Y414" s="3">
        <v>15</v>
      </c>
      <c r="Z414" s="4">
        <v>1560</v>
      </c>
      <c r="AA414" s="4" t="s">
        <v>5559</v>
      </c>
      <c r="AB414" t="s">
        <v>5602</v>
      </c>
      <c r="AC414">
        <v>2017</v>
      </c>
      <c r="AD414">
        <v>7</v>
      </c>
      <c r="AE414">
        <v>12</v>
      </c>
      <c r="AF414" t="s">
        <v>24</v>
      </c>
      <c r="AH414">
        <v>154185</v>
      </c>
      <c r="AI414">
        <v>6994088</v>
      </c>
      <c r="AJ414" s="4">
        <v>155000</v>
      </c>
      <c r="AK414" s="4">
        <v>6995000</v>
      </c>
      <c r="AL414">
        <v>5</v>
      </c>
      <c r="AN414">
        <v>1010</v>
      </c>
      <c r="AO414" t="s">
        <v>5603</v>
      </c>
      <c r="AP414" s="5" t="s">
        <v>5604</v>
      </c>
      <c r="AQ414">
        <v>103564</v>
      </c>
      <c r="AS414" s="6" t="s">
        <v>12</v>
      </c>
      <c r="AT414">
        <v>1</v>
      </c>
      <c r="AU414" t="s">
        <v>13</v>
      </c>
      <c r="AV414" t="s">
        <v>5605</v>
      </c>
      <c r="AW414" t="s">
        <v>5606</v>
      </c>
      <c r="AX414">
        <v>1010</v>
      </c>
      <c r="AY414" t="s">
        <v>28</v>
      </c>
      <c r="AZ414" t="s">
        <v>29</v>
      </c>
      <c r="BB414" s="5">
        <v>43710.333333333299</v>
      </c>
      <c r="BC414" s="7" t="s">
        <v>18</v>
      </c>
      <c r="BE414">
        <v>6</v>
      </c>
      <c r="BF414">
        <v>151226</v>
      </c>
      <c r="BH414" t="s">
        <v>5607</v>
      </c>
      <c r="BT414">
        <v>171395</v>
      </c>
    </row>
    <row r="415" spans="1:72" x14ac:dyDescent="0.3">
      <c r="A415">
        <v>171398</v>
      </c>
      <c r="C415">
        <v>1</v>
      </c>
      <c r="F415" t="s">
        <v>0</v>
      </c>
      <c r="G415" t="s">
        <v>20</v>
      </c>
      <c r="H415" t="s">
        <v>5608</v>
      </c>
      <c r="I415" t="s">
        <v>22</v>
      </c>
      <c r="K415">
        <v>1</v>
      </c>
      <c r="L415" t="s">
        <v>4</v>
      </c>
      <c r="M415">
        <v>103564</v>
      </c>
      <c r="N415" t="s">
        <v>5</v>
      </c>
      <c r="T415" t="s">
        <v>5573</v>
      </c>
      <c r="U415" s="1">
        <v>1</v>
      </c>
      <c r="V415" t="s">
        <v>5301</v>
      </c>
      <c r="W415" t="s">
        <v>5559</v>
      </c>
      <c r="X415" t="s">
        <v>5303</v>
      </c>
      <c r="Y415" s="3">
        <v>15</v>
      </c>
      <c r="Z415" s="4">
        <v>1560</v>
      </c>
      <c r="AA415" s="4" t="s">
        <v>5559</v>
      </c>
      <c r="AB415" t="s">
        <v>5609</v>
      </c>
      <c r="AC415">
        <v>2018</v>
      </c>
      <c r="AD415">
        <v>6</v>
      </c>
      <c r="AE415">
        <v>16</v>
      </c>
      <c r="AF415" t="s">
        <v>24</v>
      </c>
      <c r="AH415">
        <v>154187</v>
      </c>
      <c r="AI415">
        <v>6994098</v>
      </c>
      <c r="AJ415" s="4">
        <v>155000</v>
      </c>
      <c r="AK415" s="4">
        <v>6995000</v>
      </c>
      <c r="AL415">
        <v>5</v>
      </c>
      <c r="AN415">
        <v>1010</v>
      </c>
      <c r="AP415" s="5" t="s">
        <v>5610</v>
      </c>
      <c r="AQ415">
        <v>103564</v>
      </c>
      <c r="AS415" s="6" t="s">
        <v>12</v>
      </c>
      <c r="AT415">
        <v>1</v>
      </c>
      <c r="AU415" t="s">
        <v>13</v>
      </c>
      <c r="AV415" t="s">
        <v>5611</v>
      </c>
      <c r="AW415" t="s">
        <v>5612</v>
      </c>
      <c r="AX415">
        <v>1010</v>
      </c>
      <c r="AY415" t="s">
        <v>28</v>
      </c>
      <c r="AZ415" t="s">
        <v>29</v>
      </c>
      <c r="BB415" s="5">
        <v>43713.546527777798</v>
      </c>
      <c r="BC415" s="7" t="s">
        <v>18</v>
      </c>
      <c r="BE415">
        <v>6</v>
      </c>
      <c r="BF415">
        <v>179864</v>
      </c>
      <c r="BH415" t="s">
        <v>5613</v>
      </c>
      <c r="BT415">
        <v>171398</v>
      </c>
    </row>
    <row r="416" spans="1:72" x14ac:dyDescent="0.3">
      <c r="A416">
        <v>184450</v>
      </c>
      <c r="C416">
        <v>1</v>
      </c>
      <c r="F416" t="s">
        <v>0</v>
      </c>
      <c r="G416" t="s">
        <v>20</v>
      </c>
      <c r="H416" t="s">
        <v>5646</v>
      </c>
      <c r="I416" t="s">
        <v>22</v>
      </c>
      <c r="K416">
        <v>1</v>
      </c>
      <c r="L416" t="s">
        <v>4</v>
      </c>
      <c r="M416">
        <v>103564</v>
      </c>
      <c r="N416" t="s">
        <v>5</v>
      </c>
      <c r="T416" t="s">
        <v>5640</v>
      </c>
      <c r="U416" s="1">
        <v>1</v>
      </c>
      <c r="V416" t="s">
        <v>5301</v>
      </c>
      <c r="W416" t="s">
        <v>5616</v>
      </c>
      <c r="X416" t="s">
        <v>5303</v>
      </c>
      <c r="Y416" s="3">
        <v>15</v>
      </c>
      <c r="Z416" s="4">
        <v>1566</v>
      </c>
      <c r="AA416" s="4" t="s">
        <v>5616</v>
      </c>
      <c r="AB416" t="s">
        <v>5647</v>
      </c>
      <c r="AC416">
        <v>2018</v>
      </c>
      <c r="AD416">
        <v>7</v>
      </c>
      <c r="AE416">
        <v>3</v>
      </c>
      <c r="AF416" t="s">
        <v>5648</v>
      </c>
      <c r="AH416">
        <v>176000</v>
      </c>
      <c r="AI416">
        <v>7000820</v>
      </c>
      <c r="AJ416" s="4">
        <v>177000</v>
      </c>
      <c r="AK416" s="4">
        <v>7001000</v>
      </c>
      <c r="AL416">
        <v>250</v>
      </c>
      <c r="AN416">
        <v>1010</v>
      </c>
      <c r="AP416" s="5" t="s">
        <v>5649</v>
      </c>
      <c r="AQ416">
        <v>103564</v>
      </c>
      <c r="AS416" s="6" t="s">
        <v>12</v>
      </c>
      <c r="AT416">
        <v>1</v>
      </c>
      <c r="AU416" t="s">
        <v>13</v>
      </c>
      <c r="AV416" t="s">
        <v>5643</v>
      </c>
      <c r="AW416" t="s">
        <v>5650</v>
      </c>
      <c r="AX416">
        <v>1010</v>
      </c>
      <c r="AY416" t="s">
        <v>28</v>
      </c>
      <c r="AZ416" t="s">
        <v>29</v>
      </c>
      <c r="BB416" s="5">
        <v>43288.934988425899</v>
      </c>
      <c r="BC416" s="7" t="s">
        <v>18</v>
      </c>
      <c r="BE416">
        <v>6</v>
      </c>
      <c r="BF416">
        <v>158280</v>
      </c>
      <c r="BH416" t="s">
        <v>5651</v>
      </c>
      <c r="BT416">
        <v>184450</v>
      </c>
    </row>
    <row r="417" spans="1:72" x14ac:dyDescent="0.3">
      <c r="A417">
        <v>421377</v>
      </c>
      <c r="C417">
        <v>1</v>
      </c>
      <c r="F417" t="s">
        <v>0</v>
      </c>
      <c r="G417" t="s">
        <v>399</v>
      </c>
      <c r="H417" t="s">
        <v>5778</v>
      </c>
      <c r="I417" t="s">
        <v>22</v>
      </c>
      <c r="K417">
        <v>1</v>
      </c>
      <c r="L417" t="s">
        <v>4</v>
      </c>
      <c r="M417">
        <v>103564</v>
      </c>
      <c r="N417" t="s">
        <v>5</v>
      </c>
      <c r="T417" t="s">
        <v>5735</v>
      </c>
      <c r="U417" s="1">
        <v>1</v>
      </c>
      <c r="V417" t="s">
        <v>5693</v>
      </c>
      <c r="W417" t="s">
        <v>5694</v>
      </c>
      <c r="X417" s="2" t="s">
        <v>5695</v>
      </c>
      <c r="Y417" s="3">
        <v>16</v>
      </c>
      <c r="Z417" s="4">
        <v>1601</v>
      </c>
      <c r="AA417" s="4" t="s">
        <v>5694</v>
      </c>
      <c r="AB417" t="s">
        <v>5779</v>
      </c>
      <c r="AC417">
        <v>2001</v>
      </c>
      <c r="AD417">
        <v>1</v>
      </c>
      <c r="AE417">
        <v>1</v>
      </c>
      <c r="AG417" t="s">
        <v>5780</v>
      </c>
      <c r="AH417">
        <v>271902</v>
      </c>
      <c r="AI417">
        <v>7041001</v>
      </c>
      <c r="AJ417" s="4">
        <v>271000</v>
      </c>
      <c r="AK417" s="4">
        <v>7041000</v>
      </c>
      <c r="AL417">
        <v>1000</v>
      </c>
      <c r="AN417">
        <v>285</v>
      </c>
      <c r="AP417" s="5"/>
      <c r="AQ417">
        <v>103564</v>
      </c>
      <c r="AS417" s="6" t="s">
        <v>12</v>
      </c>
      <c r="AT417">
        <v>1</v>
      </c>
      <c r="AU417" t="s">
        <v>13</v>
      </c>
      <c r="AV417" t="s">
        <v>5781</v>
      </c>
      <c r="AW417" t="s">
        <v>5782</v>
      </c>
      <c r="AX417">
        <v>285</v>
      </c>
      <c r="AY417" t="s">
        <v>408</v>
      </c>
      <c r="AZ417" t="s">
        <v>5266</v>
      </c>
      <c r="BB417" s="5">
        <v>36892</v>
      </c>
      <c r="BC417" s="7" t="s">
        <v>18</v>
      </c>
      <c r="BE417">
        <v>5</v>
      </c>
      <c r="BF417">
        <v>335202</v>
      </c>
      <c r="BH417" t="s">
        <v>5783</v>
      </c>
      <c r="BT417">
        <v>421377</v>
      </c>
    </row>
    <row r="418" spans="1:72" x14ac:dyDescent="0.3">
      <c r="A418">
        <v>417017</v>
      </c>
      <c r="C418">
        <v>1</v>
      </c>
      <c r="F418" t="s">
        <v>0</v>
      </c>
      <c r="G418" t="s">
        <v>473</v>
      </c>
      <c r="H418" t="s">
        <v>5784</v>
      </c>
      <c r="I418" s="11" t="str">
        <f>HYPERLINK(AP418,"Obs")</f>
        <v>Obs</v>
      </c>
      <c r="K418">
        <v>1</v>
      </c>
      <c r="L418" t="s">
        <v>4</v>
      </c>
      <c r="M418">
        <v>103564</v>
      </c>
      <c r="N418" t="s">
        <v>5</v>
      </c>
      <c r="T418" t="s">
        <v>5735</v>
      </c>
      <c r="U418" s="1">
        <v>1</v>
      </c>
      <c r="V418" t="s">
        <v>5693</v>
      </c>
      <c r="W418" t="s">
        <v>5694</v>
      </c>
      <c r="X418" s="2" t="s">
        <v>5695</v>
      </c>
      <c r="Y418" s="3">
        <v>16</v>
      </c>
      <c r="Z418" s="4">
        <v>1601</v>
      </c>
      <c r="AA418" s="4" t="s">
        <v>5694</v>
      </c>
      <c r="AC418">
        <v>2019</v>
      </c>
      <c r="AD418">
        <v>6</v>
      </c>
      <c r="AE418">
        <v>13</v>
      </c>
      <c r="AF418" t="s">
        <v>5785</v>
      </c>
      <c r="AG418" t="s">
        <v>5785</v>
      </c>
      <c r="AH418">
        <v>270500</v>
      </c>
      <c r="AI418">
        <v>7040695</v>
      </c>
      <c r="AJ418" s="4">
        <v>271000</v>
      </c>
      <c r="AK418" s="4">
        <v>7041000</v>
      </c>
      <c r="AL418">
        <v>11</v>
      </c>
      <c r="AN418">
        <v>40</v>
      </c>
      <c r="AO418" t="s">
        <v>5786</v>
      </c>
      <c r="AP418" t="s">
        <v>5787</v>
      </c>
      <c r="AQ418">
        <v>103564</v>
      </c>
      <c r="AS418" s="6" t="s">
        <v>12</v>
      </c>
      <c r="AT418">
        <v>1</v>
      </c>
      <c r="AU418" t="s">
        <v>13</v>
      </c>
      <c r="AV418" t="s">
        <v>5788</v>
      </c>
      <c r="AX418">
        <v>40</v>
      </c>
      <c r="AY418" t="s">
        <v>479</v>
      </c>
      <c r="AZ418" t="s">
        <v>480</v>
      </c>
      <c r="BA418">
        <v>1</v>
      </c>
      <c r="BB418" s="5">
        <v>43629.941435185203</v>
      </c>
      <c r="BC418" s="7" t="s">
        <v>18</v>
      </c>
      <c r="BE418">
        <v>4</v>
      </c>
      <c r="BF418">
        <v>373730</v>
      </c>
      <c r="BH418" t="s">
        <v>5789</v>
      </c>
      <c r="BT418">
        <v>417017</v>
      </c>
    </row>
    <row r="419" spans="1:72" x14ac:dyDescent="0.3">
      <c r="A419">
        <v>416890</v>
      </c>
      <c r="C419">
        <v>1</v>
      </c>
      <c r="F419" t="s">
        <v>0</v>
      </c>
      <c r="G419" t="s">
        <v>473</v>
      </c>
      <c r="H419" t="s">
        <v>5790</v>
      </c>
      <c r="I419" s="11" t="str">
        <f>HYPERLINK(AP419,"Obs")</f>
        <v>Obs</v>
      </c>
      <c r="K419">
        <v>1</v>
      </c>
      <c r="L419" t="s">
        <v>4</v>
      </c>
      <c r="M419">
        <v>103564</v>
      </c>
      <c r="N419" t="s">
        <v>5</v>
      </c>
      <c r="T419" t="s">
        <v>5735</v>
      </c>
      <c r="U419" s="1">
        <v>1</v>
      </c>
      <c r="V419" t="s">
        <v>5693</v>
      </c>
      <c r="W419" t="s">
        <v>5694</v>
      </c>
      <c r="X419" s="2" t="s">
        <v>5695</v>
      </c>
      <c r="Y419" s="3">
        <v>16</v>
      </c>
      <c r="Z419" s="4">
        <v>1601</v>
      </c>
      <c r="AA419" s="4" t="s">
        <v>5694</v>
      </c>
      <c r="AC419">
        <v>2019</v>
      </c>
      <c r="AD419">
        <v>6</v>
      </c>
      <c r="AE419">
        <v>13</v>
      </c>
      <c r="AF419" t="s">
        <v>5785</v>
      </c>
      <c r="AG419" t="s">
        <v>5785</v>
      </c>
      <c r="AH419">
        <v>270446</v>
      </c>
      <c r="AI419">
        <v>7040696</v>
      </c>
      <c r="AJ419" s="4">
        <v>271000</v>
      </c>
      <c r="AK419" s="4">
        <v>7041000</v>
      </c>
      <c r="AL419">
        <v>11</v>
      </c>
      <c r="AN419">
        <v>40</v>
      </c>
      <c r="AO419" t="s">
        <v>5791</v>
      </c>
      <c r="AP419" t="s">
        <v>5792</v>
      </c>
      <c r="AQ419">
        <v>103564</v>
      </c>
      <c r="AS419" s="6" t="s">
        <v>12</v>
      </c>
      <c r="AT419">
        <v>1</v>
      </c>
      <c r="AU419" t="s">
        <v>13</v>
      </c>
      <c r="AV419" t="s">
        <v>5793</v>
      </c>
      <c r="AX419">
        <v>40</v>
      </c>
      <c r="AY419" t="s">
        <v>479</v>
      </c>
      <c r="AZ419" t="s">
        <v>480</v>
      </c>
      <c r="BA419">
        <v>1</v>
      </c>
      <c r="BB419" s="5">
        <v>43629.940949074102</v>
      </c>
      <c r="BC419" s="7" t="s">
        <v>18</v>
      </c>
      <c r="BE419">
        <v>4</v>
      </c>
      <c r="BF419">
        <v>373733</v>
      </c>
      <c r="BH419" t="s">
        <v>5794</v>
      </c>
      <c r="BT419">
        <v>416890</v>
      </c>
    </row>
    <row r="420" spans="1:72" x14ac:dyDescent="0.3">
      <c r="A420">
        <v>416849</v>
      </c>
      <c r="C420">
        <v>1</v>
      </c>
      <c r="F420" t="s">
        <v>0</v>
      </c>
      <c r="G420" t="s">
        <v>473</v>
      </c>
      <c r="H420" t="s">
        <v>5795</v>
      </c>
      <c r="I420" s="11" t="str">
        <f>HYPERLINK(AP420,"Obs")</f>
        <v>Obs</v>
      </c>
      <c r="K420">
        <v>1</v>
      </c>
      <c r="L420" t="s">
        <v>4</v>
      </c>
      <c r="M420">
        <v>103564</v>
      </c>
      <c r="N420" t="s">
        <v>5</v>
      </c>
      <c r="T420" t="s">
        <v>5735</v>
      </c>
      <c r="U420" s="1">
        <v>1</v>
      </c>
      <c r="V420" t="s">
        <v>5693</v>
      </c>
      <c r="W420" t="s">
        <v>5694</v>
      </c>
      <c r="X420" s="2" t="s">
        <v>5695</v>
      </c>
      <c r="Y420" s="3">
        <v>16</v>
      </c>
      <c r="Z420" s="4">
        <v>1601</v>
      </c>
      <c r="AA420" s="4" t="s">
        <v>5694</v>
      </c>
      <c r="AC420">
        <v>2019</v>
      </c>
      <c r="AD420">
        <v>6</v>
      </c>
      <c r="AE420">
        <v>13</v>
      </c>
      <c r="AF420" t="s">
        <v>5785</v>
      </c>
      <c r="AG420" t="s">
        <v>5785</v>
      </c>
      <c r="AH420">
        <v>270439</v>
      </c>
      <c r="AI420">
        <v>7040759</v>
      </c>
      <c r="AJ420" s="4">
        <v>271000</v>
      </c>
      <c r="AK420" s="4">
        <v>7041000</v>
      </c>
      <c r="AL420">
        <v>22</v>
      </c>
      <c r="AN420">
        <v>40</v>
      </c>
      <c r="AO420" t="s">
        <v>5796</v>
      </c>
      <c r="AP420" t="s">
        <v>5797</v>
      </c>
      <c r="AQ420">
        <v>103564</v>
      </c>
      <c r="AS420" s="6" t="s">
        <v>12</v>
      </c>
      <c r="AT420">
        <v>1</v>
      </c>
      <c r="AU420" t="s">
        <v>13</v>
      </c>
      <c r="AV420" t="s">
        <v>5798</v>
      </c>
      <c r="AX420">
        <v>40</v>
      </c>
      <c r="AY420" t="s">
        <v>479</v>
      </c>
      <c r="AZ420" t="s">
        <v>480</v>
      </c>
      <c r="BA420">
        <v>1</v>
      </c>
      <c r="BB420" s="5">
        <v>43629.940636574102</v>
      </c>
      <c r="BC420" s="7" t="s">
        <v>18</v>
      </c>
      <c r="BE420">
        <v>4</v>
      </c>
      <c r="BF420">
        <v>373734</v>
      </c>
      <c r="BH420" t="s">
        <v>5799</v>
      </c>
      <c r="BT420">
        <v>416849</v>
      </c>
    </row>
    <row r="421" spans="1:72" x14ac:dyDescent="0.3">
      <c r="A421">
        <v>427749</v>
      </c>
      <c r="C421">
        <v>1</v>
      </c>
      <c r="F421" t="s">
        <v>0</v>
      </c>
      <c r="G421" t="s">
        <v>20</v>
      </c>
      <c r="H421" t="s">
        <v>5816</v>
      </c>
      <c r="I421" s="11" t="str">
        <f>HYPERLINK(AP421,"Foto")</f>
        <v>Foto</v>
      </c>
      <c r="K421">
        <v>1</v>
      </c>
      <c r="L421" t="s">
        <v>4</v>
      </c>
      <c r="M421">
        <v>103564</v>
      </c>
      <c r="N421" t="s">
        <v>5</v>
      </c>
      <c r="T421" t="s">
        <v>5810</v>
      </c>
      <c r="U421" s="1">
        <v>1</v>
      </c>
      <c r="V421" t="s">
        <v>5693</v>
      </c>
      <c r="W421" t="s">
        <v>5694</v>
      </c>
      <c r="X421" s="2" t="s">
        <v>5695</v>
      </c>
      <c r="Y421" s="3">
        <v>16</v>
      </c>
      <c r="Z421" s="4">
        <v>1601</v>
      </c>
      <c r="AA421" s="4" t="s">
        <v>5694</v>
      </c>
      <c r="AB421" t="s">
        <v>5817</v>
      </c>
      <c r="AC421">
        <v>2017</v>
      </c>
      <c r="AD421">
        <v>5</v>
      </c>
      <c r="AE421">
        <v>27</v>
      </c>
      <c r="AF421" t="s">
        <v>5818</v>
      </c>
      <c r="AH421">
        <v>273881</v>
      </c>
      <c r="AI421">
        <v>7043439</v>
      </c>
      <c r="AJ421" s="4">
        <v>273000</v>
      </c>
      <c r="AK421" s="4">
        <v>7043000</v>
      </c>
      <c r="AL421">
        <v>8</v>
      </c>
      <c r="AN421">
        <v>1010</v>
      </c>
      <c r="AP421" s="5" t="s">
        <v>5819</v>
      </c>
      <c r="AQ421">
        <v>103564</v>
      </c>
      <c r="AS421" s="6" t="s">
        <v>12</v>
      </c>
      <c r="AT421">
        <v>1</v>
      </c>
      <c r="AU421" t="s">
        <v>13</v>
      </c>
      <c r="AV421" t="s">
        <v>5820</v>
      </c>
      <c r="AW421" t="s">
        <v>5821</v>
      </c>
      <c r="AX421">
        <v>1010</v>
      </c>
      <c r="AY421" t="s">
        <v>28</v>
      </c>
      <c r="AZ421" t="s">
        <v>29</v>
      </c>
      <c r="BA421">
        <v>1</v>
      </c>
      <c r="BB421" s="5">
        <v>43710.333333333299</v>
      </c>
      <c r="BC421" s="7" t="s">
        <v>18</v>
      </c>
      <c r="BE421">
        <v>6</v>
      </c>
      <c r="BF421">
        <v>121548</v>
      </c>
      <c r="BH421" t="s">
        <v>5822</v>
      </c>
      <c r="BT421">
        <v>427749</v>
      </c>
    </row>
    <row r="422" spans="1:72" x14ac:dyDescent="0.3">
      <c r="A422">
        <v>427729</v>
      </c>
      <c r="C422">
        <v>1</v>
      </c>
      <c r="F422" t="s">
        <v>0</v>
      </c>
      <c r="G422" t="s">
        <v>20</v>
      </c>
      <c r="H422" t="s">
        <v>5823</v>
      </c>
      <c r="I422" s="11" t="str">
        <f>HYPERLINK(AP422,"Foto")</f>
        <v>Foto</v>
      </c>
      <c r="K422">
        <v>1</v>
      </c>
      <c r="L422" t="s">
        <v>4</v>
      </c>
      <c r="M422">
        <v>103564</v>
      </c>
      <c r="N422" t="s">
        <v>5</v>
      </c>
      <c r="T422" t="s">
        <v>5810</v>
      </c>
      <c r="U422" s="1">
        <v>1</v>
      </c>
      <c r="V422" t="s">
        <v>5693</v>
      </c>
      <c r="W422" t="s">
        <v>5694</v>
      </c>
      <c r="X422" s="2" t="s">
        <v>5695</v>
      </c>
      <c r="Y422" s="3">
        <v>16</v>
      </c>
      <c r="Z422" s="4">
        <v>1601</v>
      </c>
      <c r="AA422" s="4" t="s">
        <v>5694</v>
      </c>
      <c r="AB422" t="s">
        <v>5824</v>
      </c>
      <c r="AC422">
        <v>2017</v>
      </c>
      <c r="AD422">
        <v>5</v>
      </c>
      <c r="AE422">
        <v>27</v>
      </c>
      <c r="AF422" t="s">
        <v>5825</v>
      </c>
      <c r="AH422">
        <v>273860</v>
      </c>
      <c r="AI422">
        <v>7043431</v>
      </c>
      <c r="AJ422" s="4">
        <v>273000</v>
      </c>
      <c r="AK422" s="4">
        <v>7043000</v>
      </c>
      <c r="AL422">
        <v>8</v>
      </c>
      <c r="AN422">
        <v>1010</v>
      </c>
      <c r="AP422" s="5" t="s">
        <v>5826</v>
      </c>
      <c r="AQ422">
        <v>103564</v>
      </c>
      <c r="AS422" s="6" t="s">
        <v>12</v>
      </c>
      <c r="AT422">
        <v>1</v>
      </c>
      <c r="AU422" t="s">
        <v>13</v>
      </c>
      <c r="AV422" t="s">
        <v>5827</v>
      </c>
      <c r="AW422" t="s">
        <v>5828</v>
      </c>
      <c r="AX422">
        <v>1010</v>
      </c>
      <c r="AY422" t="s">
        <v>28</v>
      </c>
      <c r="AZ422" t="s">
        <v>29</v>
      </c>
      <c r="BA422">
        <v>1</v>
      </c>
      <c r="BB422" s="5">
        <v>43001.100694444402</v>
      </c>
      <c r="BC422" s="7" t="s">
        <v>18</v>
      </c>
      <c r="BE422">
        <v>6</v>
      </c>
      <c r="BF422">
        <v>121554</v>
      </c>
      <c r="BH422" t="s">
        <v>5829</v>
      </c>
      <c r="BT422">
        <v>427729</v>
      </c>
    </row>
    <row r="423" spans="1:72" x14ac:dyDescent="0.3">
      <c r="A423">
        <v>425203</v>
      </c>
      <c r="C423">
        <v>1</v>
      </c>
      <c r="F423" t="s">
        <v>0</v>
      </c>
      <c r="G423" t="s">
        <v>473</v>
      </c>
      <c r="H423" t="s">
        <v>5830</v>
      </c>
      <c r="I423" s="11" t="str">
        <f>HYPERLINK(AP423,"Obs")</f>
        <v>Obs</v>
      </c>
      <c r="K423">
        <v>1</v>
      </c>
      <c r="L423" t="s">
        <v>4</v>
      </c>
      <c r="M423">
        <v>103564</v>
      </c>
      <c r="N423" t="s">
        <v>5</v>
      </c>
      <c r="T423" t="s">
        <v>5810</v>
      </c>
      <c r="U423" s="1">
        <v>1</v>
      </c>
      <c r="V423" t="s">
        <v>5693</v>
      </c>
      <c r="W423" t="s">
        <v>5694</v>
      </c>
      <c r="X423" s="2" t="s">
        <v>5695</v>
      </c>
      <c r="Y423" s="3">
        <v>16</v>
      </c>
      <c r="Z423" s="4">
        <v>1601</v>
      </c>
      <c r="AA423" s="4" t="s">
        <v>5694</v>
      </c>
      <c r="AC423">
        <v>2019</v>
      </c>
      <c r="AD423">
        <v>8</v>
      </c>
      <c r="AE423">
        <v>22</v>
      </c>
      <c r="AF423" t="s">
        <v>5831</v>
      </c>
      <c r="AG423" t="s">
        <v>5831</v>
      </c>
      <c r="AH423">
        <v>273074</v>
      </c>
      <c r="AI423">
        <v>7042625</v>
      </c>
      <c r="AJ423" s="4">
        <v>273000</v>
      </c>
      <c r="AK423" s="4">
        <v>7043000</v>
      </c>
      <c r="AL423">
        <v>10</v>
      </c>
      <c r="AN423">
        <v>40</v>
      </c>
      <c r="AO423" t="s">
        <v>5832</v>
      </c>
      <c r="AP423" t="s">
        <v>5833</v>
      </c>
      <c r="AQ423">
        <v>103564</v>
      </c>
      <c r="AS423" s="6" t="s">
        <v>12</v>
      </c>
      <c r="AT423">
        <v>1</v>
      </c>
      <c r="AU423" t="s">
        <v>13</v>
      </c>
      <c r="AV423" t="s">
        <v>5834</v>
      </c>
      <c r="AX423">
        <v>40</v>
      </c>
      <c r="AY423" t="s">
        <v>479</v>
      </c>
      <c r="AZ423" t="s">
        <v>480</v>
      </c>
      <c r="BA423">
        <v>1</v>
      </c>
      <c r="BB423" s="5">
        <v>43699.570127314801</v>
      </c>
      <c r="BC423" s="7" t="s">
        <v>18</v>
      </c>
      <c r="BE423">
        <v>4</v>
      </c>
      <c r="BF423">
        <v>373895</v>
      </c>
      <c r="BH423" t="s">
        <v>5835</v>
      </c>
      <c r="BT423">
        <v>425203</v>
      </c>
    </row>
    <row r="424" spans="1:72" x14ac:dyDescent="0.3">
      <c r="A424">
        <v>431117</v>
      </c>
      <c r="C424">
        <v>1</v>
      </c>
      <c r="F424" t="s">
        <v>0</v>
      </c>
      <c r="G424" t="s">
        <v>20</v>
      </c>
      <c r="H424" t="s">
        <v>5844</v>
      </c>
      <c r="I424" s="11" t="str">
        <f>HYPERLINK(AP424,"Foto")</f>
        <v>Foto</v>
      </c>
      <c r="K424">
        <v>1</v>
      </c>
      <c r="L424" t="s">
        <v>4</v>
      </c>
      <c r="M424">
        <v>103564</v>
      </c>
      <c r="N424" t="s">
        <v>5</v>
      </c>
      <c r="T424" t="s">
        <v>5837</v>
      </c>
      <c r="U424" s="1">
        <v>1</v>
      </c>
      <c r="V424" t="s">
        <v>5693</v>
      </c>
      <c r="W424" t="s">
        <v>5694</v>
      </c>
      <c r="X424" s="2" t="s">
        <v>5695</v>
      </c>
      <c r="Y424" s="3">
        <v>16</v>
      </c>
      <c r="Z424" s="4">
        <v>1601</v>
      </c>
      <c r="AA424" s="4" t="s">
        <v>5694</v>
      </c>
      <c r="AB424" t="s">
        <v>5845</v>
      </c>
      <c r="AC424">
        <v>2021</v>
      </c>
      <c r="AD424">
        <v>6</v>
      </c>
      <c r="AE424">
        <v>14</v>
      </c>
      <c r="AF424" t="s">
        <v>5712</v>
      </c>
      <c r="AH424">
        <v>275225</v>
      </c>
      <c r="AI424">
        <v>7041704</v>
      </c>
      <c r="AJ424" s="4">
        <v>275000</v>
      </c>
      <c r="AK424" s="4">
        <v>7041000</v>
      </c>
      <c r="AL424">
        <v>10</v>
      </c>
      <c r="AN424">
        <v>1010</v>
      </c>
      <c r="AP424" s="5" t="s">
        <v>5846</v>
      </c>
      <c r="AQ424">
        <v>103564</v>
      </c>
      <c r="AS424" s="6" t="s">
        <v>12</v>
      </c>
      <c r="AT424">
        <v>1</v>
      </c>
      <c r="AU424" t="s">
        <v>13</v>
      </c>
      <c r="AV424" t="s">
        <v>5847</v>
      </c>
      <c r="AW424" t="s">
        <v>5848</v>
      </c>
      <c r="AX424">
        <v>1010</v>
      </c>
      <c r="AY424" t="s">
        <v>28</v>
      </c>
      <c r="AZ424" t="s">
        <v>29</v>
      </c>
      <c r="BA424">
        <v>1</v>
      </c>
      <c r="BB424" s="5">
        <v>44361.859456018501</v>
      </c>
      <c r="BC424" s="7" t="s">
        <v>18</v>
      </c>
      <c r="BE424">
        <v>6</v>
      </c>
      <c r="BF424">
        <v>271648</v>
      </c>
      <c r="BH424" t="s">
        <v>5849</v>
      </c>
      <c r="BT424">
        <v>431117</v>
      </c>
    </row>
    <row r="425" spans="1:72" x14ac:dyDescent="0.3">
      <c r="A425">
        <v>428245</v>
      </c>
      <c r="C425">
        <v>1</v>
      </c>
      <c r="F425" t="s">
        <v>0</v>
      </c>
      <c r="G425" t="s">
        <v>20</v>
      </c>
      <c r="H425" t="s">
        <v>5885</v>
      </c>
      <c r="I425" t="s">
        <v>22</v>
      </c>
      <c r="K425">
        <v>1</v>
      </c>
      <c r="L425" t="s">
        <v>4</v>
      </c>
      <c r="M425">
        <v>103564</v>
      </c>
      <c r="N425" t="s">
        <v>5</v>
      </c>
      <c r="T425" t="s">
        <v>5851</v>
      </c>
      <c r="U425" s="1">
        <v>1</v>
      </c>
      <c r="V425" t="s">
        <v>5693</v>
      </c>
      <c r="W425" t="s">
        <v>5694</v>
      </c>
      <c r="X425" s="2" t="s">
        <v>5695</v>
      </c>
      <c r="Y425" s="3">
        <v>16</v>
      </c>
      <c r="Z425" s="4">
        <v>1601</v>
      </c>
      <c r="AA425" s="4" t="s">
        <v>5694</v>
      </c>
      <c r="AB425" t="s">
        <v>5886</v>
      </c>
      <c r="AC425">
        <v>2017</v>
      </c>
      <c r="AD425">
        <v>6</v>
      </c>
      <c r="AE425">
        <v>5</v>
      </c>
      <c r="AF425" t="s">
        <v>5887</v>
      </c>
      <c r="AH425">
        <v>274078</v>
      </c>
      <c r="AI425">
        <v>7042975</v>
      </c>
      <c r="AJ425" s="4">
        <v>275000</v>
      </c>
      <c r="AK425" s="4">
        <v>7043000</v>
      </c>
      <c r="AL425">
        <v>373</v>
      </c>
      <c r="AN425">
        <v>1010</v>
      </c>
      <c r="AP425" s="5" t="s">
        <v>5888</v>
      </c>
      <c r="AQ425">
        <v>103564</v>
      </c>
      <c r="AS425" s="6" t="s">
        <v>12</v>
      </c>
      <c r="AT425">
        <v>1</v>
      </c>
      <c r="AU425" t="s">
        <v>13</v>
      </c>
      <c r="AV425" t="s">
        <v>5889</v>
      </c>
      <c r="AW425" t="s">
        <v>5890</v>
      </c>
      <c r="AX425">
        <v>1010</v>
      </c>
      <c r="AY425" t="s">
        <v>28</v>
      </c>
      <c r="AZ425" t="s">
        <v>29</v>
      </c>
      <c r="BB425" s="5">
        <v>42894.430300925902</v>
      </c>
      <c r="BC425" s="7" t="s">
        <v>18</v>
      </c>
      <c r="BE425">
        <v>6</v>
      </c>
      <c r="BF425">
        <v>122792</v>
      </c>
      <c r="BH425" t="s">
        <v>5891</v>
      </c>
      <c r="BT425">
        <v>428245</v>
      </c>
    </row>
    <row r="426" spans="1:72" x14ac:dyDescent="0.3">
      <c r="A426">
        <v>428609</v>
      </c>
      <c r="C426">
        <v>1</v>
      </c>
      <c r="F426" t="s">
        <v>0</v>
      </c>
      <c r="G426" t="s">
        <v>20</v>
      </c>
      <c r="H426" t="s">
        <v>5892</v>
      </c>
      <c r="I426" t="s">
        <v>22</v>
      </c>
      <c r="K426">
        <v>1</v>
      </c>
      <c r="L426" t="s">
        <v>4</v>
      </c>
      <c r="M426">
        <v>103564</v>
      </c>
      <c r="N426" t="s">
        <v>5</v>
      </c>
      <c r="T426" t="s">
        <v>5851</v>
      </c>
      <c r="U426" s="1">
        <v>1</v>
      </c>
      <c r="V426" t="s">
        <v>5693</v>
      </c>
      <c r="W426" t="s">
        <v>5694</v>
      </c>
      <c r="X426" s="2" t="s">
        <v>5695</v>
      </c>
      <c r="Y426" s="3">
        <v>16</v>
      </c>
      <c r="Z426" s="4">
        <v>1601</v>
      </c>
      <c r="AA426" s="4" t="s">
        <v>5694</v>
      </c>
      <c r="AB426" t="s">
        <v>5893</v>
      </c>
      <c r="AC426">
        <v>2020</v>
      </c>
      <c r="AD426">
        <v>7</v>
      </c>
      <c r="AE426">
        <v>26</v>
      </c>
      <c r="AF426" t="s">
        <v>606</v>
      </c>
      <c r="AH426">
        <v>274214</v>
      </c>
      <c r="AI426">
        <v>7042582</v>
      </c>
      <c r="AJ426" s="4">
        <v>275000</v>
      </c>
      <c r="AK426" s="4">
        <v>7043000</v>
      </c>
      <c r="AL426">
        <v>5</v>
      </c>
      <c r="AN426">
        <v>1010</v>
      </c>
      <c r="AP426" s="5" t="s">
        <v>5894</v>
      </c>
      <c r="AQ426">
        <v>103564</v>
      </c>
      <c r="AS426" s="6" t="s">
        <v>12</v>
      </c>
      <c r="AT426">
        <v>1</v>
      </c>
      <c r="AU426" t="s">
        <v>13</v>
      </c>
      <c r="AV426" t="s">
        <v>5895</v>
      </c>
      <c r="AW426" t="s">
        <v>5896</v>
      </c>
      <c r="AX426">
        <v>1010</v>
      </c>
      <c r="AY426" t="s">
        <v>28</v>
      </c>
      <c r="AZ426" t="s">
        <v>29</v>
      </c>
      <c r="BB426" s="5">
        <v>44145.039571759298</v>
      </c>
      <c r="BC426" s="7" t="s">
        <v>18</v>
      </c>
      <c r="BE426">
        <v>6</v>
      </c>
      <c r="BF426">
        <v>255764</v>
      </c>
      <c r="BH426" t="s">
        <v>5897</v>
      </c>
      <c r="BT426">
        <v>428609</v>
      </c>
    </row>
    <row r="427" spans="1:72" x14ac:dyDescent="0.3">
      <c r="A427">
        <v>428606</v>
      </c>
      <c r="C427">
        <v>1</v>
      </c>
      <c r="F427" t="s">
        <v>0</v>
      </c>
      <c r="G427" t="s">
        <v>20</v>
      </c>
      <c r="H427" t="s">
        <v>5898</v>
      </c>
      <c r="I427" t="s">
        <v>22</v>
      </c>
      <c r="K427">
        <v>1</v>
      </c>
      <c r="L427" t="s">
        <v>4</v>
      </c>
      <c r="M427">
        <v>103564</v>
      </c>
      <c r="N427" t="s">
        <v>5</v>
      </c>
      <c r="T427" t="s">
        <v>5851</v>
      </c>
      <c r="U427" s="1">
        <v>1</v>
      </c>
      <c r="V427" t="s">
        <v>5693</v>
      </c>
      <c r="W427" t="s">
        <v>5694</v>
      </c>
      <c r="X427" s="2" t="s">
        <v>5695</v>
      </c>
      <c r="Y427" s="3">
        <v>16</v>
      </c>
      <c r="Z427" s="4">
        <v>1601</v>
      </c>
      <c r="AA427" s="4" t="s">
        <v>5694</v>
      </c>
      <c r="AB427" t="s">
        <v>5899</v>
      </c>
      <c r="AC427">
        <v>2020</v>
      </c>
      <c r="AD427">
        <v>7</v>
      </c>
      <c r="AE427">
        <v>26</v>
      </c>
      <c r="AF427" t="s">
        <v>606</v>
      </c>
      <c r="AH427">
        <v>274213</v>
      </c>
      <c r="AI427">
        <v>7042644</v>
      </c>
      <c r="AJ427" s="4">
        <v>275000</v>
      </c>
      <c r="AK427" s="4">
        <v>7043000</v>
      </c>
      <c r="AL427">
        <v>5</v>
      </c>
      <c r="AN427">
        <v>1010</v>
      </c>
      <c r="AP427" s="5" t="s">
        <v>5900</v>
      </c>
      <c r="AQ427">
        <v>103564</v>
      </c>
      <c r="AS427" s="6" t="s">
        <v>12</v>
      </c>
      <c r="AT427">
        <v>1</v>
      </c>
      <c r="AU427" t="s">
        <v>13</v>
      </c>
      <c r="AV427" t="s">
        <v>5901</v>
      </c>
      <c r="AW427" t="s">
        <v>5902</v>
      </c>
      <c r="AX427">
        <v>1010</v>
      </c>
      <c r="AY427" t="s">
        <v>28</v>
      </c>
      <c r="AZ427" t="s">
        <v>29</v>
      </c>
      <c r="BB427" s="5">
        <v>44145.039085648103</v>
      </c>
      <c r="BC427" s="7" t="s">
        <v>18</v>
      </c>
      <c r="BE427">
        <v>6</v>
      </c>
      <c r="BF427">
        <v>255823</v>
      </c>
      <c r="BH427" t="s">
        <v>5903</v>
      </c>
      <c r="BT427">
        <v>428606</v>
      </c>
    </row>
    <row r="428" spans="1:72" x14ac:dyDescent="0.3">
      <c r="A428">
        <v>295418</v>
      </c>
      <c r="C428">
        <v>1</v>
      </c>
      <c r="F428" t="s">
        <v>0</v>
      </c>
      <c r="G428" t="s">
        <v>20</v>
      </c>
      <c r="H428" t="s">
        <v>5950</v>
      </c>
      <c r="I428" t="s">
        <v>22</v>
      </c>
      <c r="K428">
        <v>1</v>
      </c>
      <c r="L428" t="s">
        <v>4</v>
      </c>
      <c r="M428">
        <v>103564</v>
      </c>
      <c r="N428" t="s">
        <v>5</v>
      </c>
      <c r="T428" t="s">
        <v>5946</v>
      </c>
      <c r="U428" s="1">
        <v>1</v>
      </c>
      <c r="V428" t="s">
        <v>5693</v>
      </c>
      <c r="W428" t="s">
        <v>5951</v>
      </c>
      <c r="X428" s="2" t="s">
        <v>5695</v>
      </c>
      <c r="Y428" s="3">
        <v>16</v>
      </c>
      <c r="Z428" s="4">
        <v>1624</v>
      </c>
      <c r="AA428" t="s">
        <v>5947</v>
      </c>
      <c r="AB428" t="s">
        <v>5952</v>
      </c>
      <c r="AC428">
        <v>2011</v>
      </c>
      <c r="AD428">
        <v>9</v>
      </c>
      <c r="AE428">
        <v>7</v>
      </c>
      <c r="AF428" t="s">
        <v>308</v>
      </c>
      <c r="AH428">
        <v>247925</v>
      </c>
      <c r="AI428">
        <v>7058491</v>
      </c>
      <c r="AJ428" s="4">
        <v>247000</v>
      </c>
      <c r="AK428" s="4">
        <v>7059000</v>
      </c>
      <c r="AL428">
        <v>243</v>
      </c>
      <c r="AN428">
        <v>1010</v>
      </c>
      <c r="AP428" s="5" t="s">
        <v>5953</v>
      </c>
      <c r="AQ428">
        <v>103564</v>
      </c>
      <c r="AS428" s="6" t="s">
        <v>12</v>
      </c>
      <c r="AT428">
        <v>1</v>
      </c>
      <c r="AU428" t="s">
        <v>13</v>
      </c>
      <c r="AV428" t="s">
        <v>5954</v>
      </c>
      <c r="AW428" t="s">
        <v>5955</v>
      </c>
      <c r="AX428">
        <v>1010</v>
      </c>
      <c r="AY428" t="s">
        <v>28</v>
      </c>
      <c r="AZ428" t="s">
        <v>29</v>
      </c>
      <c r="BB428" s="5">
        <v>44356.2747453704</v>
      </c>
      <c r="BC428" s="7" t="s">
        <v>18</v>
      </c>
      <c r="BE428">
        <v>6</v>
      </c>
      <c r="BF428">
        <v>271054</v>
      </c>
      <c r="BH428" t="s">
        <v>5956</v>
      </c>
      <c r="BT428">
        <v>295418</v>
      </c>
    </row>
    <row r="429" spans="1:72" x14ac:dyDescent="0.3">
      <c r="A429">
        <v>295017</v>
      </c>
      <c r="C429">
        <v>1</v>
      </c>
      <c r="F429" t="s">
        <v>0</v>
      </c>
      <c r="G429" t="s">
        <v>20</v>
      </c>
      <c r="H429" t="s">
        <v>5968</v>
      </c>
      <c r="I429" s="11" t="str">
        <f>HYPERLINK(AP429,"Foto")</f>
        <v>Foto</v>
      </c>
      <c r="K429">
        <v>1</v>
      </c>
      <c r="L429" t="s">
        <v>4</v>
      </c>
      <c r="M429">
        <v>103564</v>
      </c>
      <c r="N429" t="s">
        <v>5</v>
      </c>
      <c r="T429" t="s">
        <v>5946</v>
      </c>
      <c r="U429" s="1">
        <v>1</v>
      </c>
      <c r="V429" t="s">
        <v>5693</v>
      </c>
      <c r="W429" t="s">
        <v>5951</v>
      </c>
      <c r="X429" s="2" t="s">
        <v>5695</v>
      </c>
      <c r="Y429" s="3">
        <v>16</v>
      </c>
      <c r="Z429" s="4">
        <v>1624</v>
      </c>
      <c r="AA429" t="s">
        <v>5947</v>
      </c>
      <c r="AB429" t="s">
        <v>5958</v>
      </c>
      <c r="AC429">
        <v>2017</v>
      </c>
      <c r="AD429">
        <v>9</v>
      </c>
      <c r="AE429">
        <v>17</v>
      </c>
      <c r="AF429" t="s">
        <v>5959</v>
      </c>
      <c r="AH429">
        <v>247818</v>
      </c>
      <c r="AI429">
        <v>7058424</v>
      </c>
      <c r="AJ429" s="4">
        <v>247000</v>
      </c>
      <c r="AK429" s="4">
        <v>7059000</v>
      </c>
      <c r="AL429">
        <v>300</v>
      </c>
      <c r="AN429">
        <v>1010</v>
      </c>
      <c r="AP429" s="5" t="s">
        <v>5969</v>
      </c>
      <c r="AQ429">
        <v>103564</v>
      </c>
      <c r="AS429" s="6" t="s">
        <v>12</v>
      </c>
      <c r="AT429">
        <v>1</v>
      </c>
      <c r="AU429" t="s">
        <v>13</v>
      </c>
      <c r="AV429" t="s">
        <v>5961</v>
      </c>
      <c r="AW429" t="s">
        <v>5970</v>
      </c>
      <c r="AX429">
        <v>1010</v>
      </c>
      <c r="AY429" t="s">
        <v>28</v>
      </c>
      <c r="AZ429" t="s">
        <v>29</v>
      </c>
      <c r="BA429">
        <v>1</v>
      </c>
      <c r="BB429" s="5">
        <v>43335.947974536997</v>
      </c>
      <c r="BC429" s="7" t="s">
        <v>18</v>
      </c>
      <c r="BE429">
        <v>6</v>
      </c>
      <c r="BF429">
        <v>139678</v>
      </c>
      <c r="BH429" t="s">
        <v>5971</v>
      </c>
      <c r="BT429">
        <v>295017</v>
      </c>
    </row>
    <row r="430" spans="1:72" x14ac:dyDescent="0.3">
      <c r="A430">
        <v>295022</v>
      </c>
      <c r="C430">
        <v>1</v>
      </c>
      <c r="F430" t="s">
        <v>0</v>
      </c>
      <c r="G430" t="s">
        <v>20</v>
      </c>
      <c r="H430" t="s">
        <v>5972</v>
      </c>
      <c r="I430" t="s">
        <v>22</v>
      </c>
      <c r="K430">
        <v>1</v>
      </c>
      <c r="L430" t="s">
        <v>4</v>
      </c>
      <c r="M430">
        <v>103564</v>
      </c>
      <c r="N430" t="s">
        <v>5</v>
      </c>
      <c r="T430" t="s">
        <v>5946</v>
      </c>
      <c r="U430" s="1">
        <v>1</v>
      </c>
      <c r="V430" t="s">
        <v>5693</v>
      </c>
      <c r="W430" t="s">
        <v>5951</v>
      </c>
      <c r="X430" s="2" t="s">
        <v>5695</v>
      </c>
      <c r="Y430" s="3">
        <v>16</v>
      </c>
      <c r="Z430" s="4">
        <v>1624</v>
      </c>
      <c r="AA430" t="s">
        <v>5947</v>
      </c>
      <c r="AB430" t="s">
        <v>5958</v>
      </c>
      <c r="AC430">
        <v>2018</v>
      </c>
      <c r="AD430">
        <v>4</v>
      </c>
      <c r="AE430">
        <v>19</v>
      </c>
      <c r="AF430" t="s">
        <v>5959</v>
      </c>
      <c r="AH430">
        <v>247818</v>
      </c>
      <c r="AI430">
        <v>7058424</v>
      </c>
      <c r="AJ430" s="4">
        <v>247000</v>
      </c>
      <c r="AK430" s="4">
        <v>7059000</v>
      </c>
      <c r="AL430">
        <v>300</v>
      </c>
      <c r="AN430">
        <v>1010</v>
      </c>
      <c r="AP430" s="5" t="s">
        <v>5973</v>
      </c>
      <c r="AQ430">
        <v>103564</v>
      </c>
      <c r="AS430" s="6" t="s">
        <v>12</v>
      </c>
      <c r="AT430">
        <v>1</v>
      </c>
      <c r="AU430" t="s">
        <v>13</v>
      </c>
      <c r="AV430" t="s">
        <v>5961</v>
      </c>
      <c r="AW430" t="s">
        <v>5974</v>
      </c>
      <c r="AX430">
        <v>1010</v>
      </c>
      <c r="AY430" t="s">
        <v>28</v>
      </c>
      <c r="AZ430" t="s">
        <v>29</v>
      </c>
      <c r="BB430" s="5">
        <v>43335.947974536997</v>
      </c>
      <c r="BC430" s="7" t="s">
        <v>18</v>
      </c>
      <c r="BE430">
        <v>6</v>
      </c>
      <c r="BF430">
        <v>153230</v>
      </c>
      <c r="BH430" t="s">
        <v>5975</v>
      </c>
      <c r="BT430">
        <v>295022</v>
      </c>
    </row>
    <row r="431" spans="1:72" x14ac:dyDescent="0.3">
      <c r="A431">
        <v>295023</v>
      </c>
      <c r="C431">
        <v>1</v>
      </c>
      <c r="F431" t="s">
        <v>0</v>
      </c>
      <c r="G431" t="s">
        <v>20</v>
      </c>
      <c r="H431" t="s">
        <v>5976</v>
      </c>
      <c r="I431" t="s">
        <v>22</v>
      </c>
      <c r="K431">
        <v>1</v>
      </c>
      <c r="L431" t="s">
        <v>4</v>
      </c>
      <c r="M431">
        <v>103564</v>
      </c>
      <c r="N431" t="s">
        <v>5</v>
      </c>
      <c r="T431" t="s">
        <v>5946</v>
      </c>
      <c r="U431" s="1">
        <v>1</v>
      </c>
      <c r="V431" t="s">
        <v>5693</v>
      </c>
      <c r="W431" t="s">
        <v>5951</v>
      </c>
      <c r="X431" s="2" t="s">
        <v>5695</v>
      </c>
      <c r="Y431" s="3">
        <v>16</v>
      </c>
      <c r="Z431" s="4">
        <v>1624</v>
      </c>
      <c r="AA431" t="s">
        <v>5947</v>
      </c>
      <c r="AB431" t="s">
        <v>5958</v>
      </c>
      <c r="AC431">
        <v>2019</v>
      </c>
      <c r="AD431">
        <v>5</v>
      </c>
      <c r="AE431">
        <v>12</v>
      </c>
      <c r="AF431" t="s">
        <v>5977</v>
      </c>
      <c r="AH431">
        <v>247818</v>
      </c>
      <c r="AI431">
        <v>7058424</v>
      </c>
      <c r="AJ431" s="4">
        <v>247000</v>
      </c>
      <c r="AK431" s="4">
        <v>7059000</v>
      </c>
      <c r="AL431">
        <v>300</v>
      </c>
      <c r="AN431">
        <v>1010</v>
      </c>
      <c r="AP431" s="5" t="s">
        <v>5978</v>
      </c>
      <c r="AQ431">
        <v>103564</v>
      </c>
      <c r="AS431" s="6" t="s">
        <v>12</v>
      </c>
      <c r="AT431">
        <v>1</v>
      </c>
      <c r="AU431" t="s">
        <v>13</v>
      </c>
      <c r="AV431" t="s">
        <v>5961</v>
      </c>
      <c r="AW431" t="s">
        <v>5979</v>
      </c>
      <c r="AX431">
        <v>1010</v>
      </c>
      <c r="AY431" t="s">
        <v>28</v>
      </c>
      <c r="AZ431" t="s">
        <v>29</v>
      </c>
      <c r="BB431" s="5">
        <v>43597.941041666701</v>
      </c>
      <c r="BC431" s="7" t="s">
        <v>18</v>
      </c>
      <c r="BE431">
        <v>6</v>
      </c>
      <c r="BF431">
        <v>197685</v>
      </c>
      <c r="BH431" t="s">
        <v>5980</v>
      </c>
      <c r="BT431">
        <v>295023</v>
      </c>
    </row>
    <row r="432" spans="1:72" x14ac:dyDescent="0.3">
      <c r="A432">
        <v>295027</v>
      </c>
      <c r="C432">
        <v>1</v>
      </c>
      <c r="F432" t="s">
        <v>0</v>
      </c>
      <c r="G432" t="s">
        <v>20</v>
      </c>
      <c r="H432" t="s">
        <v>5981</v>
      </c>
      <c r="I432" t="s">
        <v>22</v>
      </c>
      <c r="K432">
        <v>1</v>
      </c>
      <c r="L432" t="s">
        <v>4</v>
      </c>
      <c r="M432">
        <v>103564</v>
      </c>
      <c r="N432" t="s">
        <v>5</v>
      </c>
      <c r="T432" t="s">
        <v>5946</v>
      </c>
      <c r="U432" s="1">
        <v>1</v>
      </c>
      <c r="V432" t="s">
        <v>5693</v>
      </c>
      <c r="W432" t="s">
        <v>5951</v>
      </c>
      <c r="X432" s="2" t="s">
        <v>5695</v>
      </c>
      <c r="Y432" s="3">
        <v>16</v>
      </c>
      <c r="Z432" s="4">
        <v>1624</v>
      </c>
      <c r="AA432" t="s">
        <v>5947</v>
      </c>
      <c r="AB432" t="s">
        <v>5958</v>
      </c>
      <c r="AC432">
        <v>2020</v>
      </c>
      <c r="AD432">
        <v>6</v>
      </c>
      <c r="AE432">
        <v>6</v>
      </c>
      <c r="AF432" t="s">
        <v>5959</v>
      </c>
      <c r="AH432">
        <v>247818</v>
      </c>
      <c r="AI432">
        <v>7058424</v>
      </c>
      <c r="AJ432" s="4">
        <v>247000</v>
      </c>
      <c r="AK432" s="4">
        <v>7059000</v>
      </c>
      <c r="AL432">
        <v>300</v>
      </c>
      <c r="AN432">
        <v>1010</v>
      </c>
      <c r="AP432" s="5" t="s">
        <v>5982</v>
      </c>
      <c r="AQ432">
        <v>103564</v>
      </c>
      <c r="AS432" s="6" t="s">
        <v>12</v>
      </c>
      <c r="AT432">
        <v>1</v>
      </c>
      <c r="AU432" t="s">
        <v>13</v>
      </c>
      <c r="AV432" t="s">
        <v>5961</v>
      </c>
      <c r="AW432" t="s">
        <v>5983</v>
      </c>
      <c r="AX432">
        <v>1010</v>
      </c>
      <c r="AY432" t="s">
        <v>28</v>
      </c>
      <c r="AZ432" t="s">
        <v>29</v>
      </c>
      <c r="BB432" s="5">
        <v>43989.863645833299</v>
      </c>
      <c r="BC432" s="7" t="s">
        <v>18</v>
      </c>
      <c r="BE432">
        <v>6</v>
      </c>
      <c r="BF432">
        <v>238298</v>
      </c>
      <c r="BH432" t="s">
        <v>5984</v>
      </c>
      <c r="BT432">
        <v>295027</v>
      </c>
    </row>
    <row r="433" spans="1:72" x14ac:dyDescent="0.3">
      <c r="A433">
        <v>466211</v>
      </c>
      <c r="B433">
        <v>171166</v>
      </c>
      <c r="F433" t="s">
        <v>0</v>
      </c>
      <c r="G433" t="s">
        <v>1</v>
      </c>
      <c r="H433" t="s">
        <v>2</v>
      </c>
      <c r="I433" t="s">
        <v>3</v>
      </c>
      <c r="K433">
        <v>1</v>
      </c>
      <c r="L433" t="s">
        <v>4</v>
      </c>
      <c r="M433">
        <v>103564</v>
      </c>
      <c r="N433" t="s">
        <v>5</v>
      </c>
      <c r="T433" t="s">
        <v>6</v>
      </c>
      <c r="U433" s="1">
        <v>1</v>
      </c>
      <c r="V433" t="s">
        <v>7</v>
      </c>
      <c r="W433" t="s">
        <v>8</v>
      </c>
      <c r="X433" s="2" t="s">
        <v>9</v>
      </c>
      <c r="Y433" s="3">
        <v>1</v>
      </c>
      <c r="Z433" s="4">
        <v>101</v>
      </c>
      <c r="AA433" s="4" t="s">
        <v>8</v>
      </c>
      <c r="AB433" t="s">
        <v>10</v>
      </c>
      <c r="AC433">
        <v>1955</v>
      </c>
      <c r="AD433">
        <v>8</v>
      </c>
      <c r="AE433">
        <v>7</v>
      </c>
      <c r="AF433" t="s">
        <v>11</v>
      </c>
      <c r="AG433" t="s">
        <v>11</v>
      </c>
      <c r="AH433">
        <v>293536</v>
      </c>
      <c r="AI433">
        <v>6558624</v>
      </c>
      <c r="AJ433" s="4">
        <v>293000</v>
      </c>
      <c r="AK433" s="4">
        <v>6559000</v>
      </c>
      <c r="AL433">
        <v>1118</v>
      </c>
      <c r="AN433">
        <v>23</v>
      </c>
      <c r="AP433" s="5"/>
      <c r="AQ433">
        <v>103564</v>
      </c>
      <c r="AS433" s="6" t="s">
        <v>12</v>
      </c>
      <c r="AT433">
        <v>1</v>
      </c>
      <c r="AU433" t="s">
        <v>13</v>
      </c>
      <c r="AV433" t="s">
        <v>14</v>
      </c>
      <c r="AW433" t="s">
        <v>15</v>
      </c>
      <c r="AX433">
        <v>23</v>
      </c>
      <c r="AY433" t="s">
        <v>16</v>
      </c>
      <c r="AZ433" t="s">
        <v>17</v>
      </c>
      <c r="BB433" s="5">
        <v>37910</v>
      </c>
      <c r="BC433" s="7" t="s">
        <v>18</v>
      </c>
      <c r="BE433">
        <v>4</v>
      </c>
      <c r="BF433">
        <v>319814</v>
      </c>
      <c r="BG433">
        <v>11314</v>
      </c>
      <c r="BH433" t="s">
        <v>19</v>
      </c>
      <c r="BT433">
        <v>466211</v>
      </c>
    </row>
    <row r="434" spans="1:72" x14ac:dyDescent="0.3">
      <c r="A434">
        <v>466726</v>
      </c>
      <c r="B434">
        <v>81221</v>
      </c>
      <c r="F434" t="s">
        <v>0</v>
      </c>
      <c r="G434" t="s">
        <v>20</v>
      </c>
      <c r="H434" t="s">
        <v>21</v>
      </c>
      <c r="I434" t="s">
        <v>22</v>
      </c>
      <c r="K434">
        <v>1</v>
      </c>
      <c r="L434" t="s">
        <v>4</v>
      </c>
      <c r="M434">
        <v>103564</v>
      </c>
      <c r="N434" t="s">
        <v>5</v>
      </c>
      <c r="T434" t="s">
        <v>6</v>
      </c>
      <c r="U434" s="1">
        <v>1</v>
      </c>
      <c r="V434" t="s">
        <v>7</v>
      </c>
      <c r="W434" t="s">
        <v>8</v>
      </c>
      <c r="X434" s="2" t="s">
        <v>9</v>
      </c>
      <c r="Y434" s="3">
        <v>1</v>
      </c>
      <c r="Z434" s="4">
        <v>101</v>
      </c>
      <c r="AA434" s="4" t="s">
        <v>8</v>
      </c>
      <c r="AB434" t="s">
        <v>23</v>
      </c>
      <c r="AC434">
        <v>2000</v>
      </c>
      <c r="AD434">
        <v>5</v>
      </c>
      <c r="AE434">
        <v>14</v>
      </c>
      <c r="AF434" t="s">
        <v>24</v>
      </c>
      <c r="AH434">
        <v>293890</v>
      </c>
      <c r="AI434">
        <v>6558900</v>
      </c>
      <c r="AJ434" s="4">
        <v>293000</v>
      </c>
      <c r="AK434" s="4">
        <v>6559000</v>
      </c>
      <c r="AL434">
        <v>100</v>
      </c>
      <c r="AN434">
        <v>1010</v>
      </c>
      <c r="AP434" s="5" t="s">
        <v>25</v>
      </c>
      <c r="AQ434">
        <v>103564</v>
      </c>
      <c r="AS434" s="6" t="s">
        <v>12</v>
      </c>
      <c r="AT434">
        <v>1</v>
      </c>
      <c r="AU434" t="s">
        <v>13</v>
      </c>
      <c r="AV434" t="s">
        <v>26</v>
      </c>
      <c r="AW434" t="s">
        <v>27</v>
      </c>
      <c r="AX434">
        <v>1010</v>
      </c>
      <c r="AY434" t="s">
        <v>28</v>
      </c>
      <c r="AZ434" t="s">
        <v>29</v>
      </c>
      <c r="BB434" s="5">
        <v>43709.903472222199</v>
      </c>
      <c r="BC434" s="7" t="s">
        <v>18</v>
      </c>
      <c r="BE434">
        <v>6</v>
      </c>
      <c r="BF434">
        <v>70689</v>
      </c>
      <c r="BG434">
        <v>11315</v>
      </c>
      <c r="BH434" t="s">
        <v>30</v>
      </c>
      <c r="BT434">
        <v>466726</v>
      </c>
    </row>
    <row r="435" spans="1:72" x14ac:dyDescent="0.3">
      <c r="A435">
        <v>465603</v>
      </c>
      <c r="B435">
        <v>180084</v>
      </c>
      <c r="F435" t="s">
        <v>0</v>
      </c>
      <c r="G435" t="s">
        <v>1</v>
      </c>
      <c r="H435" t="s">
        <v>31</v>
      </c>
      <c r="I435" t="s">
        <v>3</v>
      </c>
      <c r="K435">
        <v>1</v>
      </c>
      <c r="L435" t="s">
        <v>4</v>
      </c>
      <c r="M435">
        <v>103564</v>
      </c>
      <c r="N435" t="s">
        <v>5</v>
      </c>
      <c r="T435" t="s">
        <v>6</v>
      </c>
      <c r="U435" s="1">
        <v>1</v>
      </c>
      <c r="V435" t="s">
        <v>7</v>
      </c>
      <c r="W435" t="s">
        <v>8</v>
      </c>
      <c r="X435" s="2" t="s">
        <v>9</v>
      </c>
      <c r="Y435" s="3">
        <v>1</v>
      </c>
      <c r="Z435" s="4">
        <v>101</v>
      </c>
      <c r="AA435" s="4" t="s">
        <v>8</v>
      </c>
      <c r="AB435" t="s">
        <v>32</v>
      </c>
      <c r="AC435">
        <v>2004</v>
      </c>
      <c r="AD435">
        <v>6</v>
      </c>
      <c r="AE435">
        <v>2</v>
      </c>
      <c r="AF435" t="s">
        <v>33</v>
      </c>
      <c r="AG435" t="s">
        <v>33</v>
      </c>
      <c r="AH435">
        <v>293128</v>
      </c>
      <c r="AI435">
        <v>6559665</v>
      </c>
      <c r="AJ435" s="4">
        <v>293000</v>
      </c>
      <c r="AK435" s="4">
        <v>6559000</v>
      </c>
      <c r="AL435">
        <v>707</v>
      </c>
      <c r="AN435">
        <v>23</v>
      </c>
      <c r="AP435" s="5"/>
      <c r="AQ435">
        <v>103564</v>
      </c>
      <c r="AS435" s="6" t="s">
        <v>12</v>
      </c>
      <c r="AT435">
        <v>1</v>
      </c>
      <c r="AU435" t="s">
        <v>13</v>
      </c>
      <c r="AV435" t="s">
        <v>34</v>
      </c>
      <c r="AW435" t="s">
        <v>35</v>
      </c>
      <c r="AX435">
        <v>23</v>
      </c>
      <c r="AY435" t="s">
        <v>16</v>
      </c>
      <c r="AZ435" t="s">
        <v>17</v>
      </c>
      <c r="BB435" s="5">
        <v>39051</v>
      </c>
      <c r="BC435" s="7" t="s">
        <v>18</v>
      </c>
      <c r="BE435">
        <v>4</v>
      </c>
      <c r="BF435">
        <v>326731</v>
      </c>
      <c r="BG435">
        <v>11319</v>
      </c>
      <c r="BH435" t="s">
        <v>36</v>
      </c>
      <c r="BT435">
        <v>465603</v>
      </c>
    </row>
    <row r="436" spans="1:72" x14ac:dyDescent="0.3">
      <c r="A436">
        <v>465404</v>
      </c>
      <c r="B436">
        <v>180140</v>
      </c>
      <c r="F436" t="s">
        <v>0</v>
      </c>
      <c r="G436" t="s">
        <v>1</v>
      </c>
      <c r="H436" t="s">
        <v>37</v>
      </c>
      <c r="I436" t="s">
        <v>3</v>
      </c>
      <c r="K436">
        <v>1</v>
      </c>
      <c r="L436" t="s">
        <v>4</v>
      </c>
      <c r="M436">
        <v>103564</v>
      </c>
      <c r="N436" t="s">
        <v>5</v>
      </c>
      <c r="T436" t="s">
        <v>6</v>
      </c>
      <c r="U436" s="1">
        <v>1</v>
      </c>
      <c r="V436" t="s">
        <v>7</v>
      </c>
      <c r="W436" t="s">
        <v>8</v>
      </c>
      <c r="X436" s="2" t="s">
        <v>9</v>
      </c>
      <c r="Y436" s="3">
        <v>1</v>
      </c>
      <c r="Z436" s="4">
        <v>101</v>
      </c>
      <c r="AA436" s="4" t="s">
        <v>8</v>
      </c>
      <c r="AB436" t="s">
        <v>38</v>
      </c>
      <c r="AC436">
        <v>2004</v>
      </c>
      <c r="AD436">
        <v>6</v>
      </c>
      <c r="AE436">
        <v>20</v>
      </c>
      <c r="AF436" t="s">
        <v>33</v>
      </c>
      <c r="AG436" t="s">
        <v>33</v>
      </c>
      <c r="AH436">
        <v>293038</v>
      </c>
      <c r="AI436">
        <v>6558669</v>
      </c>
      <c r="AJ436" s="4">
        <v>293000</v>
      </c>
      <c r="AK436" s="4">
        <v>6559000</v>
      </c>
      <c r="AL436">
        <v>707</v>
      </c>
      <c r="AN436">
        <v>23</v>
      </c>
      <c r="AP436" s="5"/>
      <c r="AQ436">
        <v>103564</v>
      </c>
      <c r="AS436" s="6" t="s">
        <v>12</v>
      </c>
      <c r="AT436">
        <v>1</v>
      </c>
      <c r="AU436" t="s">
        <v>13</v>
      </c>
      <c r="AV436" t="s">
        <v>39</v>
      </c>
      <c r="AW436" t="s">
        <v>40</v>
      </c>
      <c r="AX436">
        <v>23</v>
      </c>
      <c r="AY436" t="s">
        <v>16</v>
      </c>
      <c r="AZ436" t="s">
        <v>17</v>
      </c>
      <c r="BB436" s="5">
        <v>39055</v>
      </c>
      <c r="BC436" s="7" t="s">
        <v>18</v>
      </c>
      <c r="BE436">
        <v>4</v>
      </c>
      <c r="BF436">
        <v>326782</v>
      </c>
      <c r="BG436">
        <v>11320</v>
      </c>
      <c r="BH436" t="s">
        <v>41</v>
      </c>
      <c r="BT436">
        <v>465404</v>
      </c>
    </row>
    <row r="437" spans="1:72" x14ac:dyDescent="0.3">
      <c r="A437">
        <v>469046</v>
      </c>
      <c r="B437">
        <v>350367</v>
      </c>
      <c r="F437" t="s">
        <v>57</v>
      </c>
      <c r="G437" t="s">
        <v>1</v>
      </c>
      <c r="H437" s="8" t="s">
        <v>58</v>
      </c>
      <c r="I437" t="s">
        <v>3</v>
      </c>
      <c r="K437">
        <v>1</v>
      </c>
      <c r="L437" t="s">
        <v>4</v>
      </c>
      <c r="M437">
        <v>103564</v>
      </c>
      <c r="N437" t="s">
        <v>5</v>
      </c>
      <c r="T437" t="s">
        <v>59</v>
      </c>
      <c r="U437" s="1">
        <v>1</v>
      </c>
      <c r="V437" t="s">
        <v>7</v>
      </c>
      <c r="W437" t="s">
        <v>8</v>
      </c>
      <c r="X437" s="2" t="s">
        <v>9</v>
      </c>
      <c r="Y437" s="3">
        <v>1</v>
      </c>
      <c r="Z437">
        <v>101</v>
      </c>
      <c r="AA437" t="s">
        <v>8</v>
      </c>
      <c r="AB437" t="s">
        <v>60</v>
      </c>
      <c r="AC437">
        <v>2003</v>
      </c>
      <c r="AD437">
        <v>6</v>
      </c>
      <c r="AE437">
        <v>10</v>
      </c>
      <c r="AF437" t="s">
        <v>61</v>
      </c>
      <c r="AH437" s="4">
        <v>295383.98000600003</v>
      </c>
      <c r="AI437" s="4">
        <v>6558508.017</v>
      </c>
      <c r="AJ437" s="4">
        <v>295000</v>
      </c>
      <c r="AK437" s="4">
        <v>6559000</v>
      </c>
      <c r="AL437">
        <v>777</v>
      </c>
      <c r="AM437" s="4"/>
      <c r="AN437" t="s">
        <v>62</v>
      </c>
      <c r="AO437" s="9"/>
      <c r="BC437" s="10" t="s">
        <v>63</v>
      </c>
      <c r="BD437" t="s">
        <v>64</v>
      </c>
      <c r="BE437">
        <v>6</v>
      </c>
      <c r="BF437">
        <v>5483</v>
      </c>
      <c r="BG437">
        <v>11316</v>
      </c>
      <c r="BH437" t="s">
        <v>65</v>
      </c>
      <c r="BT437">
        <v>469046</v>
      </c>
    </row>
    <row r="438" spans="1:72" x14ac:dyDescent="0.3">
      <c r="A438">
        <v>471675</v>
      </c>
      <c r="B438">
        <v>77036</v>
      </c>
      <c r="F438" t="s">
        <v>0</v>
      </c>
      <c r="G438" t="s">
        <v>20</v>
      </c>
      <c r="H438" t="s">
        <v>66</v>
      </c>
      <c r="I438" t="s">
        <v>22</v>
      </c>
      <c r="K438">
        <v>1</v>
      </c>
      <c r="L438" t="s">
        <v>4</v>
      </c>
      <c r="M438">
        <v>103564</v>
      </c>
      <c r="N438" t="s">
        <v>5</v>
      </c>
      <c r="T438" t="s">
        <v>67</v>
      </c>
      <c r="U438" s="1">
        <v>1</v>
      </c>
      <c r="V438" t="s">
        <v>7</v>
      </c>
      <c r="W438" t="s">
        <v>8</v>
      </c>
      <c r="X438" s="2" t="s">
        <v>9</v>
      </c>
      <c r="Y438" s="3">
        <v>1</v>
      </c>
      <c r="Z438" s="4">
        <v>101</v>
      </c>
      <c r="AA438" s="4" t="s">
        <v>8</v>
      </c>
      <c r="AB438" t="s">
        <v>68</v>
      </c>
      <c r="AC438">
        <v>2004</v>
      </c>
      <c r="AD438">
        <v>7</v>
      </c>
      <c r="AE438">
        <v>2</v>
      </c>
      <c r="AF438" t="s">
        <v>69</v>
      </c>
      <c r="AH438">
        <v>296997</v>
      </c>
      <c r="AI438">
        <v>6546311</v>
      </c>
      <c r="AJ438" s="4">
        <v>297000</v>
      </c>
      <c r="AK438" s="4">
        <v>6547000</v>
      </c>
      <c r="AL438">
        <v>100</v>
      </c>
      <c r="AN438">
        <v>1010</v>
      </c>
      <c r="AO438" t="s">
        <v>70</v>
      </c>
      <c r="AP438" s="5" t="s">
        <v>71</v>
      </c>
      <c r="AQ438">
        <v>103564</v>
      </c>
      <c r="AS438" s="6" t="s">
        <v>12</v>
      </c>
      <c r="AT438">
        <v>1</v>
      </c>
      <c r="AU438" t="s">
        <v>13</v>
      </c>
      <c r="AV438" t="s">
        <v>72</v>
      </c>
      <c r="AW438" t="s">
        <v>73</v>
      </c>
      <c r="AX438">
        <v>1010</v>
      </c>
      <c r="AY438" t="s">
        <v>28</v>
      </c>
      <c r="AZ438" t="s">
        <v>29</v>
      </c>
      <c r="BB438" s="5">
        <v>41445.704861111102</v>
      </c>
      <c r="BC438" s="7" t="s">
        <v>18</v>
      </c>
      <c r="BE438">
        <v>6</v>
      </c>
      <c r="BF438">
        <v>68595</v>
      </c>
      <c r="BG438">
        <v>11317</v>
      </c>
      <c r="BH438" t="s">
        <v>74</v>
      </c>
      <c r="BT438">
        <v>471675</v>
      </c>
    </row>
    <row r="439" spans="1:72" x14ac:dyDescent="0.3">
      <c r="A439">
        <v>471541</v>
      </c>
      <c r="B439">
        <v>160820</v>
      </c>
      <c r="F439" t="s">
        <v>0</v>
      </c>
      <c r="G439" t="s">
        <v>1</v>
      </c>
      <c r="H439" t="s">
        <v>75</v>
      </c>
      <c r="I439" t="s">
        <v>3</v>
      </c>
      <c r="K439">
        <v>1</v>
      </c>
      <c r="L439" t="s">
        <v>4</v>
      </c>
      <c r="M439">
        <v>103564</v>
      </c>
      <c r="N439" t="s">
        <v>5</v>
      </c>
      <c r="T439" t="s">
        <v>67</v>
      </c>
      <c r="U439" s="1">
        <v>1</v>
      </c>
      <c r="V439" t="s">
        <v>7</v>
      </c>
      <c r="W439" t="s">
        <v>8</v>
      </c>
      <c r="X439" s="2" t="s">
        <v>9</v>
      </c>
      <c r="Y439" s="3">
        <v>1</v>
      </c>
      <c r="Z439" s="4">
        <v>101</v>
      </c>
      <c r="AA439" s="4" t="s">
        <v>8</v>
      </c>
      <c r="AB439" t="s">
        <v>76</v>
      </c>
      <c r="AC439">
        <v>2004</v>
      </c>
      <c r="AD439">
        <v>7</v>
      </c>
      <c r="AE439">
        <v>2</v>
      </c>
      <c r="AF439" t="s">
        <v>77</v>
      </c>
      <c r="AG439" t="s">
        <v>77</v>
      </c>
      <c r="AH439">
        <v>296898</v>
      </c>
      <c r="AI439">
        <v>6546270</v>
      </c>
      <c r="AJ439" s="4">
        <v>297000</v>
      </c>
      <c r="AK439" s="4">
        <v>6547000</v>
      </c>
      <c r="AL439">
        <v>676</v>
      </c>
      <c r="AN439">
        <v>23</v>
      </c>
      <c r="AP439" s="5"/>
      <c r="AQ439">
        <v>103564</v>
      </c>
      <c r="AS439" s="6" t="s">
        <v>12</v>
      </c>
      <c r="AT439">
        <v>1</v>
      </c>
      <c r="AU439" t="s">
        <v>13</v>
      </c>
      <c r="AV439" t="s">
        <v>78</v>
      </c>
      <c r="AW439" t="s">
        <v>79</v>
      </c>
      <c r="AX439">
        <v>23</v>
      </c>
      <c r="AY439" t="s">
        <v>16</v>
      </c>
      <c r="AZ439" t="s">
        <v>17</v>
      </c>
      <c r="BB439" s="5">
        <v>38318</v>
      </c>
      <c r="BC439" s="7" t="s">
        <v>18</v>
      </c>
      <c r="BE439">
        <v>4</v>
      </c>
      <c r="BF439">
        <v>312507</v>
      </c>
      <c r="BG439">
        <v>11318</v>
      </c>
      <c r="BH439" t="s">
        <v>80</v>
      </c>
      <c r="BT439">
        <v>471541</v>
      </c>
    </row>
    <row r="440" spans="1:72" x14ac:dyDescent="0.3">
      <c r="A440">
        <v>299908</v>
      </c>
      <c r="B440">
        <v>402357</v>
      </c>
      <c r="F440" t="s">
        <v>57</v>
      </c>
      <c r="G440" t="s">
        <v>64</v>
      </c>
      <c r="H440" s="8" t="s">
        <v>126</v>
      </c>
      <c r="I440" t="s">
        <v>22</v>
      </c>
      <c r="K440">
        <v>1</v>
      </c>
      <c r="L440" t="s">
        <v>4</v>
      </c>
      <c r="M440">
        <v>103564</v>
      </c>
      <c r="N440" t="s">
        <v>5</v>
      </c>
      <c r="T440" t="s">
        <v>116</v>
      </c>
      <c r="U440" s="1">
        <v>1</v>
      </c>
      <c r="V440" t="s">
        <v>7</v>
      </c>
      <c r="W440" t="s">
        <v>117</v>
      </c>
      <c r="X440" s="2" t="s">
        <v>9</v>
      </c>
      <c r="Y440" s="3">
        <v>1</v>
      </c>
      <c r="Z440">
        <v>104</v>
      </c>
      <c r="AA440" t="s">
        <v>117</v>
      </c>
      <c r="AB440" t="s">
        <v>127</v>
      </c>
      <c r="AC440">
        <v>2016</v>
      </c>
      <c r="AD440">
        <v>5</v>
      </c>
      <c r="AE440">
        <v>31</v>
      </c>
      <c r="AF440" t="s">
        <v>128</v>
      </c>
      <c r="AH440" s="4">
        <v>249279.78605200001</v>
      </c>
      <c r="AI440" s="4">
        <v>6596855.5726399999</v>
      </c>
      <c r="AJ440" s="4">
        <v>249000</v>
      </c>
      <c r="AK440" s="4">
        <v>6597000</v>
      </c>
      <c r="AL440" s="4">
        <v>5</v>
      </c>
      <c r="AN440" t="s">
        <v>129</v>
      </c>
      <c r="AO440" s="11"/>
      <c r="BC440" s="10" t="s">
        <v>63</v>
      </c>
      <c r="BD440" t="s">
        <v>64</v>
      </c>
      <c r="BE440">
        <v>7</v>
      </c>
      <c r="BF440">
        <v>14848</v>
      </c>
      <c r="BG440">
        <v>11330</v>
      </c>
      <c r="BH440" t="s">
        <v>130</v>
      </c>
      <c r="BT440">
        <v>299908</v>
      </c>
    </row>
    <row r="441" spans="1:72" x14ac:dyDescent="0.3">
      <c r="A441">
        <v>304005</v>
      </c>
      <c r="B441">
        <v>90611</v>
      </c>
      <c r="F441" t="s">
        <v>0</v>
      </c>
      <c r="G441" t="s">
        <v>20</v>
      </c>
      <c r="H441" t="s">
        <v>138</v>
      </c>
      <c r="I441" t="s">
        <v>22</v>
      </c>
      <c r="K441">
        <v>1</v>
      </c>
      <c r="L441" t="s">
        <v>4</v>
      </c>
      <c r="M441">
        <v>103564</v>
      </c>
      <c r="N441" t="s">
        <v>5</v>
      </c>
      <c r="T441" t="s">
        <v>139</v>
      </c>
      <c r="U441" s="1">
        <v>1</v>
      </c>
      <c r="V441" t="s">
        <v>7</v>
      </c>
      <c r="W441" t="s">
        <v>117</v>
      </c>
      <c r="X441" s="2" t="s">
        <v>9</v>
      </c>
      <c r="Y441" s="3">
        <v>1</v>
      </c>
      <c r="Z441" s="4">
        <v>104</v>
      </c>
      <c r="AA441" s="4" t="s">
        <v>117</v>
      </c>
      <c r="AB441" t="s">
        <v>140</v>
      </c>
      <c r="AC441">
        <v>1976</v>
      </c>
      <c r="AD441">
        <v>5</v>
      </c>
      <c r="AE441">
        <v>23</v>
      </c>
      <c r="AF441" t="s">
        <v>141</v>
      </c>
      <c r="AH441">
        <v>250680</v>
      </c>
      <c r="AI441">
        <v>6595500</v>
      </c>
      <c r="AJ441" s="4">
        <v>251000</v>
      </c>
      <c r="AK441" s="4">
        <v>6595000</v>
      </c>
      <c r="AL441">
        <v>400</v>
      </c>
      <c r="AN441">
        <v>1010</v>
      </c>
      <c r="AP441" s="5" t="s">
        <v>142</v>
      </c>
      <c r="AQ441">
        <v>103564</v>
      </c>
      <c r="AS441" s="6" t="s">
        <v>12</v>
      </c>
      <c r="AT441">
        <v>1</v>
      </c>
      <c r="AU441" t="s">
        <v>13</v>
      </c>
      <c r="AV441" t="s">
        <v>143</v>
      </c>
      <c r="AW441" t="s">
        <v>144</v>
      </c>
      <c r="AX441">
        <v>1010</v>
      </c>
      <c r="AY441" t="s">
        <v>28</v>
      </c>
      <c r="AZ441" t="s">
        <v>29</v>
      </c>
      <c r="BB441" s="5">
        <v>43905.453252314801</v>
      </c>
      <c r="BC441" s="7" t="s">
        <v>18</v>
      </c>
      <c r="BE441">
        <v>6</v>
      </c>
      <c r="BF441">
        <v>78414</v>
      </c>
      <c r="BG441">
        <v>11321</v>
      </c>
      <c r="BH441" t="s">
        <v>145</v>
      </c>
      <c r="BT441">
        <v>304005</v>
      </c>
    </row>
    <row r="442" spans="1:72" x14ac:dyDescent="0.3">
      <c r="A442">
        <v>303649</v>
      </c>
      <c r="B442">
        <v>92429</v>
      </c>
      <c r="F442" t="s">
        <v>0</v>
      </c>
      <c r="G442" t="s">
        <v>20</v>
      </c>
      <c r="H442" t="s">
        <v>146</v>
      </c>
      <c r="I442" t="s">
        <v>22</v>
      </c>
      <c r="K442">
        <v>1</v>
      </c>
      <c r="L442" t="s">
        <v>4</v>
      </c>
      <c r="M442">
        <v>103564</v>
      </c>
      <c r="N442" t="s">
        <v>5</v>
      </c>
      <c r="T442" t="s">
        <v>147</v>
      </c>
      <c r="U442" s="1">
        <v>1</v>
      </c>
      <c r="V442" t="s">
        <v>7</v>
      </c>
      <c r="W442" t="s">
        <v>117</v>
      </c>
      <c r="X442" s="2" t="s">
        <v>9</v>
      </c>
      <c r="Y442" s="3">
        <v>1</v>
      </c>
      <c r="Z442" s="4">
        <v>104</v>
      </c>
      <c r="AA442" s="4" t="s">
        <v>117</v>
      </c>
      <c r="AB442" t="s">
        <v>148</v>
      </c>
      <c r="AC442">
        <v>2015</v>
      </c>
      <c r="AD442">
        <v>6</v>
      </c>
      <c r="AE442">
        <v>8</v>
      </c>
      <c r="AF442" t="s">
        <v>149</v>
      </c>
      <c r="AH442">
        <v>250557</v>
      </c>
      <c r="AI442">
        <v>6597280</v>
      </c>
      <c r="AJ442" s="4">
        <v>251000</v>
      </c>
      <c r="AK442" s="4">
        <v>6597000</v>
      </c>
      <c r="AL442">
        <v>750</v>
      </c>
      <c r="AN442">
        <v>1010</v>
      </c>
      <c r="AP442" s="5" t="s">
        <v>150</v>
      </c>
      <c r="AQ442">
        <v>103564</v>
      </c>
      <c r="AS442" s="6" t="s">
        <v>12</v>
      </c>
      <c r="AT442">
        <v>1</v>
      </c>
      <c r="AU442" t="s">
        <v>13</v>
      </c>
      <c r="AV442" t="s">
        <v>151</v>
      </c>
      <c r="AW442" t="s">
        <v>152</v>
      </c>
      <c r="AX442">
        <v>1010</v>
      </c>
      <c r="AY442" t="s">
        <v>28</v>
      </c>
      <c r="AZ442" t="s">
        <v>29</v>
      </c>
      <c r="BB442" s="5">
        <v>42164.629618055602</v>
      </c>
      <c r="BC442" s="7" t="s">
        <v>18</v>
      </c>
      <c r="BE442">
        <v>6</v>
      </c>
      <c r="BF442">
        <v>79969</v>
      </c>
      <c r="BG442">
        <v>11327</v>
      </c>
      <c r="BH442" t="s">
        <v>153</v>
      </c>
      <c r="BT442">
        <v>303649</v>
      </c>
    </row>
    <row r="443" spans="1:72" x14ac:dyDescent="0.3">
      <c r="A443">
        <v>307908</v>
      </c>
      <c r="B443">
        <v>133766</v>
      </c>
      <c r="F443" t="s">
        <v>0</v>
      </c>
      <c r="G443" t="s">
        <v>20</v>
      </c>
      <c r="H443" t="s">
        <v>154</v>
      </c>
      <c r="I443" t="s">
        <v>22</v>
      </c>
      <c r="K443">
        <v>1</v>
      </c>
      <c r="L443" t="s">
        <v>4</v>
      </c>
      <c r="M443">
        <v>103564</v>
      </c>
      <c r="N443" t="s">
        <v>5</v>
      </c>
      <c r="T443" t="s">
        <v>155</v>
      </c>
      <c r="U443" s="1">
        <v>1</v>
      </c>
      <c r="V443" t="s">
        <v>7</v>
      </c>
      <c r="W443" t="s">
        <v>117</v>
      </c>
      <c r="X443" s="2" t="s">
        <v>9</v>
      </c>
      <c r="Y443" s="3">
        <v>1</v>
      </c>
      <c r="Z443" s="4">
        <v>104</v>
      </c>
      <c r="AA443" s="4" t="s">
        <v>117</v>
      </c>
      <c r="AB443" t="s">
        <v>156</v>
      </c>
      <c r="AC443">
        <v>2016</v>
      </c>
      <c r="AD443">
        <v>12</v>
      </c>
      <c r="AE443">
        <v>3</v>
      </c>
      <c r="AF443" t="s">
        <v>157</v>
      </c>
      <c r="AH443">
        <v>251944</v>
      </c>
      <c r="AI443">
        <v>6598952</v>
      </c>
      <c r="AJ443" s="4">
        <v>251000</v>
      </c>
      <c r="AK443" s="4">
        <v>6599000</v>
      </c>
      <c r="AL443">
        <v>20</v>
      </c>
      <c r="AN443">
        <v>1010</v>
      </c>
      <c r="AP443" s="5" t="s">
        <v>158</v>
      </c>
      <c r="AQ443">
        <v>103564</v>
      </c>
      <c r="AS443" s="6" t="s">
        <v>12</v>
      </c>
      <c r="AT443">
        <v>1</v>
      </c>
      <c r="AU443" t="s">
        <v>13</v>
      </c>
      <c r="AV443" t="s">
        <v>159</v>
      </c>
      <c r="AW443" t="s">
        <v>160</v>
      </c>
      <c r="AX443">
        <v>1010</v>
      </c>
      <c r="AY443" t="s">
        <v>28</v>
      </c>
      <c r="AZ443" t="s">
        <v>29</v>
      </c>
      <c r="BB443" s="5">
        <v>43710.333333333299</v>
      </c>
      <c r="BC443" s="7" t="s">
        <v>18</v>
      </c>
      <c r="BE443">
        <v>6</v>
      </c>
      <c r="BF443">
        <v>116482</v>
      </c>
      <c r="BG443">
        <v>11329</v>
      </c>
      <c r="BH443" t="s">
        <v>161</v>
      </c>
      <c r="BT443">
        <v>307908</v>
      </c>
    </row>
    <row r="444" spans="1:72" x14ac:dyDescent="0.3">
      <c r="A444">
        <v>312828</v>
      </c>
      <c r="B444">
        <v>118822</v>
      </c>
      <c r="F444" t="s">
        <v>0</v>
      </c>
      <c r="G444" t="s">
        <v>20</v>
      </c>
      <c r="H444" t="s">
        <v>162</v>
      </c>
      <c r="I444" t="s">
        <v>22</v>
      </c>
      <c r="K444">
        <v>1</v>
      </c>
      <c r="L444" t="s">
        <v>4</v>
      </c>
      <c r="M444">
        <v>103564</v>
      </c>
      <c r="N444" t="s">
        <v>5</v>
      </c>
      <c r="T444" t="s">
        <v>163</v>
      </c>
      <c r="U444" s="1">
        <v>1</v>
      </c>
      <c r="V444" t="s">
        <v>7</v>
      </c>
      <c r="W444" t="s">
        <v>117</v>
      </c>
      <c r="X444" s="2" t="s">
        <v>9</v>
      </c>
      <c r="Y444" s="3">
        <v>1</v>
      </c>
      <c r="Z444" s="4">
        <v>104</v>
      </c>
      <c r="AA444" s="4" t="s">
        <v>117</v>
      </c>
      <c r="AB444" t="s">
        <v>164</v>
      </c>
      <c r="AC444">
        <v>2016</v>
      </c>
      <c r="AD444">
        <v>5</v>
      </c>
      <c r="AE444">
        <v>22</v>
      </c>
      <c r="AF444" t="s">
        <v>165</v>
      </c>
      <c r="AH444">
        <v>253002</v>
      </c>
      <c r="AI444">
        <v>6595886</v>
      </c>
      <c r="AJ444" s="4">
        <v>253000</v>
      </c>
      <c r="AK444" s="4">
        <v>6595000</v>
      </c>
      <c r="AL444">
        <v>8</v>
      </c>
      <c r="AN444">
        <v>1010</v>
      </c>
      <c r="AP444" s="5" t="s">
        <v>166</v>
      </c>
      <c r="AQ444">
        <v>103564</v>
      </c>
      <c r="AS444" s="6" t="s">
        <v>12</v>
      </c>
      <c r="AT444">
        <v>1</v>
      </c>
      <c r="AU444" t="s">
        <v>13</v>
      </c>
      <c r="AV444" t="s">
        <v>167</v>
      </c>
      <c r="AW444" t="s">
        <v>168</v>
      </c>
      <c r="AX444">
        <v>1010</v>
      </c>
      <c r="AY444" t="s">
        <v>28</v>
      </c>
      <c r="AZ444" t="s">
        <v>29</v>
      </c>
      <c r="BB444" s="5">
        <v>43710.332638888904</v>
      </c>
      <c r="BC444" s="7" t="s">
        <v>18</v>
      </c>
      <c r="BE444">
        <v>6</v>
      </c>
      <c r="BF444">
        <v>103464</v>
      </c>
      <c r="BG444">
        <v>11328</v>
      </c>
      <c r="BH444" t="s">
        <v>169</v>
      </c>
      <c r="BT444">
        <v>312828</v>
      </c>
    </row>
    <row r="445" spans="1:72" x14ac:dyDescent="0.3">
      <c r="A445">
        <v>310879</v>
      </c>
      <c r="B445">
        <v>76731</v>
      </c>
      <c r="F445" t="s">
        <v>0</v>
      </c>
      <c r="G445" t="s">
        <v>20</v>
      </c>
      <c r="H445" t="s">
        <v>170</v>
      </c>
      <c r="I445" t="s">
        <v>22</v>
      </c>
      <c r="K445">
        <v>1</v>
      </c>
      <c r="L445" t="s">
        <v>4</v>
      </c>
      <c r="M445">
        <v>103564</v>
      </c>
      <c r="N445" t="s">
        <v>5</v>
      </c>
      <c r="T445" t="s">
        <v>171</v>
      </c>
      <c r="U445" s="1">
        <v>1</v>
      </c>
      <c r="V445" t="s">
        <v>7</v>
      </c>
      <c r="W445" t="s">
        <v>117</v>
      </c>
      <c r="X445" s="2" t="s">
        <v>9</v>
      </c>
      <c r="Y445" s="3">
        <v>1</v>
      </c>
      <c r="Z445" s="4">
        <v>104</v>
      </c>
      <c r="AA445" s="4" t="s">
        <v>117</v>
      </c>
      <c r="AB445" t="s">
        <v>172</v>
      </c>
      <c r="AC445">
        <v>2012</v>
      </c>
      <c r="AD445">
        <v>4</v>
      </c>
      <c r="AE445">
        <v>30</v>
      </c>
      <c r="AF445" t="s">
        <v>173</v>
      </c>
      <c r="AH445">
        <v>252550</v>
      </c>
      <c r="AI445">
        <v>6597941</v>
      </c>
      <c r="AJ445" s="4">
        <v>253000</v>
      </c>
      <c r="AK445" s="4">
        <v>6597000</v>
      </c>
      <c r="AL445">
        <v>5</v>
      </c>
      <c r="AN445">
        <v>1010</v>
      </c>
      <c r="AP445" s="5" t="s">
        <v>174</v>
      </c>
      <c r="AQ445">
        <v>103564</v>
      </c>
      <c r="AS445" s="6" t="s">
        <v>12</v>
      </c>
      <c r="AT445">
        <v>1</v>
      </c>
      <c r="AU445" t="s">
        <v>13</v>
      </c>
      <c r="AV445" t="s">
        <v>175</v>
      </c>
      <c r="AW445" t="s">
        <v>176</v>
      </c>
      <c r="AX445">
        <v>1010</v>
      </c>
      <c r="AY445" t="s">
        <v>28</v>
      </c>
      <c r="AZ445" t="s">
        <v>29</v>
      </c>
      <c r="BB445" s="5">
        <v>41445.704861111102</v>
      </c>
      <c r="BC445" s="7" t="s">
        <v>18</v>
      </c>
      <c r="BE445">
        <v>6</v>
      </c>
      <c r="BF445">
        <v>68289</v>
      </c>
      <c r="BG445">
        <v>11324</v>
      </c>
      <c r="BH445" t="s">
        <v>177</v>
      </c>
      <c r="BT445">
        <v>310879</v>
      </c>
    </row>
    <row r="446" spans="1:72" x14ac:dyDescent="0.3">
      <c r="A446">
        <v>325132</v>
      </c>
      <c r="B446">
        <v>76492</v>
      </c>
      <c r="F446" t="s">
        <v>0</v>
      </c>
      <c r="G446" t="s">
        <v>20</v>
      </c>
      <c r="H446" t="s">
        <v>248</v>
      </c>
      <c r="I446" t="s">
        <v>22</v>
      </c>
      <c r="K446">
        <v>1</v>
      </c>
      <c r="L446" t="s">
        <v>4</v>
      </c>
      <c r="M446">
        <v>103564</v>
      </c>
      <c r="N446" t="s">
        <v>5</v>
      </c>
      <c r="T446" t="s">
        <v>249</v>
      </c>
      <c r="U446" s="1">
        <v>1</v>
      </c>
      <c r="V446" t="s">
        <v>7</v>
      </c>
      <c r="W446" t="s">
        <v>117</v>
      </c>
      <c r="X446" s="2" t="s">
        <v>9</v>
      </c>
      <c r="Y446" s="3">
        <v>1</v>
      </c>
      <c r="Z446" s="4">
        <v>104</v>
      </c>
      <c r="AA446" s="4" t="s">
        <v>117</v>
      </c>
      <c r="AB446" t="s">
        <v>250</v>
      </c>
      <c r="AC446">
        <v>2012</v>
      </c>
      <c r="AD446">
        <v>4</v>
      </c>
      <c r="AE446">
        <v>12</v>
      </c>
      <c r="AF446" t="s">
        <v>173</v>
      </c>
      <c r="AH446">
        <v>255215</v>
      </c>
      <c r="AI446">
        <v>6595150</v>
      </c>
      <c r="AJ446" s="4">
        <v>255000</v>
      </c>
      <c r="AK446" s="4">
        <v>6595000</v>
      </c>
      <c r="AL446">
        <v>50</v>
      </c>
      <c r="AN446">
        <v>1010</v>
      </c>
      <c r="AP446" s="5" t="s">
        <v>251</v>
      </c>
      <c r="AQ446">
        <v>103564</v>
      </c>
      <c r="AS446" s="6" t="s">
        <v>12</v>
      </c>
      <c r="AT446">
        <v>1</v>
      </c>
      <c r="AU446" t="s">
        <v>13</v>
      </c>
      <c r="AV446" t="s">
        <v>252</v>
      </c>
      <c r="AW446" t="s">
        <v>253</v>
      </c>
      <c r="AX446">
        <v>1010</v>
      </c>
      <c r="AY446" t="s">
        <v>28</v>
      </c>
      <c r="AZ446" t="s">
        <v>29</v>
      </c>
      <c r="BB446" s="5">
        <v>43709.903472222199</v>
      </c>
      <c r="BC446" s="7" t="s">
        <v>18</v>
      </c>
      <c r="BE446">
        <v>6</v>
      </c>
      <c r="BF446">
        <v>68050</v>
      </c>
      <c r="BG446">
        <v>11323</v>
      </c>
      <c r="BH446" t="s">
        <v>254</v>
      </c>
      <c r="BT446">
        <v>325132</v>
      </c>
    </row>
    <row r="447" spans="1:72" x14ac:dyDescent="0.3">
      <c r="A447">
        <v>326762</v>
      </c>
      <c r="B447">
        <v>82627</v>
      </c>
      <c r="F447" t="s">
        <v>0</v>
      </c>
      <c r="G447" t="s">
        <v>20</v>
      </c>
      <c r="H447" t="s">
        <v>271</v>
      </c>
      <c r="I447" t="s">
        <v>22</v>
      </c>
      <c r="K447">
        <v>1</v>
      </c>
      <c r="L447" t="s">
        <v>4</v>
      </c>
      <c r="M447">
        <v>103564</v>
      </c>
      <c r="N447" t="s">
        <v>5</v>
      </c>
      <c r="T447" t="s">
        <v>272</v>
      </c>
      <c r="U447" s="1">
        <v>1</v>
      </c>
      <c r="V447" t="s">
        <v>7</v>
      </c>
      <c r="W447" t="s">
        <v>117</v>
      </c>
      <c r="X447" s="2" t="s">
        <v>9</v>
      </c>
      <c r="Y447" s="3">
        <v>1</v>
      </c>
      <c r="Z447" s="4">
        <v>104</v>
      </c>
      <c r="AA447" s="4" t="s">
        <v>117</v>
      </c>
      <c r="AB447" t="s">
        <v>273</v>
      </c>
      <c r="AC447">
        <v>2014</v>
      </c>
      <c r="AD447">
        <v>6</v>
      </c>
      <c r="AE447">
        <v>22</v>
      </c>
      <c r="AF447" t="s">
        <v>165</v>
      </c>
      <c r="AH447">
        <v>255560</v>
      </c>
      <c r="AI447">
        <v>6600553</v>
      </c>
      <c r="AJ447" s="4">
        <v>255000</v>
      </c>
      <c r="AK447" s="4">
        <v>6601000</v>
      </c>
      <c r="AL447">
        <v>5</v>
      </c>
      <c r="AN447">
        <v>1010</v>
      </c>
      <c r="AP447" s="5" t="s">
        <v>274</v>
      </c>
      <c r="AQ447">
        <v>103564</v>
      </c>
      <c r="AS447" s="6" t="s">
        <v>12</v>
      </c>
      <c r="AT447">
        <v>1</v>
      </c>
      <c r="AU447" t="s">
        <v>13</v>
      </c>
      <c r="AV447" t="s">
        <v>275</v>
      </c>
      <c r="AW447" t="s">
        <v>276</v>
      </c>
      <c r="AX447">
        <v>1010</v>
      </c>
      <c r="AY447" t="s">
        <v>28</v>
      </c>
      <c r="AZ447" t="s">
        <v>29</v>
      </c>
      <c r="BB447" s="5">
        <v>43709.903472222199</v>
      </c>
      <c r="BC447" s="7" t="s">
        <v>18</v>
      </c>
      <c r="BE447">
        <v>6</v>
      </c>
      <c r="BF447">
        <v>71515</v>
      </c>
      <c r="BG447">
        <v>11326</v>
      </c>
      <c r="BH447" t="s">
        <v>277</v>
      </c>
      <c r="BT447">
        <v>326762</v>
      </c>
    </row>
    <row r="448" spans="1:72" x14ac:dyDescent="0.3">
      <c r="A448">
        <v>358783</v>
      </c>
      <c r="B448">
        <v>284012</v>
      </c>
      <c r="F448" t="s">
        <v>0</v>
      </c>
      <c r="G448" t="s">
        <v>1</v>
      </c>
      <c r="H448" t="s">
        <v>278</v>
      </c>
      <c r="I448" s="11" t="str">
        <f>HYPERLINK(AP448,"Hb")</f>
        <v>Hb</v>
      </c>
      <c r="K448">
        <v>1</v>
      </c>
      <c r="L448" t="s">
        <v>4</v>
      </c>
      <c r="M448">
        <v>103564</v>
      </c>
      <c r="N448" t="s">
        <v>5</v>
      </c>
      <c r="T448" t="s">
        <v>279</v>
      </c>
      <c r="U448" s="1">
        <v>1</v>
      </c>
      <c r="V448" t="s">
        <v>7</v>
      </c>
      <c r="W448" t="s">
        <v>117</v>
      </c>
      <c r="X448" s="2" t="s">
        <v>9</v>
      </c>
      <c r="Y448" s="3">
        <v>1</v>
      </c>
      <c r="Z448" s="4">
        <v>104</v>
      </c>
      <c r="AA448" s="4" t="s">
        <v>117</v>
      </c>
      <c r="AB448" t="s">
        <v>280</v>
      </c>
      <c r="AC448">
        <v>2001</v>
      </c>
      <c r="AD448">
        <v>9</v>
      </c>
      <c r="AE448">
        <v>24</v>
      </c>
      <c r="AF448" t="s">
        <v>281</v>
      </c>
      <c r="AG448" t="s">
        <v>281</v>
      </c>
      <c r="AH448">
        <v>260779</v>
      </c>
      <c r="AI448">
        <v>6600212</v>
      </c>
      <c r="AJ448" s="4">
        <v>261000</v>
      </c>
      <c r="AK448" s="4">
        <v>6601000</v>
      </c>
      <c r="AL448">
        <v>71</v>
      </c>
      <c r="AN448">
        <v>8</v>
      </c>
      <c r="AO448" t="s">
        <v>266</v>
      </c>
      <c r="AP448" t="s">
        <v>282</v>
      </c>
      <c r="AQ448">
        <v>103564</v>
      </c>
      <c r="AS448" s="6" t="s">
        <v>12</v>
      </c>
      <c r="AT448">
        <v>1</v>
      </c>
      <c r="AU448" t="s">
        <v>13</v>
      </c>
      <c r="AV448" t="s">
        <v>283</v>
      </c>
      <c r="AW448" t="s">
        <v>284</v>
      </c>
      <c r="AX448">
        <v>8</v>
      </c>
      <c r="AY448" t="s">
        <v>16</v>
      </c>
      <c r="AZ448" t="s">
        <v>123</v>
      </c>
      <c r="BA448">
        <v>1</v>
      </c>
      <c r="BB448" s="5">
        <v>37550</v>
      </c>
      <c r="BC448" s="7" t="s">
        <v>18</v>
      </c>
      <c r="BE448">
        <v>3</v>
      </c>
      <c r="BF448">
        <v>457109</v>
      </c>
      <c r="BG448">
        <v>11322</v>
      </c>
      <c r="BH448" t="s">
        <v>285</v>
      </c>
      <c r="BJ448" t="s">
        <v>286</v>
      </c>
      <c r="BT448">
        <v>358783</v>
      </c>
    </row>
    <row r="449" spans="1:72" x14ac:dyDescent="0.3">
      <c r="A449">
        <v>444307</v>
      </c>
      <c r="B449">
        <v>161207</v>
      </c>
      <c r="F449" t="s">
        <v>0</v>
      </c>
      <c r="G449" t="s">
        <v>1</v>
      </c>
      <c r="H449" t="s">
        <v>313</v>
      </c>
      <c r="I449" t="s">
        <v>3</v>
      </c>
      <c r="K449">
        <v>1</v>
      </c>
      <c r="L449" t="s">
        <v>4</v>
      </c>
      <c r="M449">
        <v>103564</v>
      </c>
      <c r="N449" t="s">
        <v>5</v>
      </c>
      <c r="T449" t="s">
        <v>314</v>
      </c>
      <c r="U449" s="1">
        <v>1</v>
      </c>
      <c r="V449" t="s">
        <v>7</v>
      </c>
      <c r="W449" t="s">
        <v>289</v>
      </c>
      <c r="X449" s="2" t="s">
        <v>9</v>
      </c>
      <c r="Y449" s="3">
        <v>1</v>
      </c>
      <c r="Z449" s="4">
        <v>105</v>
      </c>
      <c r="AA449" s="4" t="s">
        <v>289</v>
      </c>
      <c r="AB449" t="s">
        <v>315</v>
      </c>
      <c r="AC449">
        <v>2005</v>
      </c>
      <c r="AD449">
        <v>7</v>
      </c>
      <c r="AE449">
        <v>1</v>
      </c>
      <c r="AF449" t="s">
        <v>316</v>
      </c>
      <c r="AG449" t="s">
        <v>316</v>
      </c>
      <c r="AH449">
        <v>281883</v>
      </c>
      <c r="AI449">
        <v>6570628</v>
      </c>
      <c r="AJ449" s="4">
        <v>281000</v>
      </c>
      <c r="AK449" s="4">
        <v>6571000</v>
      </c>
      <c r="AL449">
        <v>421</v>
      </c>
      <c r="AN449">
        <v>23</v>
      </c>
      <c r="AP449" s="5"/>
      <c r="AQ449">
        <v>103564</v>
      </c>
      <c r="AS449" s="6" t="s">
        <v>12</v>
      </c>
      <c r="AT449">
        <v>1</v>
      </c>
      <c r="AU449" t="s">
        <v>13</v>
      </c>
      <c r="AV449" t="s">
        <v>317</v>
      </c>
      <c r="AW449" t="s">
        <v>318</v>
      </c>
      <c r="AX449">
        <v>23</v>
      </c>
      <c r="AY449" t="s">
        <v>16</v>
      </c>
      <c r="AZ449" t="s">
        <v>17</v>
      </c>
      <c r="BB449" s="5">
        <v>38732</v>
      </c>
      <c r="BC449" s="7" t="s">
        <v>18</v>
      </c>
      <c r="BE449">
        <v>4</v>
      </c>
      <c r="BF449">
        <v>312834</v>
      </c>
      <c r="BG449">
        <v>11333</v>
      </c>
      <c r="BH449" t="s">
        <v>319</v>
      </c>
      <c r="BT449">
        <v>444307</v>
      </c>
    </row>
    <row r="450" spans="1:72" x14ac:dyDescent="0.3">
      <c r="A450">
        <v>444424</v>
      </c>
      <c r="B450">
        <v>348118</v>
      </c>
      <c r="F450" t="s">
        <v>57</v>
      </c>
      <c r="G450" t="s">
        <v>1</v>
      </c>
      <c r="H450" s="8" t="s">
        <v>320</v>
      </c>
      <c r="I450" t="s">
        <v>3</v>
      </c>
      <c r="K450">
        <v>1</v>
      </c>
      <c r="L450" t="s">
        <v>4</v>
      </c>
      <c r="M450">
        <v>103564</v>
      </c>
      <c r="N450" t="s">
        <v>5</v>
      </c>
      <c r="T450" t="s">
        <v>321</v>
      </c>
      <c r="U450" s="1">
        <v>1</v>
      </c>
      <c r="V450" t="s">
        <v>7</v>
      </c>
      <c r="W450" t="s">
        <v>289</v>
      </c>
      <c r="X450" s="2" t="s">
        <v>9</v>
      </c>
      <c r="Y450" s="3">
        <v>1</v>
      </c>
      <c r="Z450">
        <v>105</v>
      </c>
      <c r="AA450" t="s">
        <v>289</v>
      </c>
      <c r="AB450" t="s">
        <v>322</v>
      </c>
      <c r="AC450">
        <v>2001</v>
      </c>
      <c r="AD450">
        <v>8</v>
      </c>
      <c r="AE450">
        <v>14</v>
      </c>
      <c r="AF450" t="s">
        <v>323</v>
      </c>
      <c r="AH450" s="4">
        <v>281939.13383599999</v>
      </c>
      <c r="AI450" s="4">
        <v>6586097.09449</v>
      </c>
      <c r="AJ450" s="4">
        <v>281000</v>
      </c>
      <c r="AK450" s="4">
        <v>6587000</v>
      </c>
      <c r="AL450">
        <v>109</v>
      </c>
      <c r="AM450" s="4"/>
      <c r="AN450" t="s">
        <v>62</v>
      </c>
      <c r="AO450" s="9"/>
      <c r="BC450" s="10" t="s">
        <v>63</v>
      </c>
      <c r="BD450" t="s">
        <v>64</v>
      </c>
      <c r="BE450">
        <v>6</v>
      </c>
      <c r="BF450">
        <v>5137</v>
      </c>
      <c r="BG450">
        <v>11331</v>
      </c>
      <c r="BH450" t="s">
        <v>324</v>
      </c>
      <c r="BT450">
        <v>444424</v>
      </c>
    </row>
    <row r="451" spans="1:72" x14ac:dyDescent="0.3">
      <c r="A451">
        <v>444754</v>
      </c>
      <c r="B451">
        <v>347935</v>
      </c>
      <c r="F451" t="s">
        <v>57</v>
      </c>
      <c r="G451" t="s">
        <v>1</v>
      </c>
      <c r="H451" s="8" t="s">
        <v>325</v>
      </c>
      <c r="I451" t="s">
        <v>3</v>
      </c>
      <c r="J451">
        <v>2</v>
      </c>
      <c r="K451">
        <v>1</v>
      </c>
      <c r="L451" t="s">
        <v>4</v>
      </c>
      <c r="M451">
        <v>103564</v>
      </c>
      <c r="N451" t="s">
        <v>5</v>
      </c>
      <c r="T451" t="s">
        <v>326</v>
      </c>
      <c r="U451" s="1">
        <v>1</v>
      </c>
      <c r="V451" t="s">
        <v>7</v>
      </c>
      <c r="W451" t="s">
        <v>289</v>
      </c>
      <c r="X451" s="2" t="s">
        <v>9</v>
      </c>
      <c r="Y451" s="3">
        <v>1</v>
      </c>
      <c r="Z451">
        <v>105</v>
      </c>
      <c r="AA451" t="s">
        <v>289</v>
      </c>
      <c r="AB451" t="s">
        <v>322</v>
      </c>
      <c r="AC451">
        <v>2001</v>
      </c>
      <c r="AD451">
        <v>8</v>
      </c>
      <c r="AE451">
        <v>22</v>
      </c>
      <c r="AF451" t="s">
        <v>323</v>
      </c>
      <c r="AH451" s="4">
        <v>282124.51150000002</v>
      </c>
      <c r="AI451" s="4">
        <v>6586647.8694000002</v>
      </c>
      <c r="AJ451" s="4">
        <v>283000</v>
      </c>
      <c r="AK451" s="4">
        <v>6587000</v>
      </c>
      <c r="AL451">
        <v>195</v>
      </c>
      <c r="AM451" s="4"/>
      <c r="AN451" t="s">
        <v>62</v>
      </c>
      <c r="AO451" s="9"/>
      <c r="BC451" s="10" t="s">
        <v>63</v>
      </c>
      <c r="BD451" t="s">
        <v>64</v>
      </c>
      <c r="BE451">
        <v>6</v>
      </c>
      <c r="BF451">
        <v>5101</v>
      </c>
      <c r="BG451">
        <v>11332</v>
      </c>
      <c r="BH451" t="s">
        <v>327</v>
      </c>
      <c r="BT451">
        <v>444754</v>
      </c>
    </row>
    <row r="452" spans="1:72" x14ac:dyDescent="0.3">
      <c r="A452">
        <v>456856</v>
      </c>
      <c r="B452">
        <v>294992</v>
      </c>
      <c r="F452" t="s">
        <v>0</v>
      </c>
      <c r="G452" t="s">
        <v>1</v>
      </c>
      <c r="H452" t="s">
        <v>328</v>
      </c>
      <c r="I452" s="11" t="str">
        <f>HYPERLINK(AP452,"Hb")</f>
        <v>Hb</v>
      </c>
      <c r="K452">
        <v>1</v>
      </c>
      <c r="L452" t="s">
        <v>4</v>
      </c>
      <c r="M452">
        <v>103564</v>
      </c>
      <c r="N452" t="s">
        <v>5</v>
      </c>
      <c r="T452" t="s">
        <v>329</v>
      </c>
      <c r="U452" s="1">
        <v>1</v>
      </c>
      <c r="V452" t="s">
        <v>7</v>
      </c>
      <c r="W452" t="s">
        <v>289</v>
      </c>
      <c r="X452" s="2" t="s">
        <v>9</v>
      </c>
      <c r="Y452" s="3">
        <v>1</v>
      </c>
      <c r="Z452" s="4">
        <v>105</v>
      </c>
      <c r="AA452" s="4" t="s">
        <v>289</v>
      </c>
      <c r="AB452" t="s">
        <v>330</v>
      </c>
      <c r="AC452">
        <v>2005</v>
      </c>
      <c r="AD452">
        <v>7</v>
      </c>
      <c r="AE452">
        <v>1</v>
      </c>
      <c r="AF452" t="s">
        <v>331</v>
      </c>
      <c r="AG452" t="s">
        <v>331</v>
      </c>
      <c r="AH452">
        <v>288402</v>
      </c>
      <c r="AI452">
        <v>6570100</v>
      </c>
      <c r="AJ452" s="4">
        <v>289000</v>
      </c>
      <c r="AK452" s="4">
        <v>6571000</v>
      </c>
      <c r="AL452">
        <v>7</v>
      </c>
      <c r="AN452">
        <v>8</v>
      </c>
      <c r="AO452" t="s">
        <v>266</v>
      </c>
      <c r="AP452" t="s">
        <v>332</v>
      </c>
      <c r="AQ452">
        <v>103564</v>
      </c>
      <c r="AS452" s="6" t="s">
        <v>12</v>
      </c>
      <c r="AT452">
        <v>1</v>
      </c>
      <c r="AU452" t="s">
        <v>13</v>
      </c>
      <c r="AV452" t="s">
        <v>333</v>
      </c>
      <c r="AW452" t="s">
        <v>334</v>
      </c>
      <c r="AX452">
        <v>8</v>
      </c>
      <c r="AY452" t="s">
        <v>16</v>
      </c>
      <c r="AZ452" t="s">
        <v>123</v>
      </c>
      <c r="BA452">
        <v>1</v>
      </c>
      <c r="BB452" s="5">
        <v>38794</v>
      </c>
      <c r="BC452" s="7" t="s">
        <v>18</v>
      </c>
      <c r="BE452">
        <v>3</v>
      </c>
      <c r="BF452">
        <v>467470</v>
      </c>
      <c r="BG452">
        <v>11335</v>
      </c>
      <c r="BH452" t="s">
        <v>335</v>
      </c>
      <c r="BJ452" t="s">
        <v>336</v>
      </c>
      <c r="BT452">
        <v>456856</v>
      </c>
    </row>
    <row r="453" spans="1:72" x14ac:dyDescent="0.3">
      <c r="A453">
        <v>347980</v>
      </c>
      <c r="B453">
        <v>284298</v>
      </c>
      <c r="F453" t="s">
        <v>0</v>
      </c>
      <c r="G453" t="s">
        <v>1</v>
      </c>
      <c r="H453" t="s">
        <v>359</v>
      </c>
      <c r="I453" s="11" t="str">
        <f>HYPERLINK(AP453,"Hb")</f>
        <v>Hb</v>
      </c>
      <c r="K453">
        <v>1</v>
      </c>
      <c r="L453" t="s">
        <v>4</v>
      </c>
      <c r="M453">
        <v>103564</v>
      </c>
      <c r="N453" t="s">
        <v>5</v>
      </c>
      <c r="T453" t="s">
        <v>360</v>
      </c>
      <c r="U453" s="10">
        <v>2</v>
      </c>
      <c r="V453" t="s">
        <v>7</v>
      </c>
      <c r="W453" t="s">
        <v>346</v>
      </c>
      <c r="X453" s="2" t="s">
        <v>9</v>
      </c>
      <c r="Y453" s="3">
        <v>1</v>
      </c>
      <c r="Z453" s="4">
        <v>106</v>
      </c>
      <c r="AA453" s="4" t="s">
        <v>346</v>
      </c>
      <c r="AB453" t="s">
        <v>361</v>
      </c>
      <c r="AC453">
        <v>1980</v>
      </c>
      <c r="AD453">
        <v>6</v>
      </c>
      <c r="AE453">
        <v>14</v>
      </c>
      <c r="AF453" t="s">
        <v>362</v>
      </c>
      <c r="AG453" t="s">
        <v>362</v>
      </c>
      <c r="AH453">
        <v>258668</v>
      </c>
      <c r="AI453">
        <v>6571314</v>
      </c>
      <c r="AJ453" s="4">
        <v>259000</v>
      </c>
      <c r="AK453" s="4">
        <v>6571000</v>
      </c>
      <c r="AL453">
        <v>2394</v>
      </c>
      <c r="AN453">
        <v>8</v>
      </c>
      <c r="AO453" t="s">
        <v>363</v>
      </c>
      <c r="AP453" t="s">
        <v>364</v>
      </c>
      <c r="AQ453">
        <v>103564</v>
      </c>
      <c r="AS453" s="6" t="s">
        <v>12</v>
      </c>
      <c r="AT453">
        <v>1</v>
      </c>
      <c r="AU453" t="s">
        <v>13</v>
      </c>
      <c r="AV453" t="s">
        <v>365</v>
      </c>
      <c r="AW453" t="s">
        <v>366</v>
      </c>
      <c r="AX453">
        <v>8</v>
      </c>
      <c r="AY453" t="s">
        <v>16</v>
      </c>
      <c r="AZ453" t="s">
        <v>123</v>
      </c>
      <c r="BA453">
        <v>1</v>
      </c>
      <c r="BB453" s="5">
        <v>38476</v>
      </c>
      <c r="BC453" s="7" t="s">
        <v>18</v>
      </c>
      <c r="BE453">
        <v>3</v>
      </c>
      <c r="BF453">
        <v>457352</v>
      </c>
      <c r="BG453">
        <v>11340</v>
      </c>
      <c r="BH453" t="s">
        <v>367</v>
      </c>
      <c r="BJ453" t="s">
        <v>368</v>
      </c>
      <c r="BT453">
        <v>347980</v>
      </c>
    </row>
    <row r="454" spans="1:72" x14ac:dyDescent="0.3">
      <c r="A454">
        <v>402546</v>
      </c>
      <c r="B454">
        <v>284297</v>
      </c>
      <c r="F454" t="s">
        <v>0</v>
      </c>
      <c r="G454" t="s">
        <v>1</v>
      </c>
      <c r="H454" t="s">
        <v>391</v>
      </c>
      <c r="I454" s="11" t="str">
        <f>HYPERLINK(AP454,"Hb")</f>
        <v>Hb</v>
      </c>
      <c r="K454">
        <v>1</v>
      </c>
      <c r="L454" t="s">
        <v>4</v>
      </c>
      <c r="M454">
        <v>103564</v>
      </c>
      <c r="N454" t="s">
        <v>5</v>
      </c>
      <c r="T454" t="s">
        <v>392</v>
      </c>
      <c r="U454" s="1">
        <v>1</v>
      </c>
      <c r="V454" t="s">
        <v>7</v>
      </c>
      <c r="W454" t="s">
        <v>346</v>
      </c>
      <c r="X454" s="2" t="s">
        <v>9</v>
      </c>
      <c r="Y454" s="3">
        <v>1</v>
      </c>
      <c r="Z454" s="4">
        <v>106</v>
      </c>
      <c r="AA454" s="4" t="s">
        <v>346</v>
      </c>
      <c r="AB454" t="s">
        <v>393</v>
      </c>
      <c r="AC454">
        <v>1987</v>
      </c>
      <c r="AD454">
        <v>9</v>
      </c>
      <c r="AE454">
        <v>17</v>
      </c>
      <c r="AF454" t="s">
        <v>362</v>
      </c>
      <c r="AG454" t="s">
        <v>362</v>
      </c>
      <c r="AH454">
        <v>267414</v>
      </c>
      <c r="AI454">
        <v>6569987</v>
      </c>
      <c r="AJ454" s="4">
        <v>267000</v>
      </c>
      <c r="AK454" s="4">
        <v>6569000</v>
      </c>
      <c r="AL454">
        <v>700</v>
      </c>
      <c r="AN454">
        <v>8</v>
      </c>
      <c r="AO454" t="s">
        <v>363</v>
      </c>
      <c r="AP454" t="s">
        <v>394</v>
      </c>
      <c r="AQ454">
        <v>103564</v>
      </c>
      <c r="AS454" s="6" t="s">
        <v>12</v>
      </c>
      <c r="AT454">
        <v>1</v>
      </c>
      <c r="AU454" t="s">
        <v>13</v>
      </c>
      <c r="AV454" t="s">
        <v>395</v>
      </c>
      <c r="AW454" t="s">
        <v>396</v>
      </c>
      <c r="AX454">
        <v>8</v>
      </c>
      <c r="AY454" t="s">
        <v>16</v>
      </c>
      <c r="AZ454" t="s">
        <v>123</v>
      </c>
      <c r="BA454">
        <v>1</v>
      </c>
      <c r="BB454" s="5">
        <v>42778</v>
      </c>
      <c r="BC454" s="7" t="s">
        <v>18</v>
      </c>
      <c r="BE454">
        <v>3</v>
      </c>
      <c r="BF454">
        <v>457351</v>
      </c>
      <c r="BG454">
        <v>11341</v>
      </c>
      <c r="BH454" t="s">
        <v>397</v>
      </c>
      <c r="BJ454" t="s">
        <v>398</v>
      </c>
      <c r="BT454">
        <v>402546</v>
      </c>
    </row>
    <row r="455" spans="1:72" x14ac:dyDescent="0.3">
      <c r="A455">
        <v>397825</v>
      </c>
      <c r="B455">
        <v>217054</v>
      </c>
      <c r="F455" t="s">
        <v>0</v>
      </c>
      <c r="G455" t="s">
        <v>399</v>
      </c>
      <c r="H455" t="s">
        <v>400</v>
      </c>
      <c r="I455" s="11" t="str">
        <f>HYPERLINK(AP455,"Hb")</f>
        <v>Hb</v>
      </c>
      <c r="K455">
        <v>1</v>
      </c>
      <c r="L455" t="s">
        <v>4</v>
      </c>
      <c r="M455">
        <v>103564</v>
      </c>
      <c r="N455" t="s">
        <v>5</v>
      </c>
      <c r="T455" t="s">
        <v>401</v>
      </c>
      <c r="U455" s="1">
        <v>1</v>
      </c>
      <c r="V455" t="s">
        <v>7</v>
      </c>
      <c r="W455" t="s">
        <v>346</v>
      </c>
      <c r="X455" s="2" t="s">
        <v>9</v>
      </c>
      <c r="Y455" s="3">
        <v>1</v>
      </c>
      <c r="Z455" s="4">
        <v>106</v>
      </c>
      <c r="AA455" s="4" t="s">
        <v>346</v>
      </c>
      <c r="AB455" t="s">
        <v>402</v>
      </c>
      <c r="AC455">
        <v>1902</v>
      </c>
      <c r="AD455">
        <v>6</v>
      </c>
      <c r="AE455">
        <v>15</v>
      </c>
      <c r="AF455" t="s">
        <v>403</v>
      </c>
      <c r="AG455" t="s">
        <v>404</v>
      </c>
      <c r="AH455">
        <v>266538</v>
      </c>
      <c r="AI455">
        <v>6571102</v>
      </c>
      <c r="AJ455" s="4">
        <v>267000</v>
      </c>
      <c r="AK455" s="4">
        <v>6571000</v>
      </c>
      <c r="AL455">
        <v>1118</v>
      </c>
      <c r="AN455">
        <v>37</v>
      </c>
      <c r="AP455" t="s">
        <v>405</v>
      </c>
      <c r="AQ455">
        <v>103564</v>
      </c>
      <c r="AS455" s="6" t="s">
        <v>12</v>
      </c>
      <c r="AT455">
        <v>1</v>
      </c>
      <c r="AU455" t="s">
        <v>13</v>
      </c>
      <c r="AV455" t="s">
        <v>406</v>
      </c>
      <c r="AW455" t="s">
        <v>407</v>
      </c>
      <c r="AX455">
        <v>37</v>
      </c>
      <c r="AY455" t="s">
        <v>408</v>
      </c>
      <c r="AZ455" t="s">
        <v>123</v>
      </c>
      <c r="BA455">
        <v>1</v>
      </c>
      <c r="BB455" s="5">
        <v>41767</v>
      </c>
      <c r="BC455" s="7" t="s">
        <v>18</v>
      </c>
      <c r="BE455">
        <v>4</v>
      </c>
      <c r="BF455">
        <v>371380</v>
      </c>
      <c r="BG455">
        <v>11336</v>
      </c>
      <c r="BH455" t="s">
        <v>409</v>
      </c>
      <c r="BJ455" t="s">
        <v>410</v>
      </c>
      <c r="BT455">
        <v>397825</v>
      </c>
    </row>
    <row r="456" spans="1:72" x14ac:dyDescent="0.3">
      <c r="A456">
        <v>398122</v>
      </c>
      <c r="B456">
        <v>217050</v>
      </c>
      <c r="F456" t="s">
        <v>0</v>
      </c>
      <c r="G456" t="s">
        <v>399</v>
      </c>
      <c r="H456" t="s">
        <v>411</v>
      </c>
      <c r="I456" s="11" t="str">
        <f>HYPERLINK(AP456,"Hb")</f>
        <v>Hb</v>
      </c>
      <c r="K456">
        <v>1</v>
      </c>
      <c r="L456" t="s">
        <v>4</v>
      </c>
      <c r="M456">
        <v>103564</v>
      </c>
      <c r="N456" t="s">
        <v>5</v>
      </c>
      <c r="T456" t="s">
        <v>401</v>
      </c>
      <c r="U456" s="1">
        <v>1</v>
      </c>
      <c r="V456" t="s">
        <v>7</v>
      </c>
      <c r="W456" t="s">
        <v>346</v>
      </c>
      <c r="X456" s="2" t="s">
        <v>9</v>
      </c>
      <c r="Y456" s="3">
        <v>1</v>
      </c>
      <c r="Z456" s="4">
        <v>106</v>
      </c>
      <c r="AA456" s="4" t="s">
        <v>346</v>
      </c>
      <c r="AB456" t="s">
        <v>412</v>
      </c>
      <c r="AC456">
        <v>1936</v>
      </c>
      <c r="AD456">
        <v>8</v>
      </c>
      <c r="AE456">
        <v>1</v>
      </c>
      <c r="AF456" t="s">
        <v>413</v>
      </c>
      <c r="AG456" t="s">
        <v>413</v>
      </c>
      <c r="AH456">
        <v>266580</v>
      </c>
      <c r="AI456">
        <v>6571601</v>
      </c>
      <c r="AJ456" s="4">
        <v>267000</v>
      </c>
      <c r="AK456" s="4">
        <v>6571000</v>
      </c>
      <c r="AL456">
        <v>1414</v>
      </c>
      <c r="AN456">
        <v>37</v>
      </c>
      <c r="AP456" t="s">
        <v>414</v>
      </c>
      <c r="AQ456">
        <v>103564</v>
      </c>
      <c r="AS456" s="6" t="s">
        <v>12</v>
      </c>
      <c r="AT456">
        <v>1</v>
      </c>
      <c r="AU456" t="s">
        <v>13</v>
      </c>
      <c r="AV456" t="s">
        <v>415</v>
      </c>
      <c r="AW456" t="s">
        <v>416</v>
      </c>
      <c r="AX456">
        <v>37</v>
      </c>
      <c r="AY456" t="s">
        <v>408</v>
      </c>
      <c r="AZ456" t="s">
        <v>123</v>
      </c>
      <c r="BA456">
        <v>1</v>
      </c>
      <c r="BB456" s="5">
        <v>41767</v>
      </c>
      <c r="BC456" s="7" t="s">
        <v>18</v>
      </c>
      <c r="BE456">
        <v>4</v>
      </c>
      <c r="BF456">
        <v>371376</v>
      </c>
      <c r="BG456">
        <v>11338</v>
      </c>
      <c r="BH456" t="s">
        <v>417</v>
      </c>
      <c r="BJ456" t="s">
        <v>418</v>
      </c>
      <c r="BT456">
        <v>398122</v>
      </c>
    </row>
    <row r="457" spans="1:72" x14ac:dyDescent="0.3">
      <c r="A457">
        <v>412964</v>
      </c>
      <c r="B457">
        <v>329745</v>
      </c>
      <c r="F457" t="s">
        <v>0</v>
      </c>
      <c r="G457" t="s">
        <v>1</v>
      </c>
      <c r="H457" t="s">
        <v>419</v>
      </c>
      <c r="I457" s="11" t="str">
        <f>HYPERLINK(AP457,"Hb")</f>
        <v>Hb</v>
      </c>
      <c r="K457">
        <v>1</v>
      </c>
      <c r="L457" t="s">
        <v>4</v>
      </c>
      <c r="M457">
        <v>103564</v>
      </c>
      <c r="N457" t="s">
        <v>5</v>
      </c>
      <c r="T457" t="s">
        <v>420</v>
      </c>
      <c r="U457" s="1">
        <v>1</v>
      </c>
      <c r="V457" t="s">
        <v>7</v>
      </c>
      <c r="W457" t="s">
        <v>346</v>
      </c>
      <c r="X457" s="2" t="s">
        <v>9</v>
      </c>
      <c r="Y457" s="3">
        <v>1</v>
      </c>
      <c r="Z457" s="4">
        <v>106</v>
      </c>
      <c r="AA457" s="4" t="s">
        <v>346</v>
      </c>
      <c r="AB457" t="s">
        <v>421</v>
      </c>
      <c r="AC457">
        <v>1969</v>
      </c>
      <c r="AD457">
        <v>9</v>
      </c>
      <c r="AE457">
        <v>4</v>
      </c>
      <c r="AF457" t="s">
        <v>422</v>
      </c>
      <c r="AG457" t="s">
        <v>422</v>
      </c>
      <c r="AH457">
        <v>269651</v>
      </c>
      <c r="AI457">
        <v>6567599</v>
      </c>
      <c r="AJ457" s="4">
        <v>269000</v>
      </c>
      <c r="AK457" s="4">
        <v>6567000</v>
      </c>
      <c r="AL457">
        <v>707</v>
      </c>
      <c r="AN457">
        <v>8</v>
      </c>
      <c r="AO457" t="s">
        <v>266</v>
      </c>
      <c r="AP457" t="s">
        <v>423</v>
      </c>
      <c r="AQ457">
        <v>103564</v>
      </c>
      <c r="AS457" s="6" t="s">
        <v>12</v>
      </c>
      <c r="AT457">
        <v>1</v>
      </c>
      <c r="AU457" t="s">
        <v>13</v>
      </c>
      <c r="AV457" t="s">
        <v>424</v>
      </c>
      <c r="AW457" t="s">
        <v>425</v>
      </c>
      <c r="AX457">
        <v>8</v>
      </c>
      <c r="AY457" t="s">
        <v>16</v>
      </c>
      <c r="AZ457" t="s">
        <v>123</v>
      </c>
      <c r="BA457">
        <v>1</v>
      </c>
      <c r="BB457" s="5">
        <v>33167</v>
      </c>
      <c r="BC457" s="7" t="s">
        <v>18</v>
      </c>
      <c r="BE457">
        <v>3</v>
      </c>
      <c r="BF457">
        <v>500124</v>
      </c>
      <c r="BG457">
        <v>11339</v>
      </c>
      <c r="BH457" t="s">
        <v>426</v>
      </c>
      <c r="BJ457" t="s">
        <v>427</v>
      </c>
      <c r="BT457">
        <v>412964</v>
      </c>
    </row>
    <row r="458" spans="1:72" x14ac:dyDescent="0.3">
      <c r="A458">
        <v>409086</v>
      </c>
      <c r="B458">
        <v>92745</v>
      </c>
      <c r="F458" t="s">
        <v>0</v>
      </c>
      <c r="G458" t="s">
        <v>20</v>
      </c>
      <c r="H458" t="s">
        <v>443</v>
      </c>
      <c r="I458" t="s">
        <v>22</v>
      </c>
      <c r="K458">
        <v>1</v>
      </c>
      <c r="L458" t="s">
        <v>4</v>
      </c>
      <c r="M458">
        <v>103564</v>
      </c>
      <c r="N458" t="s">
        <v>5</v>
      </c>
      <c r="T458" t="s">
        <v>444</v>
      </c>
      <c r="U458" s="1">
        <v>1</v>
      </c>
      <c r="V458" t="s">
        <v>7</v>
      </c>
      <c r="W458" t="s">
        <v>346</v>
      </c>
      <c r="X458" s="2" t="s">
        <v>9</v>
      </c>
      <c r="Y458" s="3">
        <v>1</v>
      </c>
      <c r="Z458" s="4">
        <v>106</v>
      </c>
      <c r="AA458" s="4" t="s">
        <v>346</v>
      </c>
      <c r="AB458" t="s">
        <v>445</v>
      </c>
      <c r="AC458">
        <v>2015</v>
      </c>
      <c r="AD458">
        <v>6</v>
      </c>
      <c r="AE458">
        <v>15</v>
      </c>
      <c r="AF458" t="s">
        <v>446</v>
      </c>
      <c r="AH458">
        <v>268972</v>
      </c>
      <c r="AI458">
        <v>6569368</v>
      </c>
      <c r="AJ458" s="4">
        <v>269000</v>
      </c>
      <c r="AK458" s="4">
        <v>6569000</v>
      </c>
      <c r="AL458">
        <v>10</v>
      </c>
      <c r="AN458">
        <v>1010</v>
      </c>
      <c r="AP458" s="5" t="s">
        <v>447</v>
      </c>
      <c r="AQ458">
        <v>103564</v>
      </c>
      <c r="AS458" s="6" t="s">
        <v>12</v>
      </c>
      <c r="AT458">
        <v>1</v>
      </c>
      <c r="AU458" t="s">
        <v>13</v>
      </c>
      <c r="AV458" t="s">
        <v>448</v>
      </c>
      <c r="AW458" t="s">
        <v>449</v>
      </c>
      <c r="AX458">
        <v>1010</v>
      </c>
      <c r="AY458" t="s">
        <v>28</v>
      </c>
      <c r="AZ458" t="s">
        <v>29</v>
      </c>
      <c r="BB458" s="5">
        <v>43710.332638888904</v>
      </c>
      <c r="BC458" s="7" t="s">
        <v>18</v>
      </c>
      <c r="BE458">
        <v>6</v>
      </c>
      <c r="BF458">
        <v>80236</v>
      </c>
      <c r="BG458">
        <v>11346</v>
      </c>
      <c r="BH458" t="s">
        <v>450</v>
      </c>
      <c r="BT458">
        <v>409086</v>
      </c>
    </row>
    <row r="459" spans="1:72" x14ac:dyDescent="0.3">
      <c r="A459">
        <v>408960</v>
      </c>
      <c r="B459">
        <v>262765</v>
      </c>
      <c r="F459" t="s">
        <v>0</v>
      </c>
      <c r="G459" t="s">
        <v>451</v>
      </c>
      <c r="H459" t="s">
        <v>452</v>
      </c>
      <c r="I459" t="s">
        <v>22</v>
      </c>
      <c r="K459">
        <v>1</v>
      </c>
      <c r="L459" t="s">
        <v>4</v>
      </c>
      <c r="M459">
        <v>103564</v>
      </c>
      <c r="N459" t="s">
        <v>5</v>
      </c>
      <c r="T459" t="s">
        <v>453</v>
      </c>
      <c r="U459" s="1">
        <v>1</v>
      </c>
      <c r="V459" t="s">
        <v>7</v>
      </c>
      <c r="W459" t="s">
        <v>346</v>
      </c>
      <c r="X459" s="2" t="s">
        <v>9</v>
      </c>
      <c r="Y459" s="3">
        <v>1</v>
      </c>
      <c r="Z459" s="4">
        <v>106</v>
      </c>
      <c r="AA459" s="4" t="s">
        <v>346</v>
      </c>
      <c r="AB459" t="s">
        <v>454</v>
      </c>
      <c r="AC459">
        <v>2013</v>
      </c>
      <c r="AD459">
        <v>9</v>
      </c>
      <c r="AE459">
        <v>5</v>
      </c>
      <c r="AF459" t="s">
        <v>455</v>
      </c>
      <c r="AH459">
        <v>268942</v>
      </c>
      <c r="AI459">
        <v>6570212</v>
      </c>
      <c r="AJ459" s="4">
        <v>269000</v>
      </c>
      <c r="AK459" s="4">
        <v>6571000</v>
      </c>
      <c r="AL459">
        <v>0</v>
      </c>
      <c r="AN459">
        <v>67</v>
      </c>
      <c r="AQ459">
        <v>103564</v>
      </c>
      <c r="AS459" s="6" t="s">
        <v>12</v>
      </c>
      <c r="AT459">
        <v>1</v>
      </c>
      <c r="AU459" t="s">
        <v>13</v>
      </c>
      <c r="AV459" t="s">
        <v>456</v>
      </c>
      <c r="AX459">
        <v>67</v>
      </c>
      <c r="AY459" t="s">
        <v>457</v>
      </c>
      <c r="AZ459" t="s">
        <v>458</v>
      </c>
      <c r="BB459" s="5">
        <v>43879</v>
      </c>
      <c r="BC459" s="7" t="s">
        <v>18</v>
      </c>
      <c r="BE459">
        <v>4</v>
      </c>
      <c r="BF459">
        <v>434330</v>
      </c>
      <c r="BG459">
        <v>11344</v>
      </c>
      <c r="BH459" t="s">
        <v>459</v>
      </c>
      <c r="BT459">
        <v>408960</v>
      </c>
    </row>
    <row r="460" spans="1:72" x14ac:dyDescent="0.3">
      <c r="A460">
        <v>406226</v>
      </c>
      <c r="B460">
        <v>76966</v>
      </c>
      <c r="F460" t="s">
        <v>0</v>
      </c>
      <c r="G460" t="s">
        <v>20</v>
      </c>
      <c r="H460" t="s">
        <v>460</v>
      </c>
      <c r="I460" t="s">
        <v>22</v>
      </c>
      <c r="K460">
        <v>1</v>
      </c>
      <c r="L460" t="s">
        <v>4</v>
      </c>
      <c r="M460">
        <v>103564</v>
      </c>
      <c r="N460" t="s">
        <v>5</v>
      </c>
      <c r="T460" t="s">
        <v>453</v>
      </c>
      <c r="U460" s="1">
        <v>1</v>
      </c>
      <c r="V460" t="s">
        <v>7</v>
      </c>
      <c r="W460" t="s">
        <v>346</v>
      </c>
      <c r="X460" s="2" t="s">
        <v>9</v>
      </c>
      <c r="Y460" s="3">
        <v>1</v>
      </c>
      <c r="Z460" s="4">
        <v>106</v>
      </c>
      <c r="AA460" s="4" t="s">
        <v>346</v>
      </c>
      <c r="AB460" t="s">
        <v>461</v>
      </c>
      <c r="AC460">
        <v>2015</v>
      </c>
      <c r="AD460">
        <v>2</v>
      </c>
      <c r="AE460">
        <v>11</v>
      </c>
      <c r="AF460" t="s">
        <v>462</v>
      </c>
      <c r="AH460">
        <v>268336</v>
      </c>
      <c r="AI460">
        <v>6570122</v>
      </c>
      <c r="AJ460" s="4">
        <v>269000</v>
      </c>
      <c r="AK460" s="4">
        <v>6571000</v>
      </c>
      <c r="AL460">
        <v>10</v>
      </c>
      <c r="AN460">
        <v>1010</v>
      </c>
      <c r="AP460" s="5" t="s">
        <v>463</v>
      </c>
      <c r="AQ460">
        <v>103564</v>
      </c>
      <c r="AS460" s="6" t="s">
        <v>12</v>
      </c>
      <c r="AT460">
        <v>1</v>
      </c>
      <c r="AU460" t="s">
        <v>13</v>
      </c>
      <c r="AV460" t="s">
        <v>464</v>
      </c>
      <c r="AW460" t="s">
        <v>465</v>
      </c>
      <c r="AX460">
        <v>1010</v>
      </c>
      <c r="AY460" t="s">
        <v>28</v>
      </c>
      <c r="AZ460" t="s">
        <v>29</v>
      </c>
      <c r="BB460" s="5">
        <v>42047.722916666702</v>
      </c>
      <c r="BC460" s="7" t="s">
        <v>18</v>
      </c>
      <c r="BE460">
        <v>6</v>
      </c>
      <c r="BF460">
        <v>68524</v>
      </c>
      <c r="BG460">
        <v>11347</v>
      </c>
      <c r="BH460" t="s">
        <v>466</v>
      </c>
      <c r="BT460">
        <v>406226</v>
      </c>
    </row>
    <row r="461" spans="1:72" x14ac:dyDescent="0.3">
      <c r="A461">
        <v>406715</v>
      </c>
      <c r="B461">
        <v>118616</v>
      </c>
      <c r="F461" t="s">
        <v>0</v>
      </c>
      <c r="G461" t="s">
        <v>20</v>
      </c>
      <c r="H461" t="s">
        <v>467</v>
      </c>
      <c r="I461" t="s">
        <v>22</v>
      </c>
      <c r="K461">
        <v>1</v>
      </c>
      <c r="L461" t="s">
        <v>4</v>
      </c>
      <c r="M461">
        <v>103564</v>
      </c>
      <c r="N461" t="s">
        <v>5</v>
      </c>
      <c r="T461" t="s">
        <v>453</v>
      </c>
      <c r="U461" s="1">
        <v>1</v>
      </c>
      <c r="V461" t="s">
        <v>7</v>
      </c>
      <c r="W461" t="s">
        <v>346</v>
      </c>
      <c r="X461" s="2" t="s">
        <v>9</v>
      </c>
      <c r="Y461" s="3">
        <v>1</v>
      </c>
      <c r="Z461" s="4">
        <v>106</v>
      </c>
      <c r="AA461" s="4" t="s">
        <v>346</v>
      </c>
      <c r="AB461" t="s">
        <v>468</v>
      </c>
      <c r="AC461">
        <v>2016</v>
      </c>
      <c r="AD461">
        <v>5</v>
      </c>
      <c r="AE461">
        <v>19</v>
      </c>
      <c r="AF461" t="s">
        <v>348</v>
      </c>
      <c r="AH461">
        <v>268505</v>
      </c>
      <c r="AI461">
        <v>6571991</v>
      </c>
      <c r="AJ461" s="4">
        <v>269000</v>
      </c>
      <c r="AK461" s="4">
        <v>6571000</v>
      </c>
      <c r="AL461">
        <v>10</v>
      </c>
      <c r="AN461">
        <v>1010</v>
      </c>
      <c r="AP461" s="5" t="s">
        <v>469</v>
      </c>
      <c r="AQ461">
        <v>103564</v>
      </c>
      <c r="AS461" s="6" t="s">
        <v>12</v>
      </c>
      <c r="AT461">
        <v>1</v>
      </c>
      <c r="AU461" t="s">
        <v>13</v>
      </c>
      <c r="AV461" t="s">
        <v>470</v>
      </c>
      <c r="AW461" t="s">
        <v>471</v>
      </c>
      <c r="AX461">
        <v>1010</v>
      </c>
      <c r="AY461" t="s">
        <v>28</v>
      </c>
      <c r="AZ461" t="s">
        <v>29</v>
      </c>
      <c r="BB461" s="5">
        <v>43710.332638888904</v>
      </c>
      <c r="BC461" s="7" t="s">
        <v>18</v>
      </c>
      <c r="BE461">
        <v>6</v>
      </c>
      <c r="BF461">
        <v>103291</v>
      </c>
      <c r="BG461">
        <v>11349</v>
      </c>
      <c r="BH461" t="s">
        <v>472</v>
      </c>
      <c r="BT461">
        <v>406715</v>
      </c>
    </row>
    <row r="462" spans="1:72" x14ac:dyDescent="0.3">
      <c r="A462">
        <v>409150</v>
      </c>
      <c r="B462">
        <v>82483</v>
      </c>
      <c r="F462" t="s">
        <v>0</v>
      </c>
      <c r="G462" t="s">
        <v>20</v>
      </c>
      <c r="H462" t="s">
        <v>489</v>
      </c>
      <c r="I462" t="s">
        <v>22</v>
      </c>
      <c r="K462">
        <v>1</v>
      </c>
      <c r="L462" t="s">
        <v>4</v>
      </c>
      <c r="M462">
        <v>103564</v>
      </c>
      <c r="N462" t="s">
        <v>5</v>
      </c>
      <c r="T462" t="s">
        <v>490</v>
      </c>
      <c r="U462" s="1">
        <v>1</v>
      </c>
      <c r="V462" t="s">
        <v>7</v>
      </c>
      <c r="W462" t="s">
        <v>346</v>
      </c>
      <c r="X462" s="2" t="s">
        <v>9</v>
      </c>
      <c r="Y462" s="3">
        <v>1</v>
      </c>
      <c r="Z462" s="4">
        <v>106</v>
      </c>
      <c r="AA462" s="4" t="s">
        <v>346</v>
      </c>
      <c r="AB462" t="s">
        <v>491</v>
      </c>
      <c r="AC462">
        <v>2012</v>
      </c>
      <c r="AD462">
        <v>5</v>
      </c>
      <c r="AE462">
        <v>27</v>
      </c>
      <c r="AF462" t="s">
        <v>492</v>
      </c>
      <c r="AH462">
        <v>268990</v>
      </c>
      <c r="AI462">
        <v>6572736</v>
      </c>
      <c r="AJ462" s="4">
        <v>269000</v>
      </c>
      <c r="AK462" s="4">
        <v>6573000</v>
      </c>
      <c r="AL462">
        <v>5</v>
      </c>
      <c r="AN462">
        <v>1010</v>
      </c>
      <c r="AO462" t="s">
        <v>493</v>
      </c>
      <c r="AP462" s="5" t="s">
        <v>494</v>
      </c>
      <c r="AQ462">
        <v>103564</v>
      </c>
      <c r="AS462" s="6" t="s">
        <v>12</v>
      </c>
      <c r="AT462">
        <v>1</v>
      </c>
      <c r="AU462" t="s">
        <v>13</v>
      </c>
      <c r="AV462" t="s">
        <v>495</v>
      </c>
      <c r="AW462" t="s">
        <v>496</v>
      </c>
      <c r="AX462">
        <v>1010</v>
      </c>
      <c r="AY462" t="s">
        <v>28</v>
      </c>
      <c r="AZ462" t="s">
        <v>29</v>
      </c>
      <c r="BB462" s="5">
        <v>41445.704861111102</v>
      </c>
      <c r="BC462" s="7" t="s">
        <v>18</v>
      </c>
      <c r="BE462">
        <v>6</v>
      </c>
      <c r="BF462">
        <v>71409</v>
      </c>
      <c r="BG462">
        <v>11343</v>
      </c>
      <c r="BH462" t="s">
        <v>497</v>
      </c>
      <c r="BT462">
        <v>409150</v>
      </c>
    </row>
    <row r="463" spans="1:72" x14ac:dyDescent="0.3">
      <c r="A463">
        <v>420666</v>
      </c>
      <c r="B463">
        <v>120560</v>
      </c>
      <c r="F463" t="s">
        <v>0</v>
      </c>
      <c r="G463" t="s">
        <v>20</v>
      </c>
      <c r="H463" t="s">
        <v>498</v>
      </c>
      <c r="I463" t="s">
        <v>22</v>
      </c>
      <c r="K463">
        <v>1</v>
      </c>
      <c r="L463" t="s">
        <v>4</v>
      </c>
      <c r="M463">
        <v>103564</v>
      </c>
      <c r="N463" t="s">
        <v>5</v>
      </c>
      <c r="T463" t="s">
        <v>499</v>
      </c>
      <c r="U463" s="1">
        <v>1</v>
      </c>
      <c r="V463" t="s">
        <v>7</v>
      </c>
      <c r="W463" t="s">
        <v>346</v>
      </c>
      <c r="X463" s="2" t="s">
        <v>9</v>
      </c>
      <c r="Y463" s="3">
        <v>1</v>
      </c>
      <c r="Z463" s="4">
        <v>106</v>
      </c>
      <c r="AA463" s="4" t="s">
        <v>346</v>
      </c>
      <c r="AB463" t="s">
        <v>500</v>
      </c>
      <c r="AC463">
        <v>2016</v>
      </c>
      <c r="AD463">
        <v>5</v>
      </c>
      <c r="AE463">
        <v>14</v>
      </c>
      <c r="AF463" t="s">
        <v>501</v>
      </c>
      <c r="AH463">
        <v>271602</v>
      </c>
      <c r="AI463">
        <v>6573128</v>
      </c>
      <c r="AJ463" s="4">
        <v>271000</v>
      </c>
      <c r="AK463" s="4">
        <v>6573000</v>
      </c>
      <c r="AL463">
        <v>10</v>
      </c>
      <c r="AN463">
        <v>1010</v>
      </c>
      <c r="AP463" s="5" t="s">
        <v>502</v>
      </c>
      <c r="AQ463">
        <v>103564</v>
      </c>
      <c r="AS463" s="6" t="s">
        <v>12</v>
      </c>
      <c r="AT463">
        <v>1</v>
      </c>
      <c r="AU463" t="s">
        <v>13</v>
      </c>
      <c r="AV463" t="s">
        <v>503</v>
      </c>
      <c r="AW463" t="s">
        <v>504</v>
      </c>
      <c r="AX463">
        <v>1010</v>
      </c>
      <c r="AY463" t="s">
        <v>28</v>
      </c>
      <c r="AZ463" t="s">
        <v>29</v>
      </c>
      <c r="BB463" s="5">
        <v>43710.332638888904</v>
      </c>
      <c r="BC463" s="7" t="s">
        <v>18</v>
      </c>
      <c r="BE463">
        <v>6</v>
      </c>
      <c r="BF463">
        <v>104807</v>
      </c>
      <c r="BG463">
        <v>11350</v>
      </c>
      <c r="BH463" t="s">
        <v>505</v>
      </c>
      <c r="BT463">
        <v>420666</v>
      </c>
    </row>
    <row r="464" spans="1:72" x14ac:dyDescent="0.3">
      <c r="A464">
        <v>426657</v>
      </c>
      <c r="B464">
        <v>77074</v>
      </c>
      <c r="F464" t="s">
        <v>0</v>
      </c>
      <c r="G464" t="s">
        <v>20</v>
      </c>
      <c r="H464" t="s">
        <v>520</v>
      </c>
      <c r="I464" t="s">
        <v>22</v>
      </c>
      <c r="K464">
        <v>1</v>
      </c>
      <c r="L464" t="s">
        <v>4</v>
      </c>
      <c r="M464">
        <v>103564</v>
      </c>
      <c r="N464" t="s">
        <v>5</v>
      </c>
      <c r="T464" t="s">
        <v>521</v>
      </c>
      <c r="U464" s="1">
        <v>1</v>
      </c>
      <c r="V464" t="s">
        <v>7</v>
      </c>
      <c r="W464" t="s">
        <v>346</v>
      </c>
      <c r="X464" s="2" t="s">
        <v>9</v>
      </c>
      <c r="Y464" s="3">
        <v>1</v>
      </c>
      <c r="Z464" s="4">
        <v>106</v>
      </c>
      <c r="AA464" s="4" t="s">
        <v>346</v>
      </c>
      <c r="AB464" t="s">
        <v>522</v>
      </c>
      <c r="AC464">
        <v>2009</v>
      </c>
      <c r="AD464">
        <v>6</v>
      </c>
      <c r="AE464">
        <v>13</v>
      </c>
      <c r="AF464" t="s">
        <v>523</v>
      </c>
      <c r="AH464">
        <v>273522</v>
      </c>
      <c r="AI464">
        <v>6565581</v>
      </c>
      <c r="AJ464" s="4">
        <v>273000</v>
      </c>
      <c r="AK464" s="4">
        <v>6565000</v>
      </c>
      <c r="AL464">
        <v>10</v>
      </c>
      <c r="AN464">
        <v>1010</v>
      </c>
      <c r="AP464" s="5" t="s">
        <v>524</v>
      </c>
      <c r="AQ464">
        <v>103564</v>
      </c>
      <c r="AS464" s="6" t="s">
        <v>12</v>
      </c>
      <c r="AT464">
        <v>1</v>
      </c>
      <c r="AU464" t="s">
        <v>13</v>
      </c>
      <c r="AV464" t="s">
        <v>525</v>
      </c>
      <c r="AW464" t="s">
        <v>526</v>
      </c>
      <c r="AX464">
        <v>1010</v>
      </c>
      <c r="AY464" t="s">
        <v>28</v>
      </c>
      <c r="AZ464" t="s">
        <v>29</v>
      </c>
      <c r="BB464" s="5">
        <v>43768.791342592602</v>
      </c>
      <c r="BC464" s="7" t="s">
        <v>18</v>
      </c>
      <c r="BE464">
        <v>6</v>
      </c>
      <c r="BF464">
        <v>68633</v>
      </c>
      <c r="BG464">
        <v>11342</v>
      </c>
      <c r="BH464" t="s">
        <v>527</v>
      </c>
      <c r="BT464">
        <v>426657</v>
      </c>
    </row>
    <row r="465" spans="1:72" x14ac:dyDescent="0.3">
      <c r="A465">
        <v>424482</v>
      </c>
      <c r="B465">
        <v>76733</v>
      </c>
      <c r="F465" t="s">
        <v>0</v>
      </c>
      <c r="G465" t="s">
        <v>20</v>
      </c>
      <c r="H465" t="s">
        <v>528</v>
      </c>
      <c r="I465" t="s">
        <v>22</v>
      </c>
      <c r="K465">
        <v>1</v>
      </c>
      <c r="L465" t="s">
        <v>4</v>
      </c>
      <c r="M465">
        <v>103564</v>
      </c>
      <c r="N465" t="s">
        <v>5</v>
      </c>
      <c r="T465" t="s">
        <v>529</v>
      </c>
      <c r="U465" s="1">
        <v>1</v>
      </c>
      <c r="V465" t="s">
        <v>7</v>
      </c>
      <c r="W465" t="s">
        <v>346</v>
      </c>
      <c r="X465" s="2" t="s">
        <v>9</v>
      </c>
      <c r="Y465" s="3">
        <v>1</v>
      </c>
      <c r="Z465" s="4">
        <v>106</v>
      </c>
      <c r="AA465" s="4" t="s">
        <v>346</v>
      </c>
      <c r="AB465" t="s">
        <v>530</v>
      </c>
      <c r="AC465">
        <v>2013</v>
      </c>
      <c r="AD465">
        <v>6</v>
      </c>
      <c r="AE465">
        <v>15</v>
      </c>
      <c r="AF465" t="s">
        <v>531</v>
      </c>
      <c r="AH465">
        <v>272865</v>
      </c>
      <c r="AI465">
        <v>6566811</v>
      </c>
      <c r="AJ465" s="4">
        <v>273000</v>
      </c>
      <c r="AK465" s="4">
        <v>6567000</v>
      </c>
      <c r="AL465">
        <v>5</v>
      </c>
      <c r="AN465">
        <v>1010</v>
      </c>
      <c r="AP465" s="5" t="s">
        <v>532</v>
      </c>
      <c r="AQ465">
        <v>103564</v>
      </c>
      <c r="AS465" s="6" t="s">
        <v>12</v>
      </c>
      <c r="AT465">
        <v>1</v>
      </c>
      <c r="AU465" t="s">
        <v>13</v>
      </c>
      <c r="AV465" t="s">
        <v>533</v>
      </c>
      <c r="AW465" t="s">
        <v>534</v>
      </c>
      <c r="AX465">
        <v>1010</v>
      </c>
      <c r="AY465" t="s">
        <v>28</v>
      </c>
      <c r="AZ465" t="s">
        <v>29</v>
      </c>
      <c r="BB465" s="5">
        <v>43709.903472222199</v>
      </c>
      <c r="BC465" s="7" t="s">
        <v>18</v>
      </c>
      <c r="BE465">
        <v>6</v>
      </c>
      <c r="BF465">
        <v>68291</v>
      </c>
      <c r="BG465">
        <v>11345</v>
      </c>
      <c r="BH465" t="s">
        <v>535</v>
      </c>
      <c r="BT465">
        <v>424482</v>
      </c>
    </row>
    <row r="466" spans="1:72" x14ac:dyDescent="0.3">
      <c r="A466">
        <v>433060</v>
      </c>
      <c r="B466">
        <v>98193</v>
      </c>
      <c r="F466" t="s">
        <v>0</v>
      </c>
      <c r="G466" t="s">
        <v>20</v>
      </c>
      <c r="H466" t="s">
        <v>579</v>
      </c>
      <c r="I466" t="s">
        <v>22</v>
      </c>
      <c r="K466">
        <v>1</v>
      </c>
      <c r="L466" t="s">
        <v>4</v>
      </c>
      <c r="M466">
        <v>103564</v>
      </c>
      <c r="N466" t="s">
        <v>5</v>
      </c>
      <c r="T466" t="s">
        <v>580</v>
      </c>
      <c r="U466" s="1">
        <v>1</v>
      </c>
      <c r="V466" t="s">
        <v>7</v>
      </c>
      <c r="W466" t="s">
        <v>346</v>
      </c>
      <c r="X466" s="2" t="s">
        <v>9</v>
      </c>
      <c r="Y466" s="3">
        <v>1</v>
      </c>
      <c r="Z466" s="4">
        <v>106</v>
      </c>
      <c r="AA466" s="4" t="s">
        <v>346</v>
      </c>
      <c r="AB466" t="s">
        <v>581</v>
      </c>
      <c r="AC466">
        <v>2015</v>
      </c>
      <c r="AD466">
        <v>8</v>
      </c>
      <c r="AE466">
        <v>8</v>
      </c>
      <c r="AF466" t="s">
        <v>348</v>
      </c>
      <c r="AH466">
        <v>276116</v>
      </c>
      <c r="AI466">
        <v>6573615</v>
      </c>
      <c r="AJ466" s="4">
        <v>277000</v>
      </c>
      <c r="AK466" s="4">
        <v>6573000</v>
      </c>
      <c r="AL466">
        <v>10</v>
      </c>
      <c r="AN466">
        <v>1010</v>
      </c>
      <c r="AO466" t="s">
        <v>582</v>
      </c>
      <c r="AP466" s="5" t="s">
        <v>583</v>
      </c>
      <c r="AQ466">
        <v>103564</v>
      </c>
      <c r="AS466" s="6" t="s">
        <v>12</v>
      </c>
      <c r="AT466">
        <v>1</v>
      </c>
      <c r="AU466" t="s">
        <v>13</v>
      </c>
      <c r="AV466" t="s">
        <v>584</v>
      </c>
      <c r="AW466" t="s">
        <v>585</v>
      </c>
      <c r="AX466">
        <v>1010</v>
      </c>
      <c r="AY466" t="s">
        <v>28</v>
      </c>
      <c r="AZ466" t="s">
        <v>29</v>
      </c>
      <c r="BB466" s="5">
        <v>43710.332638888904</v>
      </c>
      <c r="BC466" s="7" t="s">
        <v>18</v>
      </c>
      <c r="BE466">
        <v>6</v>
      </c>
      <c r="BF466">
        <v>85279</v>
      </c>
      <c r="BG466">
        <v>11348</v>
      </c>
      <c r="BH466" t="s">
        <v>586</v>
      </c>
      <c r="BT466">
        <v>433060</v>
      </c>
    </row>
    <row r="467" spans="1:72" x14ac:dyDescent="0.3">
      <c r="A467">
        <v>393320</v>
      </c>
      <c r="B467">
        <v>81224</v>
      </c>
      <c r="F467" t="s">
        <v>0</v>
      </c>
      <c r="G467" t="s">
        <v>20</v>
      </c>
      <c r="H467" t="s">
        <v>593</v>
      </c>
      <c r="I467" t="s">
        <v>22</v>
      </c>
      <c r="K467">
        <v>1</v>
      </c>
      <c r="L467" t="s">
        <v>4</v>
      </c>
      <c r="M467">
        <v>103564</v>
      </c>
      <c r="N467" t="s">
        <v>5</v>
      </c>
      <c r="T467" t="s">
        <v>594</v>
      </c>
      <c r="U467" s="1">
        <v>1</v>
      </c>
      <c r="V467" t="s">
        <v>7</v>
      </c>
      <c r="W467" t="s">
        <v>595</v>
      </c>
      <c r="X467" s="2" t="s">
        <v>9</v>
      </c>
      <c r="Y467" s="3">
        <v>1</v>
      </c>
      <c r="Z467" s="4">
        <v>111</v>
      </c>
      <c r="AA467" s="4" t="s">
        <v>595</v>
      </c>
      <c r="AB467" t="s">
        <v>596</v>
      </c>
      <c r="AC467">
        <v>1998</v>
      </c>
      <c r="AD467">
        <v>6</v>
      </c>
      <c r="AE467">
        <v>1</v>
      </c>
      <c r="AF467" t="s">
        <v>597</v>
      </c>
      <c r="AH467">
        <v>265597</v>
      </c>
      <c r="AI467">
        <v>6555115</v>
      </c>
      <c r="AJ467" s="4">
        <v>265000</v>
      </c>
      <c r="AK467" s="4">
        <v>6555000</v>
      </c>
      <c r="AL467">
        <v>1000</v>
      </c>
      <c r="AN467">
        <v>1010</v>
      </c>
      <c r="AO467" t="s">
        <v>598</v>
      </c>
      <c r="AP467" s="5" t="s">
        <v>599</v>
      </c>
      <c r="AQ467">
        <v>103564</v>
      </c>
      <c r="AS467" s="6" t="s">
        <v>12</v>
      </c>
      <c r="AT467">
        <v>1</v>
      </c>
      <c r="AU467" t="s">
        <v>13</v>
      </c>
      <c r="AV467" t="s">
        <v>600</v>
      </c>
      <c r="AW467" t="s">
        <v>601</v>
      </c>
      <c r="AX467">
        <v>1010</v>
      </c>
      <c r="AY467" t="s">
        <v>28</v>
      </c>
      <c r="AZ467" t="s">
        <v>29</v>
      </c>
      <c r="BB467" s="5">
        <v>41445.704861111102</v>
      </c>
      <c r="BC467" s="7" t="s">
        <v>18</v>
      </c>
      <c r="BE467">
        <v>6</v>
      </c>
      <c r="BF467">
        <v>70692</v>
      </c>
      <c r="BG467">
        <v>11353</v>
      </c>
      <c r="BH467" t="s">
        <v>602</v>
      </c>
      <c r="BT467">
        <v>393320</v>
      </c>
    </row>
    <row r="468" spans="1:72" x14ac:dyDescent="0.3">
      <c r="A468">
        <v>424108</v>
      </c>
      <c r="B468">
        <v>282814</v>
      </c>
      <c r="F468" t="s">
        <v>0</v>
      </c>
      <c r="G468" t="s">
        <v>1</v>
      </c>
      <c r="H468" t="s">
        <v>611</v>
      </c>
      <c r="I468" s="11" t="str">
        <f>HYPERLINK(AP468,"Hb")</f>
        <v>Hb</v>
      </c>
      <c r="K468">
        <v>1</v>
      </c>
      <c r="L468" t="s">
        <v>4</v>
      </c>
      <c r="M468">
        <v>103564</v>
      </c>
      <c r="N468" t="s">
        <v>5</v>
      </c>
      <c r="T468" t="s">
        <v>612</v>
      </c>
      <c r="U468" s="1">
        <v>1</v>
      </c>
      <c r="V468" t="s">
        <v>7</v>
      </c>
      <c r="W468" t="s">
        <v>595</v>
      </c>
      <c r="X468" s="2" t="s">
        <v>9</v>
      </c>
      <c r="Y468" s="3">
        <v>1</v>
      </c>
      <c r="Z468" s="4">
        <v>111</v>
      </c>
      <c r="AA468" s="4" t="s">
        <v>595</v>
      </c>
      <c r="AB468" t="s">
        <v>613</v>
      </c>
      <c r="AC468">
        <v>2000</v>
      </c>
      <c r="AD468">
        <v>6</v>
      </c>
      <c r="AE468">
        <v>17</v>
      </c>
      <c r="AF468" t="s">
        <v>614</v>
      </c>
      <c r="AG468" t="s">
        <v>614</v>
      </c>
      <c r="AH468">
        <v>272749</v>
      </c>
      <c r="AI468">
        <v>6546226</v>
      </c>
      <c r="AJ468" s="4">
        <v>273000</v>
      </c>
      <c r="AK468" s="4">
        <v>6547000</v>
      </c>
      <c r="AL468">
        <v>707</v>
      </c>
      <c r="AN468">
        <v>8</v>
      </c>
      <c r="AO468" t="s">
        <v>266</v>
      </c>
      <c r="AP468" t="s">
        <v>615</v>
      </c>
      <c r="AQ468">
        <v>103564</v>
      </c>
      <c r="AS468" s="6" t="s">
        <v>12</v>
      </c>
      <c r="AT468">
        <v>1</v>
      </c>
      <c r="AU468" t="s">
        <v>13</v>
      </c>
      <c r="AV468" t="s">
        <v>616</v>
      </c>
      <c r="AW468" t="s">
        <v>617</v>
      </c>
      <c r="AX468">
        <v>8</v>
      </c>
      <c r="AY468" t="s">
        <v>16</v>
      </c>
      <c r="AZ468" t="s">
        <v>123</v>
      </c>
      <c r="BA468">
        <v>1</v>
      </c>
      <c r="BB468" s="5">
        <v>38162</v>
      </c>
      <c r="BC468" s="7" t="s">
        <v>18</v>
      </c>
      <c r="BE468">
        <v>3</v>
      </c>
      <c r="BF468">
        <v>456032</v>
      </c>
      <c r="BG468">
        <v>11354</v>
      </c>
      <c r="BH468" t="s">
        <v>618</v>
      </c>
      <c r="BJ468" t="s">
        <v>619</v>
      </c>
      <c r="BT468">
        <v>424108</v>
      </c>
    </row>
    <row r="469" spans="1:72" x14ac:dyDescent="0.3">
      <c r="A469">
        <v>423833</v>
      </c>
      <c r="B469">
        <v>306770</v>
      </c>
      <c r="F469" t="s">
        <v>0</v>
      </c>
      <c r="G469" t="s">
        <v>1</v>
      </c>
      <c r="H469" t="s">
        <v>663</v>
      </c>
      <c r="I469" s="11" t="str">
        <f>HYPERLINK(AP469,"Hb")</f>
        <v>Hb</v>
      </c>
      <c r="K469">
        <v>1</v>
      </c>
      <c r="L469" t="s">
        <v>4</v>
      </c>
      <c r="M469">
        <v>103564</v>
      </c>
      <c r="N469" t="s">
        <v>5</v>
      </c>
      <c r="T469" t="s">
        <v>664</v>
      </c>
      <c r="U469" s="1">
        <v>1</v>
      </c>
      <c r="V469" t="s">
        <v>7</v>
      </c>
      <c r="W469" t="s">
        <v>595</v>
      </c>
      <c r="X469" s="2" t="s">
        <v>9</v>
      </c>
      <c r="Y469" s="3">
        <v>1</v>
      </c>
      <c r="Z469" s="4">
        <v>111</v>
      </c>
      <c r="AA469" s="4" t="s">
        <v>595</v>
      </c>
      <c r="AB469" t="s">
        <v>665</v>
      </c>
      <c r="AC469">
        <v>1965</v>
      </c>
      <c r="AD469">
        <v>6</v>
      </c>
      <c r="AE469">
        <v>7</v>
      </c>
      <c r="AF469" t="s">
        <v>666</v>
      </c>
      <c r="AG469" t="s">
        <v>666</v>
      </c>
      <c r="AH469">
        <v>272665</v>
      </c>
      <c r="AI469">
        <v>6555483</v>
      </c>
      <c r="AJ469" s="4">
        <v>273000</v>
      </c>
      <c r="AK469" s="4">
        <v>6555000</v>
      </c>
      <c r="AL469">
        <v>707</v>
      </c>
      <c r="AN469">
        <v>8</v>
      </c>
      <c r="AO469" t="s">
        <v>363</v>
      </c>
      <c r="AP469" t="s">
        <v>667</v>
      </c>
      <c r="AQ469">
        <v>103564</v>
      </c>
      <c r="AS469" s="6" t="s">
        <v>12</v>
      </c>
      <c r="AT469">
        <v>1</v>
      </c>
      <c r="AU469" t="s">
        <v>13</v>
      </c>
      <c r="AV469" t="s">
        <v>668</v>
      </c>
      <c r="AW469" t="s">
        <v>669</v>
      </c>
      <c r="AX469">
        <v>8</v>
      </c>
      <c r="AY469" t="s">
        <v>16</v>
      </c>
      <c r="AZ469" t="s">
        <v>123</v>
      </c>
      <c r="BA469">
        <v>1</v>
      </c>
      <c r="BB469" s="5">
        <v>36668</v>
      </c>
      <c r="BC469" s="7" t="s">
        <v>18</v>
      </c>
      <c r="BE469">
        <v>3</v>
      </c>
      <c r="BF469">
        <v>479555</v>
      </c>
      <c r="BG469">
        <v>11351</v>
      </c>
      <c r="BH469" t="s">
        <v>670</v>
      </c>
      <c r="BJ469" t="s">
        <v>671</v>
      </c>
      <c r="BT469">
        <v>423833</v>
      </c>
    </row>
    <row r="470" spans="1:72" x14ac:dyDescent="0.3">
      <c r="A470">
        <v>424013</v>
      </c>
      <c r="B470">
        <v>211255</v>
      </c>
      <c r="F470" t="s">
        <v>0</v>
      </c>
      <c r="G470" t="s">
        <v>399</v>
      </c>
      <c r="H470" t="s">
        <v>672</v>
      </c>
      <c r="I470" s="11" t="str">
        <f>HYPERLINK(AP470,"Hb")</f>
        <v>Hb</v>
      </c>
      <c r="K470">
        <v>1</v>
      </c>
      <c r="L470" t="s">
        <v>4</v>
      </c>
      <c r="M470">
        <v>103564</v>
      </c>
      <c r="N470" t="s">
        <v>5</v>
      </c>
      <c r="T470" t="s">
        <v>673</v>
      </c>
      <c r="U470" s="1">
        <v>1</v>
      </c>
      <c r="V470" t="s">
        <v>7</v>
      </c>
      <c r="W470" t="s">
        <v>595</v>
      </c>
      <c r="X470" s="2" t="s">
        <v>9</v>
      </c>
      <c r="Y470" s="3">
        <v>1</v>
      </c>
      <c r="Z470" s="4">
        <v>111</v>
      </c>
      <c r="AA470" s="4" t="s">
        <v>595</v>
      </c>
      <c r="AB470" t="s">
        <v>674</v>
      </c>
      <c r="AC470">
        <v>1965</v>
      </c>
      <c r="AD470">
        <v>6</v>
      </c>
      <c r="AE470">
        <v>7</v>
      </c>
      <c r="AF470" t="s">
        <v>675</v>
      </c>
      <c r="AG470" t="s">
        <v>675</v>
      </c>
      <c r="AH470">
        <v>272732</v>
      </c>
      <c r="AI470">
        <v>6556327</v>
      </c>
      <c r="AJ470" s="4">
        <v>273000</v>
      </c>
      <c r="AK470" s="4">
        <v>6557000</v>
      </c>
      <c r="AL470">
        <v>707</v>
      </c>
      <c r="AN470">
        <v>37</v>
      </c>
      <c r="AP470" t="s">
        <v>676</v>
      </c>
      <c r="AQ470">
        <v>103564</v>
      </c>
      <c r="AS470" s="6" t="s">
        <v>12</v>
      </c>
      <c r="AT470">
        <v>1</v>
      </c>
      <c r="AU470" t="s">
        <v>13</v>
      </c>
      <c r="AV470" t="s">
        <v>677</v>
      </c>
      <c r="AW470" t="s">
        <v>678</v>
      </c>
      <c r="AX470">
        <v>37</v>
      </c>
      <c r="AY470" t="s">
        <v>408</v>
      </c>
      <c r="AZ470" t="s">
        <v>123</v>
      </c>
      <c r="BA470">
        <v>1</v>
      </c>
      <c r="BB470" s="5">
        <v>41767</v>
      </c>
      <c r="BC470" s="7" t="s">
        <v>18</v>
      </c>
      <c r="BE470">
        <v>4</v>
      </c>
      <c r="BF470">
        <v>365791</v>
      </c>
      <c r="BG470">
        <v>11352</v>
      </c>
      <c r="BH470" t="s">
        <v>679</v>
      </c>
      <c r="BJ470" t="s">
        <v>680</v>
      </c>
      <c r="BT470">
        <v>424013</v>
      </c>
    </row>
    <row r="471" spans="1:72" x14ac:dyDescent="0.3">
      <c r="A471">
        <v>429246</v>
      </c>
      <c r="B471">
        <v>76832</v>
      </c>
      <c r="F471" t="s">
        <v>0</v>
      </c>
      <c r="G471" t="s">
        <v>20</v>
      </c>
      <c r="H471" t="s">
        <v>681</v>
      </c>
      <c r="I471" t="s">
        <v>22</v>
      </c>
      <c r="K471">
        <v>1</v>
      </c>
      <c r="L471" t="s">
        <v>4</v>
      </c>
      <c r="M471">
        <v>103564</v>
      </c>
      <c r="N471" t="s">
        <v>5</v>
      </c>
      <c r="T471" t="s">
        <v>682</v>
      </c>
      <c r="U471" s="1">
        <v>1</v>
      </c>
      <c r="V471" t="s">
        <v>7</v>
      </c>
      <c r="W471" t="s">
        <v>595</v>
      </c>
      <c r="X471" s="2" t="s">
        <v>9</v>
      </c>
      <c r="Y471" s="3">
        <v>1</v>
      </c>
      <c r="Z471" s="4">
        <v>111</v>
      </c>
      <c r="AA471" s="4" t="s">
        <v>595</v>
      </c>
      <c r="AB471" t="s">
        <v>683</v>
      </c>
      <c r="AC471">
        <v>2009</v>
      </c>
      <c r="AD471">
        <v>6</v>
      </c>
      <c r="AE471">
        <v>28</v>
      </c>
      <c r="AF471" t="s">
        <v>597</v>
      </c>
      <c r="AH471">
        <v>274442</v>
      </c>
      <c r="AI471">
        <v>6547975</v>
      </c>
      <c r="AJ471" s="4">
        <v>275000</v>
      </c>
      <c r="AK471" s="4">
        <v>6547000</v>
      </c>
      <c r="AL471">
        <v>10</v>
      </c>
      <c r="AN471">
        <v>1010</v>
      </c>
      <c r="AO471" t="s">
        <v>684</v>
      </c>
      <c r="AP471" s="5" t="s">
        <v>685</v>
      </c>
      <c r="AQ471">
        <v>103564</v>
      </c>
      <c r="AS471" s="6" t="s">
        <v>12</v>
      </c>
      <c r="AT471">
        <v>1</v>
      </c>
      <c r="AU471" t="s">
        <v>13</v>
      </c>
      <c r="AV471" t="s">
        <v>686</v>
      </c>
      <c r="AW471" t="s">
        <v>687</v>
      </c>
      <c r="AX471">
        <v>1010</v>
      </c>
      <c r="AY471" t="s">
        <v>28</v>
      </c>
      <c r="AZ471" t="s">
        <v>29</v>
      </c>
      <c r="BB471" s="5">
        <v>43709.903472222199</v>
      </c>
      <c r="BC471" s="7" t="s">
        <v>18</v>
      </c>
      <c r="BE471">
        <v>6</v>
      </c>
      <c r="BF471">
        <v>68390</v>
      </c>
      <c r="BG471">
        <v>11356</v>
      </c>
      <c r="BH471" t="s">
        <v>688</v>
      </c>
      <c r="BT471">
        <v>429246</v>
      </c>
    </row>
    <row r="472" spans="1:72" x14ac:dyDescent="0.3">
      <c r="A472">
        <v>432691</v>
      </c>
      <c r="B472">
        <v>119105</v>
      </c>
      <c r="F472" t="s">
        <v>0</v>
      </c>
      <c r="G472" t="s">
        <v>20</v>
      </c>
      <c r="H472" t="s">
        <v>702</v>
      </c>
      <c r="I472" t="s">
        <v>22</v>
      </c>
      <c r="K472">
        <v>1</v>
      </c>
      <c r="L472" t="s">
        <v>4</v>
      </c>
      <c r="M472">
        <v>103564</v>
      </c>
      <c r="N472" t="s">
        <v>5</v>
      </c>
      <c r="T472" t="s">
        <v>703</v>
      </c>
      <c r="U472" s="1">
        <v>1</v>
      </c>
      <c r="V472" t="s">
        <v>7</v>
      </c>
      <c r="W472" t="s">
        <v>595</v>
      </c>
      <c r="X472" s="2" t="s">
        <v>9</v>
      </c>
      <c r="Y472" s="3">
        <v>1</v>
      </c>
      <c r="Z472" s="4">
        <v>111</v>
      </c>
      <c r="AA472" s="4" t="s">
        <v>595</v>
      </c>
      <c r="AB472" t="s">
        <v>704</v>
      </c>
      <c r="AC472">
        <v>2016</v>
      </c>
      <c r="AD472">
        <v>5</v>
      </c>
      <c r="AE472">
        <v>21</v>
      </c>
      <c r="AF472" t="s">
        <v>705</v>
      </c>
      <c r="AH472">
        <v>275880</v>
      </c>
      <c r="AI472">
        <v>6549719</v>
      </c>
      <c r="AJ472" s="4">
        <v>275000</v>
      </c>
      <c r="AK472" s="4">
        <v>6549000</v>
      </c>
      <c r="AL472">
        <v>10</v>
      </c>
      <c r="AN472">
        <v>1010</v>
      </c>
      <c r="AO472" t="s">
        <v>706</v>
      </c>
      <c r="AP472" s="5" t="s">
        <v>707</v>
      </c>
      <c r="AQ472">
        <v>103564</v>
      </c>
      <c r="AS472" s="6" t="s">
        <v>12</v>
      </c>
      <c r="AT472">
        <v>1</v>
      </c>
      <c r="AU472" t="s">
        <v>13</v>
      </c>
      <c r="AV472" t="s">
        <v>708</v>
      </c>
      <c r="AW472" t="s">
        <v>709</v>
      </c>
      <c r="AX472">
        <v>1010</v>
      </c>
      <c r="AY472" t="s">
        <v>28</v>
      </c>
      <c r="AZ472" t="s">
        <v>29</v>
      </c>
      <c r="BB472" s="5">
        <v>43710.332638888904</v>
      </c>
      <c r="BC472" s="7" t="s">
        <v>18</v>
      </c>
      <c r="BE472">
        <v>6</v>
      </c>
      <c r="BF472">
        <v>103673</v>
      </c>
      <c r="BG472">
        <v>11357</v>
      </c>
      <c r="BH472" t="s">
        <v>710</v>
      </c>
      <c r="BT472">
        <v>432691</v>
      </c>
    </row>
    <row r="473" spans="1:72" x14ac:dyDescent="0.3">
      <c r="A473">
        <v>434663</v>
      </c>
      <c r="B473">
        <v>282818</v>
      </c>
      <c r="F473" t="s">
        <v>0</v>
      </c>
      <c r="G473" t="s">
        <v>1</v>
      </c>
      <c r="H473" t="s">
        <v>724</v>
      </c>
      <c r="I473" s="11" t="str">
        <f>HYPERLINK(AP473,"Hb")</f>
        <v>Hb</v>
      </c>
      <c r="K473">
        <v>1</v>
      </c>
      <c r="L473" t="s">
        <v>4</v>
      </c>
      <c r="M473">
        <v>103564</v>
      </c>
      <c r="N473" t="s">
        <v>5</v>
      </c>
      <c r="T473" t="s">
        <v>725</v>
      </c>
      <c r="U473" s="1">
        <v>1</v>
      </c>
      <c r="V473" t="s">
        <v>7</v>
      </c>
      <c r="W473" t="s">
        <v>595</v>
      </c>
      <c r="X473" s="2" t="s">
        <v>9</v>
      </c>
      <c r="Y473" s="3">
        <v>1</v>
      </c>
      <c r="Z473" s="4">
        <v>111</v>
      </c>
      <c r="AA473" s="4" t="s">
        <v>595</v>
      </c>
      <c r="AB473" t="s">
        <v>726</v>
      </c>
      <c r="AC473">
        <v>2000</v>
      </c>
      <c r="AD473">
        <v>6</v>
      </c>
      <c r="AE473">
        <v>3</v>
      </c>
      <c r="AF473" t="s">
        <v>614</v>
      </c>
      <c r="AG473" t="s">
        <v>614</v>
      </c>
      <c r="AH473">
        <v>277003</v>
      </c>
      <c r="AI473">
        <v>6551624</v>
      </c>
      <c r="AJ473" s="4">
        <v>277000</v>
      </c>
      <c r="AK473" s="4">
        <v>6551000</v>
      </c>
      <c r="AL473">
        <v>71</v>
      </c>
      <c r="AN473">
        <v>8</v>
      </c>
      <c r="AO473" t="s">
        <v>727</v>
      </c>
      <c r="AP473" t="s">
        <v>728</v>
      </c>
      <c r="AQ473">
        <v>103564</v>
      </c>
      <c r="AS473" s="6" t="s">
        <v>12</v>
      </c>
      <c r="AT473">
        <v>1</v>
      </c>
      <c r="AU473" t="s">
        <v>13</v>
      </c>
      <c r="AV473" t="s">
        <v>729</v>
      </c>
      <c r="AW473" t="s">
        <v>730</v>
      </c>
      <c r="AX473">
        <v>8</v>
      </c>
      <c r="AY473" t="s">
        <v>16</v>
      </c>
      <c r="AZ473" t="s">
        <v>123</v>
      </c>
      <c r="BA473">
        <v>1</v>
      </c>
      <c r="BB473" s="5">
        <v>38162</v>
      </c>
      <c r="BC473" s="7" t="s">
        <v>18</v>
      </c>
      <c r="BE473">
        <v>3</v>
      </c>
      <c r="BF473">
        <v>456035</v>
      </c>
      <c r="BG473">
        <v>11355</v>
      </c>
      <c r="BH473" t="s">
        <v>731</v>
      </c>
      <c r="BJ473" t="s">
        <v>732</v>
      </c>
      <c r="BT473">
        <v>434663</v>
      </c>
    </row>
    <row r="474" spans="1:72" x14ac:dyDescent="0.3">
      <c r="A474">
        <v>481776</v>
      </c>
      <c r="B474">
        <v>120359</v>
      </c>
      <c r="F474" t="s">
        <v>0</v>
      </c>
      <c r="G474" t="s">
        <v>20</v>
      </c>
      <c r="H474" t="s">
        <v>740</v>
      </c>
      <c r="I474" t="s">
        <v>22</v>
      </c>
      <c r="K474">
        <v>1</v>
      </c>
      <c r="L474" t="s">
        <v>4</v>
      </c>
      <c r="M474">
        <v>103564</v>
      </c>
      <c r="N474" t="s">
        <v>5</v>
      </c>
      <c r="T474" t="s">
        <v>741</v>
      </c>
      <c r="U474" s="1">
        <v>1</v>
      </c>
      <c r="V474" t="s">
        <v>7</v>
      </c>
      <c r="W474" t="s">
        <v>742</v>
      </c>
      <c r="X474" s="2" t="s">
        <v>9</v>
      </c>
      <c r="Y474" s="3">
        <v>1</v>
      </c>
      <c r="Z474" s="4">
        <v>119</v>
      </c>
      <c r="AA474" s="4" t="s">
        <v>742</v>
      </c>
      <c r="AB474" t="s">
        <v>743</v>
      </c>
      <c r="AC474">
        <v>2016</v>
      </c>
      <c r="AD474">
        <v>6</v>
      </c>
      <c r="AE474">
        <v>10</v>
      </c>
      <c r="AF474" t="s">
        <v>348</v>
      </c>
      <c r="AH474">
        <v>309046</v>
      </c>
      <c r="AI474">
        <v>6587695</v>
      </c>
      <c r="AJ474" s="4">
        <v>309000</v>
      </c>
      <c r="AK474" s="4">
        <v>6587000</v>
      </c>
      <c r="AL474">
        <v>10</v>
      </c>
      <c r="AN474">
        <v>1010</v>
      </c>
      <c r="AO474" t="s">
        <v>744</v>
      </c>
      <c r="AP474" s="5" t="s">
        <v>745</v>
      </c>
      <c r="AQ474">
        <v>103564</v>
      </c>
      <c r="AS474" s="6" t="s">
        <v>12</v>
      </c>
      <c r="AT474">
        <v>1</v>
      </c>
      <c r="AU474" t="s">
        <v>13</v>
      </c>
      <c r="AV474" t="s">
        <v>746</v>
      </c>
      <c r="AW474" t="s">
        <v>747</v>
      </c>
      <c r="AX474">
        <v>1010</v>
      </c>
      <c r="AY474" t="s">
        <v>28</v>
      </c>
      <c r="AZ474" t="s">
        <v>29</v>
      </c>
      <c r="BB474" s="5">
        <v>43710.332638888904</v>
      </c>
      <c r="BC474" s="7" t="s">
        <v>18</v>
      </c>
      <c r="BE474">
        <v>6</v>
      </c>
      <c r="BF474">
        <v>104644</v>
      </c>
      <c r="BG474">
        <v>11359</v>
      </c>
      <c r="BH474" t="s">
        <v>748</v>
      </c>
      <c r="BT474">
        <v>481776</v>
      </c>
    </row>
    <row r="475" spans="1:72" x14ac:dyDescent="0.3">
      <c r="A475">
        <v>481115</v>
      </c>
      <c r="B475">
        <v>278409</v>
      </c>
      <c r="F475" t="s">
        <v>0</v>
      </c>
      <c r="G475" t="s">
        <v>1</v>
      </c>
      <c r="H475" t="s">
        <v>749</v>
      </c>
      <c r="I475" s="11" t="str">
        <f>HYPERLINK(AP475,"Hb")</f>
        <v>Hb</v>
      </c>
      <c r="K475">
        <v>1</v>
      </c>
      <c r="L475" t="s">
        <v>4</v>
      </c>
      <c r="M475">
        <v>103564</v>
      </c>
      <c r="N475" t="s">
        <v>5</v>
      </c>
      <c r="T475" t="s">
        <v>741</v>
      </c>
      <c r="U475" s="1">
        <v>1</v>
      </c>
      <c r="V475" t="s">
        <v>7</v>
      </c>
      <c r="W475" t="s">
        <v>742</v>
      </c>
      <c r="X475" s="2" t="s">
        <v>9</v>
      </c>
      <c r="Y475" s="3">
        <v>1</v>
      </c>
      <c r="Z475" s="4">
        <v>119</v>
      </c>
      <c r="AA475" s="4" t="s">
        <v>742</v>
      </c>
      <c r="AB475" t="s">
        <v>750</v>
      </c>
      <c r="AC475">
        <v>2016</v>
      </c>
      <c r="AD475">
        <v>7</v>
      </c>
      <c r="AE475">
        <v>2</v>
      </c>
      <c r="AF475" t="s">
        <v>751</v>
      </c>
      <c r="AG475" t="s">
        <v>751</v>
      </c>
      <c r="AH475">
        <v>308043</v>
      </c>
      <c r="AI475">
        <v>6587575</v>
      </c>
      <c r="AJ475" s="4">
        <v>309000</v>
      </c>
      <c r="AK475" s="4">
        <v>6587000</v>
      </c>
      <c r="AL475">
        <v>10</v>
      </c>
      <c r="AN475">
        <v>8</v>
      </c>
      <c r="AO475" t="s">
        <v>266</v>
      </c>
      <c r="AP475" t="s">
        <v>752</v>
      </c>
      <c r="AQ475">
        <v>103564</v>
      </c>
      <c r="AS475" s="6" t="s">
        <v>12</v>
      </c>
      <c r="AT475">
        <v>1</v>
      </c>
      <c r="AU475" t="s">
        <v>13</v>
      </c>
      <c r="AV475" t="s">
        <v>753</v>
      </c>
      <c r="AW475" t="s">
        <v>754</v>
      </c>
      <c r="AX475">
        <v>8</v>
      </c>
      <c r="AY475" t="s">
        <v>16</v>
      </c>
      <c r="AZ475" t="s">
        <v>123</v>
      </c>
      <c r="BA475">
        <v>1</v>
      </c>
      <c r="BB475" s="5">
        <v>42830</v>
      </c>
      <c r="BC475" s="7" t="s">
        <v>18</v>
      </c>
      <c r="BE475">
        <v>3</v>
      </c>
      <c r="BF475">
        <v>450710</v>
      </c>
      <c r="BG475">
        <v>11360</v>
      </c>
      <c r="BH475" t="s">
        <v>755</v>
      </c>
      <c r="BJ475" t="s">
        <v>756</v>
      </c>
      <c r="BT475">
        <v>481115</v>
      </c>
    </row>
    <row r="476" spans="1:72" x14ac:dyDescent="0.3">
      <c r="A476">
        <v>482920</v>
      </c>
      <c r="B476">
        <v>289687</v>
      </c>
      <c r="F476" t="s">
        <v>0</v>
      </c>
      <c r="G476" t="s">
        <v>1</v>
      </c>
      <c r="H476" t="s">
        <v>765</v>
      </c>
      <c r="I476" s="11" t="str">
        <f>HYPERLINK(AP476,"Hb")</f>
        <v>Hb</v>
      </c>
      <c r="K476">
        <v>1</v>
      </c>
      <c r="L476" t="s">
        <v>4</v>
      </c>
      <c r="M476">
        <v>103564</v>
      </c>
      <c r="N476" t="s">
        <v>5</v>
      </c>
      <c r="T476" t="s">
        <v>766</v>
      </c>
      <c r="U476" s="1">
        <v>1</v>
      </c>
      <c r="V476" t="s">
        <v>7</v>
      </c>
      <c r="W476" t="s">
        <v>742</v>
      </c>
      <c r="X476" s="2" t="s">
        <v>9</v>
      </c>
      <c r="Y476" s="3">
        <v>1</v>
      </c>
      <c r="Z476" s="4">
        <v>119</v>
      </c>
      <c r="AA476" s="4" t="s">
        <v>742</v>
      </c>
      <c r="AB476" t="s">
        <v>767</v>
      </c>
      <c r="AC476">
        <v>2000</v>
      </c>
      <c r="AD476">
        <v>5</v>
      </c>
      <c r="AE476">
        <v>11</v>
      </c>
      <c r="AF476" t="s">
        <v>768</v>
      </c>
      <c r="AG476" t="s">
        <v>768</v>
      </c>
      <c r="AH476">
        <v>310450</v>
      </c>
      <c r="AI476">
        <v>6598412</v>
      </c>
      <c r="AJ476" s="4">
        <v>311000</v>
      </c>
      <c r="AK476" s="4">
        <v>6599000</v>
      </c>
      <c r="AL476">
        <v>71</v>
      </c>
      <c r="AN476">
        <v>8</v>
      </c>
      <c r="AO476" t="s">
        <v>266</v>
      </c>
      <c r="AP476" t="s">
        <v>769</v>
      </c>
      <c r="AQ476">
        <v>103564</v>
      </c>
      <c r="AS476" s="6" t="s">
        <v>12</v>
      </c>
      <c r="AT476">
        <v>1</v>
      </c>
      <c r="AU476" t="s">
        <v>13</v>
      </c>
      <c r="AV476" t="s">
        <v>770</v>
      </c>
      <c r="AW476" t="s">
        <v>771</v>
      </c>
      <c r="AX476">
        <v>8</v>
      </c>
      <c r="AY476" t="s">
        <v>16</v>
      </c>
      <c r="AZ476" t="s">
        <v>123</v>
      </c>
      <c r="BA476">
        <v>1</v>
      </c>
      <c r="BB476" s="5">
        <v>37406</v>
      </c>
      <c r="BC476" s="7" t="s">
        <v>18</v>
      </c>
      <c r="BE476">
        <v>3</v>
      </c>
      <c r="BF476">
        <v>462313</v>
      </c>
      <c r="BG476">
        <v>11358</v>
      </c>
      <c r="BH476" t="s">
        <v>772</v>
      </c>
      <c r="BJ476" t="s">
        <v>773</v>
      </c>
      <c r="BT476">
        <v>482920</v>
      </c>
    </row>
    <row r="477" spans="1:72" x14ac:dyDescent="0.3">
      <c r="A477">
        <v>432333</v>
      </c>
      <c r="B477">
        <v>286786</v>
      </c>
      <c r="F477" t="s">
        <v>0</v>
      </c>
      <c r="G477" t="s">
        <v>1</v>
      </c>
      <c r="H477" t="s">
        <v>799</v>
      </c>
      <c r="I477" s="11" t="str">
        <f>HYPERLINK(AP477,"Hb")</f>
        <v>Hb</v>
      </c>
      <c r="K477">
        <v>1</v>
      </c>
      <c r="L477" t="s">
        <v>4</v>
      </c>
      <c r="M477">
        <v>103564</v>
      </c>
      <c r="N477" t="s">
        <v>5</v>
      </c>
      <c r="T477" t="s">
        <v>800</v>
      </c>
      <c r="U477" s="1">
        <v>1</v>
      </c>
      <c r="V477" t="s">
        <v>7</v>
      </c>
      <c r="W477" t="s">
        <v>776</v>
      </c>
      <c r="X477" s="2" t="s">
        <v>9</v>
      </c>
      <c r="Y477" s="3">
        <v>1</v>
      </c>
      <c r="Z477" s="4">
        <v>123</v>
      </c>
      <c r="AA477" t="s">
        <v>801</v>
      </c>
      <c r="AB477" t="s">
        <v>802</v>
      </c>
      <c r="AC477">
        <v>2006</v>
      </c>
      <c r="AD477">
        <v>6</v>
      </c>
      <c r="AE477">
        <v>18</v>
      </c>
      <c r="AF477" t="s">
        <v>157</v>
      </c>
      <c r="AG477" t="s">
        <v>157</v>
      </c>
      <c r="AH477">
        <v>275714</v>
      </c>
      <c r="AI477">
        <v>6608701</v>
      </c>
      <c r="AJ477" s="4">
        <v>275000</v>
      </c>
      <c r="AK477" s="4">
        <v>6609000</v>
      </c>
      <c r="AL477">
        <v>71</v>
      </c>
      <c r="AN477">
        <v>8</v>
      </c>
      <c r="AO477" t="s">
        <v>266</v>
      </c>
      <c r="AP477" t="s">
        <v>803</v>
      </c>
      <c r="AQ477">
        <v>103564</v>
      </c>
      <c r="AS477" s="6" t="s">
        <v>12</v>
      </c>
      <c r="AT477">
        <v>1</v>
      </c>
      <c r="AU477" t="s">
        <v>13</v>
      </c>
      <c r="AV477" t="s">
        <v>804</v>
      </c>
      <c r="AW477" t="s">
        <v>805</v>
      </c>
      <c r="AX477">
        <v>8</v>
      </c>
      <c r="AY477" t="s">
        <v>16</v>
      </c>
      <c r="AZ477" t="s">
        <v>123</v>
      </c>
      <c r="BA477">
        <v>1</v>
      </c>
      <c r="BB477" s="5">
        <v>39070</v>
      </c>
      <c r="BC477" s="7" t="s">
        <v>18</v>
      </c>
      <c r="BE477">
        <v>3</v>
      </c>
      <c r="BF477">
        <v>459650</v>
      </c>
      <c r="BG477">
        <v>11361</v>
      </c>
      <c r="BH477" t="s">
        <v>806</v>
      </c>
      <c r="BJ477" t="s">
        <v>807</v>
      </c>
      <c r="BT477">
        <v>432333</v>
      </c>
    </row>
    <row r="478" spans="1:72" x14ac:dyDescent="0.3">
      <c r="A478">
        <v>449652</v>
      </c>
      <c r="B478">
        <v>283949</v>
      </c>
      <c r="F478" t="s">
        <v>0</v>
      </c>
      <c r="G478" t="s">
        <v>1</v>
      </c>
      <c r="H478" t="s">
        <v>815</v>
      </c>
      <c r="I478" s="11" t="str">
        <f>HYPERLINK(AP478,"Hb")</f>
        <v>Hb</v>
      </c>
      <c r="K478">
        <v>1</v>
      </c>
      <c r="L478" t="s">
        <v>4</v>
      </c>
      <c r="M478">
        <v>103564</v>
      </c>
      <c r="N478" t="s">
        <v>5</v>
      </c>
      <c r="T478" t="s">
        <v>816</v>
      </c>
      <c r="U478" s="1">
        <v>1</v>
      </c>
      <c r="V478" t="s">
        <v>7</v>
      </c>
      <c r="W478" t="s">
        <v>776</v>
      </c>
      <c r="X478" s="2" t="s">
        <v>9</v>
      </c>
      <c r="Y478" s="3">
        <v>1</v>
      </c>
      <c r="Z478" s="4">
        <v>124</v>
      </c>
      <c r="AA478" t="s">
        <v>817</v>
      </c>
      <c r="AB478" t="s">
        <v>818</v>
      </c>
      <c r="AC478">
        <v>2001</v>
      </c>
      <c r="AD478">
        <v>6</v>
      </c>
      <c r="AE478">
        <v>1</v>
      </c>
      <c r="AF478" t="s">
        <v>819</v>
      </c>
      <c r="AG478" t="s">
        <v>819</v>
      </c>
      <c r="AH478">
        <v>284407</v>
      </c>
      <c r="AI478">
        <v>6610424</v>
      </c>
      <c r="AJ478" s="4">
        <v>285000</v>
      </c>
      <c r="AK478" s="4">
        <v>6611000</v>
      </c>
      <c r="AL478">
        <v>71</v>
      </c>
      <c r="AN478">
        <v>8</v>
      </c>
      <c r="AO478" t="s">
        <v>266</v>
      </c>
      <c r="AP478" t="s">
        <v>820</v>
      </c>
      <c r="AQ478">
        <v>103564</v>
      </c>
      <c r="AS478" s="6" t="s">
        <v>12</v>
      </c>
      <c r="AT478">
        <v>1</v>
      </c>
      <c r="AU478" t="s">
        <v>13</v>
      </c>
      <c r="AV478" t="s">
        <v>821</v>
      </c>
      <c r="AW478" t="s">
        <v>822</v>
      </c>
      <c r="AX478">
        <v>8</v>
      </c>
      <c r="AY478" t="s">
        <v>16</v>
      </c>
      <c r="AZ478" t="s">
        <v>123</v>
      </c>
      <c r="BA478">
        <v>1</v>
      </c>
      <c r="BB478" s="5">
        <v>37382</v>
      </c>
      <c r="BC478" s="7" t="s">
        <v>18</v>
      </c>
      <c r="BE478">
        <v>3</v>
      </c>
      <c r="BF478">
        <v>457054</v>
      </c>
      <c r="BG478">
        <v>11362</v>
      </c>
      <c r="BH478" t="s">
        <v>823</v>
      </c>
      <c r="BJ478" t="s">
        <v>824</v>
      </c>
      <c r="BT478">
        <v>449652</v>
      </c>
    </row>
    <row r="479" spans="1:72" x14ac:dyDescent="0.3">
      <c r="A479">
        <v>454477</v>
      </c>
      <c r="B479">
        <v>76911</v>
      </c>
      <c r="F479" t="s">
        <v>0</v>
      </c>
      <c r="G479" t="s">
        <v>20</v>
      </c>
      <c r="H479" t="s">
        <v>849</v>
      </c>
      <c r="I479" t="s">
        <v>22</v>
      </c>
      <c r="K479">
        <v>1</v>
      </c>
      <c r="L479" t="s">
        <v>4</v>
      </c>
      <c r="M479">
        <v>103564</v>
      </c>
      <c r="N479" t="s">
        <v>5</v>
      </c>
      <c r="T479" t="s">
        <v>850</v>
      </c>
      <c r="U479" s="1">
        <v>1</v>
      </c>
      <c r="V479" t="s">
        <v>7</v>
      </c>
      <c r="W479" t="s">
        <v>776</v>
      </c>
      <c r="X479" s="2" t="s">
        <v>9</v>
      </c>
      <c r="Y479" s="3">
        <v>1</v>
      </c>
      <c r="Z479" s="4">
        <v>125</v>
      </c>
      <c r="AA479" t="s">
        <v>841</v>
      </c>
      <c r="AB479" t="s">
        <v>851</v>
      </c>
      <c r="AC479">
        <v>2013</v>
      </c>
      <c r="AD479">
        <v>6</v>
      </c>
      <c r="AE479">
        <v>28</v>
      </c>
      <c r="AF479" t="s">
        <v>852</v>
      </c>
      <c r="AH479">
        <v>287222</v>
      </c>
      <c r="AI479">
        <v>6602308</v>
      </c>
      <c r="AJ479" s="4">
        <v>287000</v>
      </c>
      <c r="AK479" s="4">
        <v>6603000</v>
      </c>
      <c r="AL479">
        <v>5</v>
      </c>
      <c r="AN479">
        <v>1010</v>
      </c>
      <c r="AP479" s="5" t="s">
        <v>853</v>
      </c>
      <c r="AQ479">
        <v>103564</v>
      </c>
      <c r="AS479" s="6" t="s">
        <v>12</v>
      </c>
      <c r="AT479">
        <v>1</v>
      </c>
      <c r="AU479" t="s">
        <v>13</v>
      </c>
      <c r="AV479" t="s">
        <v>854</v>
      </c>
      <c r="AW479" t="s">
        <v>855</v>
      </c>
      <c r="AX479">
        <v>1010</v>
      </c>
      <c r="AY479" t="s">
        <v>28</v>
      </c>
      <c r="AZ479" t="s">
        <v>29</v>
      </c>
      <c r="BB479" s="5">
        <v>43709.903472222199</v>
      </c>
      <c r="BC479" s="7" t="s">
        <v>18</v>
      </c>
      <c r="BE479">
        <v>6</v>
      </c>
      <c r="BF479">
        <v>68469</v>
      </c>
      <c r="BG479">
        <v>11364</v>
      </c>
      <c r="BH479" t="s">
        <v>856</v>
      </c>
      <c r="BT479">
        <v>454477</v>
      </c>
    </row>
    <row r="480" spans="1:72" x14ac:dyDescent="0.3">
      <c r="A480">
        <v>458813</v>
      </c>
      <c r="B480">
        <v>76910</v>
      </c>
      <c r="F480" t="s">
        <v>0</v>
      </c>
      <c r="G480" t="s">
        <v>20</v>
      </c>
      <c r="H480" t="s">
        <v>857</v>
      </c>
      <c r="I480" t="s">
        <v>22</v>
      </c>
      <c r="K480">
        <v>1</v>
      </c>
      <c r="L480" t="s">
        <v>4</v>
      </c>
      <c r="M480">
        <v>103564</v>
      </c>
      <c r="N480" t="s">
        <v>5</v>
      </c>
      <c r="T480" t="s">
        <v>858</v>
      </c>
      <c r="U480" s="1">
        <v>1</v>
      </c>
      <c r="V480" t="s">
        <v>7</v>
      </c>
      <c r="W480" t="s">
        <v>776</v>
      </c>
      <c r="X480" s="2" t="s">
        <v>9</v>
      </c>
      <c r="Y480" s="3">
        <v>1</v>
      </c>
      <c r="Z480" s="4">
        <v>125</v>
      </c>
      <c r="AA480" t="s">
        <v>841</v>
      </c>
      <c r="AB480" t="s">
        <v>859</v>
      </c>
      <c r="AC480">
        <v>2013</v>
      </c>
      <c r="AD480">
        <v>6</v>
      </c>
      <c r="AE480">
        <v>27</v>
      </c>
      <c r="AF480" t="s">
        <v>860</v>
      </c>
      <c r="AH480">
        <v>289503</v>
      </c>
      <c r="AI480">
        <v>6602875</v>
      </c>
      <c r="AJ480" s="4">
        <v>289000</v>
      </c>
      <c r="AK480" s="4">
        <v>6603000</v>
      </c>
      <c r="AL480">
        <v>5</v>
      </c>
      <c r="AN480">
        <v>1010</v>
      </c>
      <c r="AP480" s="5" t="s">
        <v>861</v>
      </c>
      <c r="AQ480">
        <v>103564</v>
      </c>
      <c r="AS480" s="6" t="s">
        <v>12</v>
      </c>
      <c r="AT480">
        <v>1</v>
      </c>
      <c r="AU480" t="s">
        <v>13</v>
      </c>
      <c r="AV480" t="s">
        <v>862</v>
      </c>
      <c r="AW480" t="s">
        <v>863</v>
      </c>
      <c r="AX480">
        <v>1010</v>
      </c>
      <c r="AY480" t="s">
        <v>28</v>
      </c>
      <c r="AZ480" t="s">
        <v>29</v>
      </c>
      <c r="BB480" s="5">
        <v>43709.903472222199</v>
      </c>
      <c r="BC480" s="7" t="s">
        <v>18</v>
      </c>
      <c r="BE480">
        <v>6</v>
      </c>
      <c r="BF480">
        <v>68468</v>
      </c>
      <c r="BG480">
        <v>11365</v>
      </c>
      <c r="BH480" t="s">
        <v>864</v>
      </c>
      <c r="BT480">
        <v>458813</v>
      </c>
    </row>
    <row r="481" spans="1:72" x14ac:dyDescent="0.3">
      <c r="A481">
        <v>458475</v>
      </c>
      <c r="B481">
        <v>279355</v>
      </c>
      <c r="F481" t="s">
        <v>0</v>
      </c>
      <c r="G481" t="s">
        <v>1</v>
      </c>
      <c r="H481" t="s">
        <v>865</v>
      </c>
      <c r="I481" s="11" t="str">
        <f>HYPERLINK(AP481,"Hb")</f>
        <v>Hb</v>
      </c>
      <c r="K481">
        <v>1</v>
      </c>
      <c r="L481" t="s">
        <v>4</v>
      </c>
      <c r="M481">
        <v>103564</v>
      </c>
      <c r="N481" t="s">
        <v>5</v>
      </c>
      <c r="T481" t="s">
        <v>866</v>
      </c>
      <c r="U481" s="1">
        <v>1</v>
      </c>
      <c r="V481" t="s">
        <v>7</v>
      </c>
      <c r="W481" t="s">
        <v>776</v>
      </c>
      <c r="X481" s="2" t="s">
        <v>9</v>
      </c>
      <c r="Y481" s="3">
        <v>1</v>
      </c>
      <c r="Z481" s="4">
        <v>125</v>
      </c>
      <c r="AA481" t="s">
        <v>841</v>
      </c>
      <c r="AB481" t="s">
        <v>867</v>
      </c>
      <c r="AC481">
        <v>1998</v>
      </c>
      <c r="AD481">
        <v>5</v>
      </c>
      <c r="AE481">
        <v>28</v>
      </c>
      <c r="AF481" t="s">
        <v>868</v>
      </c>
      <c r="AG481" t="s">
        <v>868</v>
      </c>
      <c r="AH481">
        <v>289307</v>
      </c>
      <c r="AI481">
        <v>6609074</v>
      </c>
      <c r="AJ481" s="4">
        <v>289000</v>
      </c>
      <c r="AK481" s="4">
        <v>6609000</v>
      </c>
      <c r="AL481">
        <v>71</v>
      </c>
      <c r="AN481">
        <v>8</v>
      </c>
      <c r="AO481" t="s">
        <v>266</v>
      </c>
      <c r="AP481" t="s">
        <v>869</v>
      </c>
      <c r="AQ481">
        <v>103564</v>
      </c>
      <c r="AS481" s="6" t="s">
        <v>12</v>
      </c>
      <c r="AT481">
        <v>1</v>
      </c>
      <c r="AU481" t="s">
        <v>13</v>
      </c>
      <c r="AV481" t="s">
        <v>870</v>
      </c>
      <c r="AW481" t="s">
        <v>871</v>
      </c>
      <c r="AX481">
        <v>8</v>
      </c>
      <c r="AY481" t="s">
        <v>16</v>
      </c>
      <c r="AZ481" t="s">
        <v>123</v>
      </c>
      <c r="BA481">
        <v>1</v>
      </c>
      <c r="BB481" s="5">
        <v>36207</v>
      </c>
      <c r="BC481" s="7" t="s">
        <v>18</v>
      </c>
      <c r="BE481">
        <v>3</v>
      </c>
      <c r="BF481">
        <v>452321</v>
      </c>
      <c r="BG481">
        <v>11363</v>
      </c>
      <c r="BH481" t="s">
        <v>872</v>
      </c>
      <c r="BJ481" t="s">
        <v>873</v>
      </c>
      <c r="BT481">
        <v>458475</v>
      </c>
    </row>
    <row r="482" spans="1:72" x14ac:dyDescent="0.3">
      <c r="A482">
        <v>443947</v>
      </c>
      <c r="B482">
        <v>280518</v>
      </c>
      <c r="F482" t="s">
        <v>0</v>
      </c>
      <c r="G482" t="s">
        <v>1</v>
      </c>
      <c r="H482" t="s">
        <v>882</v>
      </c>
      <c r="I482" s="11" t="str">
        <f>HYPERLINK(AP482,"Hb")</f>
        <v>Hb</v>
      </c>
      <c r="K482">
        <v>1</v>
      </c>
      <c r="L482" t="s">
        <v>4</v>
      </c>
      <c r="M482">
        <v>103564</v>
      </c>
      <c r="N482" t="s">
        <v>5</v>
      </c>
      <c r="T482" t="s">
        <v>883</v>
      </c>
      <c r="U482" s="1">
        <v>1</v>
      </c>
      <c r="V482" t="s">
        <v>7</v>
      </c>
      <c r="W482" t="s">
        <v>884</v>
      </c>
      <c r="X482" s="2" t="s">
        <v>9</v>
      </c>
      <c r="Y482" s="3">
        <v>1</v>
      </c>
      <c r="Z482" s="4">
        <v>127</v>
      </c>
      <c r="AA482" s="4" t="s">
        <v>884</v>
      </c>
      <c r="AB482" t="s">
        <v>885</v>
      </c>
      <c r="AC482">
        <v>2016</v>
      </c>
      <c r="AD482">
        <v>9</v>
      </c>
      <c r="AE482">
        <v>23</v>
      </c>
      <c r="AF482" t="s">
        <v>348</v>
      </c>
      <c r="AG482" t="s">
        <v>348</v>
      </c>
      <c r="AH482">
        <v>281659</v>
      </c>
      <c r="AI482">
        <v>6601319</v>
      </c>
      <c r="AJ482" s="4">
        <v>281000</v>
      </c>
      <c r="AK482" s="4">
        <v>6601000</v>
      </c>
      <c r="AL482">
        <v>5</v>
      </c>
      <c r="AN482">
        <v>8</v>
      </c>
      <c r="AO482" t="s">
        <v>266</v>
      </c>
      <c r="AP482" t="s">
        <v>886</v>
      </c>
      <c r="AQ482">
        <v>103564</v>
      </c>
      <c r="AS482" s="6" t="s">
        <v>12</v>
      </c>
      <c r="AT482">
        <v>1</v>
      </c>
      <c r="AU482" t="s">
        <v>13</v>
      </c>
      <c r="AV482" t="s">
        <v>887</v>
      </c>
      <c r="AW482" t="s">
        <v>888</v>
      </c>
      <c r="AX482">
        <v>8</v>
      </c>
      <c r="AY482" t="s">
        <v>16</v>
      </c>
      <c r="AZ482" t="s">
        <v>123</v>
      </c>
      <c r="BA482">
        <v>1</v>
      </c>
      <c r="BB482" s="5">
        <v>42664</v>
      </c>
      <c r="BC482" s="7" t="s">
        <v>18</v>
      </c>
      <c r="BE482">
        <v>3</v>
      </c>
      <c r="BF482">
        <v>453357</v>
      </c>
      <c r="BG482">
        <v>11366</v>
      </c>
      <c r="BH482" t="s">
        <v>889</v>
      </c>
      <c r="BJ482" t="s">
        <v>890</v>
      </c>
      <c r="BT482">
        <v>443947</v>
      </c>
    </row>
    <row r="483" spans="1:72" x14ac:dyDescent="0.3">
      <c r="A483">
        <v>449563</v>
      </c>
      <c r="B483">
        <v>280200</v>
      </c>
      <c r="F483" t="s">
        <v>0</v>
      </c>
      <c r="G483" t="s">
        <v>1</v>
      </c>
      <c r="H483" t="s">
        <v>891</v>
      </c>
      <c r="I483" s="11" t="str">
        <f>HYPERLINK(AP483,"Hb")</f>
        <v>Hb</v>
      </c>
      <c r="K483">
        <v>1</v>
      </c>
      <c r="L483" t="s">
        <v>4</v>
      </c>
      <c r="M483">
        <v>103564</v>
      </c>
      <c r="N483" t="s">
        <v>5</v>
      </c>
      <c r="T483" t="s">
        <v>892</v>
      </c>
      <c r="U483" s="1">
        <v>1</v>
      </c>
      <c r="V483" t="s">
        <v>7</v>
      </c>
      <c r="W483" t="s">
        <v>893</v>
      </c>
      <c r="X483" s="2" t="s">
        <v>9</v>
      </c>
      <c r="Y483" s="3">
        <v>1</v>
      </c>
      <c r="Z483" s="4">
        <v>128</v>
      </c>
      <c r="AA483" s="4" t="s">
        <v>893</v>
      </c>
      <c r="AB483" t="s">
        <v>894</v>
      </c>
      <c r="AC483">
        <v>2012</v>
      </c>
      <c r="AD483">
        <v>6</v>
      </c>
      <c r="AE483">
        <v>15</v>
      </c>
      <c r="AF483" t="s">
        <v>108</v>
      </c>
      <c r="AG483" t="s">
        <v>108</v>
      </c>
      <c r="AH483">
        <v>284375</v>
      </c>
      <c r="AI483">
        <v>6592557</v>
      </c>
      <c r="AJ483" s="4">
        <v>285000</v>
      </c>
      <c r="AK483" s="4">
        <v>6593000</v>
      </c>
      <c r="AL483">
        <v>1</v>
      </c>
      <c r="AN483">
        <v>8</v>
      </c>
      <c r="AO483" t="s">
        <v>266</v>
      </c>
      <c r="AP483" t="s">
        <v>895</v>
      </c>
      <c r="AQ483">
        <v>103564</v>
      </c>
      <c r="AS483" s="6" t="s">
        <v>12</v>
      </c>
      <c r="AT483">
        <v>1</v>
      </c>
      <c r="AU483" t="s">
        <v>13</v>
      </c>
      <c r="AV483" t="s">
        <v>896</v>
      </c>
      <c r="AW483" t="s">
        <v>897</v>
      </c>
      <c r="AX483">
        <v>8</v>
      </c>
      <c r="AY483" t="s">
        <v>16</v>
      </c>
      <c r="AZ483" t="s">
        <v>123</v>
      </c>
      <c r="BA483">
        <v>1</v>
      </c>
      <c r="BB483" s="5">
        <v>41409</v>
      </c>
      <c r="BC483" s="7" t="s">
        <v>18</v>
      </c>
      <c r="BE483">
        <v>3</v>
      </c>
      <c r="BF483">
        <v>453058</v>
      </c>
      <c r="BG483">
        <v>11368</v>
      </c>
      <c r="BH483" t="s">
        <v>898</v>
      </c>
      <c r="BJ483" t="s">
        <v>899</v>
      </c>
      <c r="BT483">
        <v>449563</v>
      </c>
    </row>
    <row r="484" spans="1:72" x14ac:dyDescent="0.3">
      <c r="A484">
        <v>461522</v>
      </c>
      <c r="B484">
        <v>348969</v>
      </c>
      <c r="F484" t="s">
        <v>57</v>
      </c>
      <c r="G484" t="s">
        <v>1</v>
      </c>
      <c r="H484" s="8" t="s">
        <v>907</v>
      </c>
      <c r="I484" t="s">
        <v>3</v>
      </c>
      <c r="K484">
        <v>1</v>
      </c>
      <c r="L484" t="s">
        <v>4</v>
      </c>
      <c r="M484">
        <v>103564</v>
      </c>
      <c r="N484" t="s">
        <v>5</v>
      </c>
      <c r="T484" t="s">
        <v>908</v>
      </c>
      <c r="U484" s="1">
        <v>1</v>
      </c>
      <c r="V484" t="s">
        <v>7</v>
      </c>
      <c r="X484" s="2" t="s">
        <v>9</v>
      </c>
      <c r="Y484" s="3">
        <v>1</v>
      </c>
      <c r="Z484">
        <v>128</v>
      </c>
      <c r="AA484" t="s">
        <v>893</v>
      </c>
      <c r="AB484" t="s">
        <v>909</v>
      </c>
      <c r="AC484">
        <v>2003</v>
      </c>
      <c r="AD484">
        <v>6</v>
      </c>
      <c r="AE484">
        <v>17</v>
      </c>
      <c r="AF484" t="s">
        <v>323</v>
      </c>
      <c r="AH484" s="4">
        <v>291123.337206</v>
      </c>
      <c r="AI484" s="4">
        <v>6585859.7504899995</v>
      </c>
      <c r="AJ484" s="4">
        <v>291000</v>
      </c>
      <c r="AK484" s="4">
        <v>6585000</v>
      </c>
      <c r="AL484">
        <v>813</v>
      </c>
      <c r="AM484" s="4"/>
      <c r="AN484" t="s">
        <v>62</v>
      </c>
      <c r="AO484" s="9"/>
      <c r="BC484" s="10" t="s">
        <v>63</v>
      </c>
      <c r="BD484" t="s">
        <v>64</v>
      </c>
      <c r="BE484">
        <v>6</v>
      </c>
      <c r="BF484">
        <v>5234</v>
      </c>
      <c r="BG484">
        <v>11367</v>
      </c>
      <c r="BH484" t="s">
        <v>910</v>
      </c>
      <c r="BT484">
        <v>461522</v>
      </c>
    </row>
    <row r="485" spans="1:72" x14ac:dyDescent="0.3">
      <c r="A485">
        <v>419724</v>
      </c>
      <c r="B485">
        <v>278276</v>
      </c>
      <c r="F485" t="s">
        <v>0</v>
      </c>
      <c r="G485" t="s">
        <v>1</v>
      </c>
      <c r="H485" t="s">
        <v>1012</v>
      </c>
      <c r="I485" s="11" t="str">
        <f>HYPERLINK(AP485,"Hb")</f>
        <v>Hb</v>
      </c>
      <c r="K485">
        <v>1</v>
      </c>
      <c r="L485" t="s">
        <v>4</v>
      </c>
      <c r="M485">
        <v>103564</v>
      </c>
      <c r="N485" t="s">
        <v>5</v>
      </c>
      <c r="T485" t="s">
        <v>1013</v>
      </c>
      <c r="U485" s="1">
        <v>1</v>
      </c>
      <c r="V485" t="s">
        <v>7</v>
      </c>
      <c r="W485" t="s">
        <v>776</v>
      </c>
      <c r="X485" t="s">
        <v>9</v>
      </c>
      <c r="Y485" s="3">
        <v>1</v>
      </c>
      <c r="Z485" s="4">
        <v>138</v>
      </c>
      <c r="AA485" s="4" t="s">
        <v>1006</v>
      </c>
      <c r="AB485" t="s">
        <v>1014</v>
      </c>
      <c r="AC485">
        <v>2010</v>
      </c>
      <c r="AD485">
        <v>6</v>
      </c>
      <c r="AE485">
        <v>24</v>
      </c>
      <c r="AF485" t="s">
        <v>157</v>
      </c>
      <c r="AG485" t="s">
        <v>157</v>
      </c>
      <c r="AH485">
        <v>271244</v>
      </c>
      <c r="AI485">
        <v>6618148</v>
      </c>
      <c r="AJ485" s="4">
        <v>271000</v>
      </c>
      <c r="AK485" s="4">
        <v>6619000</v>
      </c>
      <c r="AL485">
        <v>71</v>
      </c>
      <c r="AN485">
        <v>8</v>
      </c>
      <c r="AO485" t="s">
        <v>266</v>
      </c>
      <c r="AP485" t="s">
        <v>1015</v>
      </c>
      <c r="AQ485">
        <v>103564</v>
      </c>
      <c r="AS485" s="6" t="s">
        <v>12</v>
      </c>
      <c r="AT485">
        <v>1</v>
      </c>
      <c r="AU485" t="s">
        <v>13</v>
      </c>
      <c r="AV485" t="s">
        <v>1016</v>
      </c>
      <c r="AW485" t="s">
        <v>1017</v>
      </c>
      <c r="AX485">
        <v>8</v>
      </c>
      <c r="AY485" t="s">
        <v>16</v>
      </c>
      <c r="AZ485" t="s">
        <v>123</v>
      </c>
      <c r="BA485">
        <v>1</v>
      </c>
      <c r="BB485" s="5">
        <v>40539</v>
      </c>
      <c r="BC485" s="7" t="s">
        <v>18</v>
      </c>
      <c r="BE485">
        <v>3</v>
      </c>
      <c r="BF485">
        <v>450586</v>
      </c>
      <c r="BG485">
        <v>11371</v>
      </c>
      <c r="BH485" t="s">
        <v>1018</v>
      </c>
      <c r="BJ485" t="s">
        <v>1019</v>
      </c>
      <c r="BT485">
        <v>419724</v>
      </c>
    </row>
    <row r="486" spans="1:72" x14ac:dyDescent="0.3">
      <c r="A486">
        <v>430184</v>
      </c>
      <c r="B486">
        <v>136783</v>
      </c>
      <c r="F486" t="s">
        <v>0</v>
      </c>
      <c r="G486" t="s">
        <v>1020</v>
      </c>
      <c r="H486" t="s">
        <v>1021</v>
      </c>
      <c r="I486" t="s">
        <v>115</v>
      </c>
      <c r="K486">
        <v>1</v>
      </c>
      <c r="L486" t="s">
        <v>4</v>
      </c>
      <c r="M486">
        <v>103564</v>
      </c>
      <c r="N486" t="s">
        <v>5</v>
      </c>
      <c r="T486" t="s">
        <v>1022</v>
      </c>
      <c r="U486" s="1">
        <v>1</v>
      </c>
      <c r="V486" t="s">
        <v>7</v>
      </c>
      <c r="W486" t="s">
        <v>776</v>
      </c>
      <c r="X486" t="s">
        <v>9</v>
      </c>
      <c r="Y486" s="3">
        <v>1</v>
      </c>
      <c r="Z486" s="4">
        <v>138</v>
      </c>
      <c r="AA486" s="4" t="s">
        <v>1006</v>
      </c>
      <c r="AB486" t="s">
        <v>1023</v>
      </c>
      <c r="AC486">
        <v>2008</v>
      </c>
      <c r="AD486">
        <v>7</v>
      </c>
      <c r="AE486">
        <v>7</v>
      </c>
      <c r="AF486" t="s">
        <v>1024</v>
      </c>
      <c r="AG486" t="s">
        <v>1024</v>
      </c>
      <c r="AH486">
        <v>274855</v>
      </c>
      <c r="AI486">
        <v>6620675</v>
      </c>
      <c r="AJ486" s="4">
        <v>275000</v>
      </c>
      <c r="AK486" s="4">
        <v>6621000</v>
      </c>
      <c r="AL486">
        <v>7</v>
      </c>
      <c r="AN486">
        <v>105</v>
      </c>
      <c r="AP486" s="5"/>
      <c r="AQ486">
        <v>103564</v>
      </c>
      <c r="AS486" s="6" t="s">
        <v>12</v>
      </c>
      <c r="AT486">
        <v>1</v>
      </c>
      <c r="AU486" t="s">
        <v>13</v>
      </c>
      <c r="AV486" t="s">
        <v>1025</v>
      </c>
      <c r="AW486" t="s">
        <v>1026</v>
      </c>
      <c r="AX486">
        <v>105</v>
      </c>
      <c r="AY486" t="s">
        <v>1027</v>
      </c>
      <c r="AZ486" t="s">
        <v>1028</v>
      </c>
      <c r="BB486" s="5">
        <v>40605</v>
      </c>
      <c r="BC486" s="7" t="s">
        <v>18</v>
      </c>
      <c r="BE486">
        <v>5</v>
      </c>
      <c r="BF486">
        <v>287227</v>
      </c>
      <c r="BG486">
        <v>11369</v>
      </c>
      <c r="BH486" t="s">
        <v>1029</v>
      </c>
      <c r="BJ486" t="s">
        <v>1030</v>
      </c>
      <c r="BT486">
        <v>430184</v>
      </c>
    </row>
    <row r="487" spans="1:72" x14ac:dyDescent="0.3">
      <c r="A487">
        <v>430185</v>
      </c>
      <c r="B487">
        <v>305605</v>
      </c>
      <c r="F487" t="s">
        <v>0</v>
      </c>
      <c r="G487" t="s">
        <v>1</v>
      </c>
      <c r="H487" t="s">
        <v>1031</v>
      </c>
      <c r="I487" s="11" t="str">
        <f>HYPERLINK(AP487,"Hb")</f>
        <v>Hb</v>
      </c>
      <c r="K487">
        <v>1</v>
      </c>
      <c r="L487" t="s">
        <v>4</v>
      </c>
      <c r="M487">
        <v>103564</v>
      </c>
      <c r="N487" t="s">
        <v>5</v>
      </c>
      <c r="T487" t="s">
        <v>1022</v>
      </c>
      <c r="U487" s="1">
        <v>1</v>
      </c>
      <c r="V487" t="s">
        <v>7</v>
      </c>
      <c r="W487" t="s">
        <v>776</v>
      </c>
      <c r="X487" t="s">
        <v>9</v>
      </c>
      <c r="Y487" s="3">
        <v>1</v>
      </c>
      <c r="Z487" s="4">
        <v>138</v>
      </c>
      <c r="AA487" s="4" t="s">
        <v>1006</v>
      </c>
      <c r="AB487" t="s">
        <v>1032</v>
      </c>
      <c r="AC487">
        <v>2008</v>
      </c>
      <c r="AD487">
        <v>7</v>
      </c>
      <c r="AE487">
        <v>7</v>
      </c>
      <c r="AF487" t="s">
        <v>1024</v>
      </c>
      <c r="AG487" t="s">
        <v>1024</v>
      </c>
      <c r="AH487">
        <v>274855</v>
      </c>
      <c r="AI487">
        <v>6620675</v>
      </c>
      <c r="AJ487" s="4">
        <v>275000</v>
      </c>
      <c r="AK487" s="4">
        <v>6621000</v>
      </c>
      <c r="AL487">
        <v>7</v>
      </c>
      <c r="AN487">
        <v>8</v>
      </c>
      <c r="AO487" t="s">
        <v>266</v>
      </c>
      <c r="AP487" t="s">
        <v>1033</v>
      </c>
      <c r="AQ487">
        <v>103564</v>
      </c>
      <c r="AS487" s="6" t="s">
        <v>12</v>
      </c>
      <c r="AT487">
        <v>1</v>
      </c>
      <c r="AU487" t="s">
        <v>13</v>
      </c>
      <c r="AV487" t="s">
        <v>1025</v>
      </c>
      <c r="AW487" t="s">
        <v>1034</v>
      </c>
      <c r="AX487">
        <v>8</v>
      </c>
      <c r="AY487" t="s">
        <v>16</v>
      </c>
      <c r="AZ487" t="s">
        <v>123</v>
      </c>
      <c r="BA487">
        <v>1</v>
      </c>
      <c r="BB487" s="5">
        <v>39812</v>
      </c>
      <c r="BC487" s="7" t="s">
        <v>18</v>
      </c>
      <c r="BE487">
        <v>3</v>
      </c>
      <c r="BF487">
        <v>478519</v>
      </c>
      <c r="BG487">
        <v>11370</v>
      </c>
      <c r="BH487" t="s">
        <v>1035</v>
      </c>
      <c r="BJ487" t="s">
        <v>1036</v>
      </c>
      <c r="BT487">
        <v>430185</v>
      </c>
    </row>
    <row r="488" spans="1:72" x14ac:dyDescent="0.3">
      <c r="A488">
        <v>323637</v>
      </c>
      <c r="B488">
        <v>76707</v>
      </c>
      <c r="F488" t="s">
        <v>0</v>
      </c>
      <c r="G488" t="s">
        <v>20</v>
      </c>
      <c r="H488" t="s">
        <v>1037</v>
      </c>
      <c r="I488" t="s">
        <v>22</v>
      </c>
      <c r="K488">
        <v>1</v>
      </c>
      <c r="L488" t="s">
        <v>4</v>
      </c>
      <c r="M488">
        <v>103564</v>
      </c>
      <c r="N488" t="s">
        <v>5</v>
      </c>
      <c r="T488" t="s">
        <v>1038</v>
      </c>
      <c r="U488" s="1">
        <v>1</v>
      </c>
      <c r="V488" t="s">
        <v>7</v>
      </c>
      <c r="W488" t="s">
        <v>1039</v>
      </c>
      <c r="X488" s="2" t="s">
        <v>1040</v>
      </c>
      <c r="Y488" s="3">
        <v>2</v>
      </c>
      <c r="Z488" s="4">
        <v>211</v>
      </c>
      <c r="AA488" s="4" t="s">
        <v>1039</v>
      </c>
      <c r="AB488" t="s">
        <v>1041</v>
      </c>
      <c r="AC488">
        <v>2006</v>
      </c>
      <c r="AD488">
        <v>7</v>
      </c>
      <c r="AE488">
        <v>10</v>
      </c>
      <c r="AF488" t="s">
        <v>597</v>
      </c>
      <c r="AH488">
        <v>254920</v>
      </c>
      <c r="AI488">
        <v>6615405</v>
      </c>
      <c r="AJ488" s="4">
        <v>255000</v>
      </c>
      <c r="AK488" s="4">
        <v>6615000</v>
      </c>
      <c r="AL488">
        <v>100</v>
      </c>
      <c r="AN488">
        <v>1010</v>
      </c>
      <c r="AO488" t="s">
        <v>1042</v>
      </c>
      <c r="AP488" s="5" t="s">
        <v>1043</v>
      </c>
      <c r="AQ488">
        <v>103564</v>
      </c>
      <c r="AS488" s="6" t="s">
        <v>12</v>
      </c>
      <c r="AT488">
        <v>1</v>
      </c>
      <c r="AU488" t="s">
        <v>13</v>
      </c>
      <c r="AV488" t="s">
        <v>1044</v>
      </c>
      <c r="AW488" t="s">
        <v>1045</v>
      </c>
      <c r="AX488">
        <v>1010</v>
      </c>
      <c r="AY488" t="s">
        <v>28</v>
      </c>
      <c r="AZ488" t="s">
        <v>29</v>
      </c>
      <c r="BB488" s="5">
        <v>41445.704861111102</v>
      </c>
      <c r="BC488" s="7" t="s">
        <v>18</v>
      </c>
      <c r="BE488">
        <v>6</v>
      </c>
      <c r="BF488">
        <v>68265</v>
      </c>
      <c r="BG488">
        <v>11372</v>
      </c>
      <c r="BH488" t="s">
        <v>1046</v>
      </c>
      <c r="BT488">
        <v>323637</v>
      </c>
    </row>
    <row r="489" spans="1:72" x14ac:dyDescent="0.3">
      <c r="A489">
        <v>349778</v>
      </c>
      <c r="B489">
        <v>296381</v>
      </c>
      <c r="F489" t="s">
        <v>0</v>
      </c>
      <c r="G489" t="s">
        <v>1</v>
      </c>
      <c r="H489" t="s">
        <v>1054</v>
      </c>
      <c r="I489" s="11" t="str">
        <f>HYPERLINK(AP489,"Hb")</f>
        <v>Hb</v>
      </c>
      <c r="K489">
        <v>1</v>
      </c>
      <c r="L489" t="s">
        <v>4</v>
      </c>
      <c r="M489">
        <v>103564</v>
      </c>
      <c r="N489" t="s">
        <v>5</v>
      </c>
      <c r="T489" t="s">
        <v>1055</v>
      </c>
      <c r="U489" s="1">
        <v>1</v>
      </c>
      <c r="V489" t="s">
        <v>7</v>
      </c>
      <c r="W489" t="s">
        <v>1039</v>
      </c>
      <c r="X489" s="2" t="s">
        <v>1040</v>
      </c>
      <c r="Y489" s="3">
        <v>2</v>
      </c>
      <c r="Z489" s="4">
        <v>211</v>
      </c>
      <c r="AA489" s="4" t="s">
        <v>1039</v>
      </c>
      <c r="AB489" t="s">
        <v>1056</v>
      </c>
      <c r="AC489">
        <v>2006</v>
      </c>
      <c r="AD489">
        <v>8</v>
      </c>
      <c r="AE489">
        <v>20</v>
      </c>
      <c r="AF489" t="s">
        <v>257</v>
      </c>
      <c r="AG489" t="s">
        <v>257</v>
      </c>
      <c r="AH489">
        <v>259079</v>
      </c>
      <c r="AI489">
        <v>6618020</v>
      </c>
      <c r="AJ489" s="4">
        <v>259000</v>
      </c>
      <c r="AK489" s="4">
        <v>6619000</v>
      </c>
      <c r="AL489">
        <v>7</v>
      </c>
      <c r="AN489">
        <v>8</v>
      </c>
      <c r="AO489" t="s">
        <v>266</v>
      </c>
      <c r="AP489" t="s">
        <v>1057</v>
      </c>
      <c r="AQ489">
        <v>103564</v>
      </c>
      <c r="AS489" s="6" t="s">
        <v>12</v>
      </c>
      <c r="AT489">
        <v>1</v>
      </c>
      <c r="AU489" t="s">
        <v>13</v>
      </c>
      <c r="AV489" t="s">
        <v>1058</v>
      </c>
      <c r="AW489" t="s">
        <v>1059</v>
      </c>
      <c r="AX489">
        <v>8</v>
      </c>
      <c r="AY489" t="s">
        <v>16</v>
      </c>
      <c r="AZ489" t="s">
        <v>123</v>
      </c>
      <c r="BA489">
        <v>1</v>
      </c>
      <c r="BB489" s="5">
        <v>39566</v>
      </c>
      <c r="BC489" s="7" t="s">
        <v>18</v>
      </c>
      <c r="BE489">
        <v>3</v>
      </c>
      <c r="BF489">
        <v>469741</v>
      </c>
      <c r="BG489">
        <v>11373</v>
      </c>
      <c r="BH489" t="s">
        <v>1060</v>
      </c>
      <c r="BJ489" t="s">
        <v>1061</v>
      </c>
      <c r="BT489">
        <v>349778</v>
      </c>
    </row>
    <row r="490" spans="1:72" x14ac:dyDescent="0.3">
      <c r="A490">
        <v>312043</v>
      </c>
      <c r="B490">
        <v>297027</v>
      </c>
      <c r="F490" t="s">
        <v>0</v>
      </c>
      <c r="G490" t="s">
        <v>1</v>
      </c>
      <c r="H490" t="s">
        <v>1135</v>
      </c>
      <c r="I490" s="11" t="str">
        <f>HYPERLINK(AP490,"Hb")</f>
        <v>Hb</v>
      </c>
      <c r="K490">
        <v>1</v>
      </c>
      <c r="L490" t="s">
        <v>4</v>
      </c>
      <c r="M490">
        <v>103564</v>
      </c>
      <c r="N490" t="s">
        <v>5</v>
      </c>
      <c r="T490" t="s">
        <v>1136</v>
      </c>
      <c r="U490" s="1">
        <v>1</v>
      </c>
      <c r="V490" t="s">
        <v>7</v>
      </c>
      <c r="W490" t="s">
        <v>1113</v>
      </c>
      <c r="X490" s="2" t="s">
        <v>1040</v>
      </c>
      <c r="Y490" s="3">
        <v>2</v>
      </c>
      <c r="Z490" s="4">
        <v>215</v>
      </c>
      <c r="AA490" s="4" t="s">
        <v>1113</v>
      </c>
      <c r="AB490" t="s">
        <v>1137</v>
      </c>
      <c r="AC490">
        <v>2008</v>
      </c>
      <c r="AD490">
        <v>6</v>
      </c>
      <c r="AE490">
        <v>19</v>
      </c>
      <c r="AF490" t="s">
        <v>257</v>
      </c>
      <c r="AG490" t="s">
        <v>257</v>
      </c>
      <c r="AH490">
        <v>252780</v>
      </c>
      <c r="AI490">
        <v>6623937</v>
      </c>
      <c r="AJ490" s="4">
        <v>253000</v>
      </c>
      <c r="AK490" s="4">
        <v>6623000</v>
      </c>
      <c r="AL490">
        <v>71</v>
      </c>
      <c r="AN490">
        <v>8</v>
      </c>
      <c r="AO490" t="s">
        <v>266</v>
      </c>
      <c r="AP490" t="s">
        <v>1138</v>
      </c>
      <c r="AQ490">
        <v>103564</v>
      </c>
      <c r="AS490" s="6" t="s">
        <v>12</v>
      </c>
      <c r="AT490">
        <v>1</v>
      </c>
      <c r="AU490" t="s">
        <v>13</v>
      </c>
      <c r="AV490" t="s">
        <v>1139</v>
      </c>
      <c r="AW490" t="s">
        <v>1140</v>
      </c>
      <c r="AX490">
        <v>8</v>
      </c>
      <c r="AY490" t="s">
        <v>16</v>
      </c>
      <c r="AZ490" t="s">
        <v>123</v>
      </c>
      <c r="BA490">
        <v>1</v>
      </c>
      <c r="BB490" s="5">
        <v>40049</v>
      </c>
      <c r="BC490" s="7" t="s">
        <v>18</v>
      </c>
      <c r="BE490">
        <v>3</v>
      </c>
      <c r="BF490">
        <v>470361</v>
      </c>
      <c r="BG490">
        <v>11375</v>
      </c>
      <c r="BH490" t="s">
        <v>1141</v>
      </c>
      <c r="BJ490" t="s">
        <v>1142</v>
      </c>
      <c r="BT490">
        <v>312043</v>
      </c>
    </row>
    <row r="491" spans="1:72" x14ac:dyDescent="0.3">
      <c r="A491">
        <v>321657</v>
      </c>
      <c r="B491">
        <v>96746</v>
      </c>
      <c r="F491" t="s">
        <v>0</v>
      </c>
      <c r="G491" t="s">
        <v>20</v>
      </c>
      <c r="H491" t="s">
        <v>1155</v>
      </c>
      <c r="I491" t="s">
        <v>22</v>
      </c>
      <c r="K491">
        <v>1</v>
      </c>
      <c r="L491" t="s">
        <v>4</v>
      </c>
      <c r="M491">
        <v>103564</v>
      </c>
      <c r="N491" t="s">
        <v>5</v>
      </c>
      <c r="T491" t="s">
        <v>1156</v>
      </c>
      <c r="U491" s="1">
        <v>1</v>
      </c>
      <c r="V491" t="s">
        <v>7</v>
      </c>
      <c r="W491" t="s">
        <v>1113</v>
      </c>
      <c r="X491" s="2" t="s">
        <v>1040</v>
      </c>
      <c r="Y491" s="3">
        <v>2</v>
      </c>
      <c r="Z491" s="4">
        <v>215</v>
      </c>
      <c r="AA491" s="4" t="s">
        <v>1113</v>
      </c>
      <c r="AB491" t="s">
        <v>1157</v>
      </c>
      <c r="AC491">
        <v>2015</v>
      </c>
      <c r="AD491">
        <v>7</v>
      </c>
      <c r="AE491">
        <v>25</v>
      </c>
      <c r="AF491" t="s">
        <v>1158</v>
      </c>
      <c r="AH491">
        <v>254551</v>
      </c>
      <c r="AI491">
        <v>6621071</v>
      </c>
      <c r="AJ491" s="4">
        <v>255000</v>
      </c>
      <c r="AK491" s="4">
        <v>6621000</v>
      </c>
      <c r="AL491">
        <v>50</v>
      </c>
      <c r="AN491">
        <v>1010</v>
      </c>
      <c r="AO491" t="s">
        <v>542</v>
      </c>
      <c r="AP491" s="5" t="s">
        <v>1159</v>
      </c>
      <c r="AQ491">
        <v>103564</v>
      </c>
      <c r="AS491" s="6" t="s">
        <v>12</v>
      </c>
      <c r="AT491">
        <v>1</v>
      </c>
      <c r="AU491" t="s">
        <v>13</v>
      </c>
      <c r="AV491" t="s">
        <v>1160</v>
      </c>
      <c r="AW491" t="s">
        <v>1161</v>
      </c>
      <c r="AX491">
        <v>1010</v>
      </c>
      <c r="AY491" t="s">
        <v>28</v>
      </c>
      <c r="AZ491" t="s">
        <v>29</v>
      </c>
      <c r="BB491" s="5">
        <v>42210.856597222199</v>
      </c>
      <c r="BC491" s="7" t="s">
        <v>18</v>
      </c>
      <c r="BE491">
        <v>6</v>
      </c>
      <c r="BF491">
        <v>84006</v>
      </c>
      <c r="BG491">
        <v>11376</v>
      </c>
      <c r="BH491" t="s">
        <v>1162</v>
      </c>
      <c r="BT491">
        <v>321657</v>
      </c>
    </row>
    <row r="492" spans="1:72" x14ac:dyDescent="0.3">
      <c r="A492">
        <v>332130</v>
      </c>
      <c r="B492">
        <v>181986</v>
      </c>
      <c r="F492" t="s">
        <v>0</v>
      </c>
      <c r="G492" t="s">
        <v>1</v>
      </c>
      <c r="H492" t="s">
        <v>1180</v>
      </c>
      <c r="I492" t="s">
        <v>3</v>
      </c>
      <c r="K492">
        <v>1</v>
      </c>
      <c r="L492" t="s">
        <v>4</v>
      </c>
      <c r="M492">
        <v>103564</v>
      </c>
      <c r="N492" t="s">
        <v>5</v>
      </c>
      <c r="T492" t="s">
        <v>1181</v>
      </c>
      <c r="U492" s="10">
        <v>2</v>
      </c>
      <c r="V492" t="s">
        <v>7</v>
      </c>
      <c r="W492" t="s">
        <v>1165</v>
      </c>
      <c r="X492" s="2" t="s">
        <v>1040</v>
      </c>
      <c r="Y492" s="3">
        <v>2</v>
      </c>
      <c r="Z492" s="4">
        <v>216</v>
      </c>
      <c r="AA492" s="4" t="s">
        <v>1165</v>
      </c>
      <c r="AB492" t="s">
        <v>1182</v>
      </c>
      <c r="AC492">
        <v>1967</v>
      </c>
      <c r="AD492">
        <v>8</v>
      </c>
      <c r="AE492">
        <v>6</v>
      </c>
      <c r="AF492" t="s">
        <v>1183</v>
      </c>
      <c r="AG492" t="s">
        <v>1183</v>
      </c>
      <c r="AH492">
        <v>256401</v>
      </c>
      <c r="AI492">
        <v>6643144</v>
      </c>
      <c r="AJ492" s="4">
        <v>257000</v>
      </c>
      <c r="AK492" s="4">
        <v>6643000</v>
      </c>
      <c r="AL492">
        <v>1581</v>
      </c>
      <c r="AN492">
        <v>23</v>
      </c>
      <c r="AP492" s="5"/>
      <c r="AQ492">
        <v>103564</v>
      </c>
      <c r="AS492" s="6" t="s">
        <v>12</v>
      </c>
      <c r="AT492">
        <v>1</v>
      </c>
      <c r="AU492" t="s">
        <v>13</v>
      </c>
      <c r="AV492" t="s">
        <v>1184</v>
      </c>
      <c r="AW492" t="s">
        <v>1185</v>
      </c>
      <c r="AX492">
        <v>23</v>
      </c>
      <c r="AY492" t="s">
        <v>16</v>
      </c>
      <c r="AZ492" t="s">
        <v>17</v>
      </c>
      <c r="BB492" s="5">
        <v>35519</v>
      </c>
      <c r="BC492" s="7" t="s">
        <v>18</v>
      </c>
      <c r="BE492">
        <v>4</v>
      </c>
      <c r="BF492">
        <v>328252</v>
      </c>
      <c r="BG492">
        <v>11377</v>
      </c>
      <c r="BH492" t="s">
        <v>1186</v>
      </c>
      <c r="BT492">
        <v>332130</v>
      </c>
    </row>
    <row r="493" spans="1:72" x14ac:dyDescent="0.3">
      <c r="A493">
        <v>350374</v>
      </c>
      <c r="B493">
        <v>131535</v>
      </c>
      <c r="F493" t="s">
        <v>0</v>
      </c>
      <c r="G493" t="s">
        <v>20</v>
      </c>
      <c r="H493" t="s">
        <v>1200</v>
      </c>
      <c r="I493" t="s">
        <v>22</v>
      </c>
      <c r="K493">
        <v>1</v>
      </c>
      <c r="L493" t="s">
        <v>4</v>
      </c>
      <c r="M493">
        <v>103564</v>
      </c>
      <c r="N493" t="s">
        <v>5</v>
      </c>
      <c r="T493" t="s">
        <v>1201</v>
      </c>
      <c r="U493" s="1">
        <v>1</v>
      </c>
      <c r="V493" t="s">
        <v>7</v>
      </c>
      <c r="W493" t="s">
        <v>1165</v>
      </c>
      <c r="X493" s="2" t="s">
        <v>1040</v>
      </c>
      <c r="Y493" s="3">
        <v>2</v>
      </c>
      <c r="Z493" s="4">
        <v>216</v>
      </c>
      <c r="AA493" s="4" t="s">
        <v>1165</v>
      </c>
      <c r="AB493" t="s">
        <v>1202</v>
      </c>
      <c r="AC493">
        <v>2016</v>
      </c>
      <c r="AD493">
        <v>7</v>
      </c>
      <c r="AE493">
        <v>24</v>
      </c>
      <c r="AF493" t="s">
        <v>1123</v>
      </c>
      <c r="AH493">
        <v>259180</v>
      </c>
      <c r="AI493">
        <v>6634630</v>
      </c>
      <c r="AJ493" s="4">
        <v>259000</v>
      </c>
      <c r="AK493" s="4">
        <v>6635000</v>
      </c>
      <c r="AL493">
        <v>0</v>
      </c>
      <c r="AN493">
        <v>1010</v>
      </c>
      <c r="AP493" s="5" t="s">
        <v>1203</v>
      </c>
      <c r="AQ493">
        <v>103564</v>
      </c>
      <c r="AS493" s="6" t="s">
        <v>12</v>
      </c>
      <c r="AT493">
        <v>1</v>
      </c>
      <c r="AU493" t="s">
        <v>13</v>
      </c>
      <c r="AV493" t="s">
        <v>1204</v>
      </c>
      <c r="AW493" t="s">
        <v>1205</v>
      </c>
      <c r="AX493">
        <v>1010</v>
      </c>
      <c r="AY493" t="s">
        <v>28</v>
      </c>
      <c r="AZ493" t="s">
        <v>29</v>
      </c>
      <c r="BB493" s="5">
        <v>42670.609756944403</v>
      </c>
      <c r="BC493" s="7" t="s">
        <v>18</v>
      </c>
      <c r="BE493">
        <v>6</v>
      </c>
      <c r="BF493">
        <v>114577</v>
      </c>
      <c r="BG493">
        <v>11380</v>
      </c>
      <c r="BH493" t="s">
        <v>1206</v>
      </c>
      <c r="BT493">
        <v>350374</v>
      </c>
    </row>
    <row r="494" spans="1:72" x14ac:dyDescent="0.3">
      <c r="A494">
        <v>346258</v>
      </c>
      <c r="B494">
        <v>181907</v>
      </c>
      <c r="F494" t="s">
        <v>0</v>
      </c>
      <c r="G494" t="s">
        <v>1</v>
      </c>
      <c r="H494" t="s">
        <v>1225</v>
      </c>
      <c r="I494" t="s">
        <v>3</v>
      </c>
      <c r="K494">
        <v>1</v>
      </c>
      <c r="L494" t="s">
        <v>4</v>
      </c>
      <c r="M494">
        <v>103564</v>
      </c>
      <c r="N494" t="s">
        <v>5</v>
      </c>
      <c r="T494" t="s">
        <v>1226</v>
      </c>
      <c r="U494" s="1">
        <v>1</v>
      </c>
      <c r="V494" t="s">
        <v>7</v>
      </c>
      <c r="W494" t="s">
        <v>1165</v>
      </c>
      <c r="X494" s="2" t="s">
        <v>1040</v>
      </c>
      <c r="Y494" s="3">
        <v>2</v>
      </c>
      <c r="Z494" s="4">
        <v>216</v>
      </c>
      <c r="AA494" s="4" t="s">
        <v>1165</v>
      </c>
      <c r="AB494" t="s">
        <v>1227</v>
      </c>
      <c r="AC494">
        <v>1967</v>
      </c>
      <c r="AD494">
        <v>8</v>
      </c>
      <c r="AE494">
        <v>20</v>
      </c>
      <c r="AF494" t="s">
        <v>1183</v>
      </c>
      <c r="AG494" t="s">
        <v>1183</v>
      </c>
      <c r="AH494">
        <v>258403</v>
      </c>
      <c r="AI494">
        <v>6642166</v>
      </c>
      <c r="AJ494" s="4">
        <v>259000</v>
      </c>
      <c r="AK494" s="4">
        <v>6643000</v>
      </c>
      <c r="AL494">
        <v>707</v>
      </c>
      <c r="AN494">
        <v>23</v>
      </c>
      <c r="AP494" s="5"/>
      <c r="AQ494">
        <v>103564</v>
      </c>
      <c r="AS494" s="6" t="s">
        <v>12</v>
      </c>
      <c r="AT494">
        <v>1</v>
      </c>
      <c r="AU494" t="s">
        <v>13</v>
      </c>
      <c r="AV494" t="s">
        <v>1228</v>
      </c>
      <c r="AW494" t="s">
        <v>1229</v>
      </c>
      <c r="AX494">
        <v>23</v>
      </c>
      <c r="AY494" t="s">
        <v>16</v>
      </c>
      <c r="AZ494" t="s">
        <v>17</v>
      </c>
      <c r="BB494" s="5">
        <v>35519</v>
      </c>
      <c r="BC494" s="7" t="s">
        <v>18</v>
      </c>
      <c r="BE494">
        <v>4</v>
      </c>
      <c r="BF494">
        <v>328184</v>
      </c>
      <c r="BG494">
        <v>11378</v>
      </c>
      <c r="BH494" t="s">
        <v>1230</v>
      </c>
      <c r="BT494">
        <v>346258</v>
      </c>
    </row>
    <row r="495" spans="1:72" x14ac:dyDescent="0.3">
      <c r="A495">
        <v>358128</v>
      </c>
      <c r="B495">
        <v>182101</v>
      </c>
      <c r="F495" t="s">
        <v>0</v>
      </c>
      <c r="G495" t="s">
        <v>1</v>
      </c>
      <c r="H495" t="s">
        <v>1237</v>
      </c>
      <c r="I495" t="s">
        <v>3</v>
      </c>
      <c r="K495">
        <v>1</v>
      </c>
      <c r="L495" t="s">
        <v>4</v>
      </c>
      <c r="M495">
        <v>103564</v>
      </c>
      <c r="N495" t="s">
        <v>5</v>
      </c>
      <c r="T495" t="s">
        <v>1238</v>
      </c>
      <c r="U495" s="1">
        <v>1</v>
      </c>
      <c r="V495" t="s">
        <v>7</v>
      </c>
      <c r="W495" t="s">
        <v>1165</v>
      </c>
      <c r="X495" s="2" t="s">
        <v>1040</v>
      </c>
      <c r="Y495" s="3">
        <v>2</v>
      </c>
      <c r="Z495" s="4">
        <v>216</v>
      </c>
      <c r="AA495" s="4" t="s">
        <v>1165</v>
      </c>
      <c r="AB495" t="s">
        <v>1239</v>
      </c>
      <c r="AC495">
        <v>1980</v>
      </c>
      <c r="AD495">
        <v>8</v>
      </c>
      <c r="AE495">
        <v>24</v>
      </c>
      <c r="AF495" t="s">
        <v>1240</v>
      </c>
      <c r="AG495" t="s">
        <v>1240</v>
      </c>
      <c r="AH495">
        <v>260668</v>
      </c>
      <c r="AI495">
        <v>6644975</v>
      </c>
      <c r="AJ495" s="4">
        <v>261000</v>
      </c>
      <c r="AK495" s="4">
        <v>6645000</v>
      </c>
      <c r="AL495">
        <v>707</v>
      </c>
      <c r="AN495">
        <v>23</v>
      </c>
      <c r="AP495" s="5"/>
      <c r="AQ495">
        <v>103564</v>
      </c>
      <c r="AS495" s="6" t="s">
        <v>12</v>
      </c>
      <c r="AT495">
        <v>1</v>
      </c>
      <c r="AU495" t="s">
        <v>13</v>
      </c>
      <c r="AV495" t="s">
        <v>1241</v>
      </c>
      <c r="AW495" t="s">
        <v>1242</v>
      </c>
      <c r="AX495">
        <v>23</v>
      </c>
      <c r="AY495" t="s">
        <v>16</v>
      </c>
      <c r="AZ495" t="s">
        <v>17</v>
      </c>
      <c r="BB495" s="5">
        <v>35520</v>
      </c>
      <c r="BC495" s="7" t="s">
        <v>18</v>
      </c>
      <c r="BE495">
        <v>4</v>
      </c>
      <c r="BF495">
        <v>328342</v>
      </c>
      <c r="BG495">
        <v>11379</v>
      </c>
      <c r="BH495" t="s">
        <v>1243</v>
      </c>
      <c r="BT495">
        <v>358128</v>
      </c>
    </row>
    <row r="496" spans="1:72" x14ac:dyDescent="0.3">
      <c r="A496">
        <v>294232</v>
      </c>
      <c r="B496">
        <v>81987</v>
      </c>
      <c r="F496" t="s">
        <v>0</v>
      </c>
      <c r="G496" t="s">
        <v>20</v>
      </c>
      <c r="H496" t="s">
        <v>1283</v>
      </c>
      <c r="I496" t="s">
        <v>22</v>
      </c>
      <c r="K496">
        <v>1</v>
      </c>
      <c r="L496" t="s">
        <v>4</v>
      </c>
      <c r="M496">
        <v>103564</v>
      </c>
      <c r="N496" t="s">
        <v>5</v>
      </c>
      <c r="T496" t="s">
        <v>1284</v>
      </c>
      <c r="U496" s="1">
        <v>1</v>
      </c>
      <c r="V496" t="s">
        <v>7</v>
      </c>
      <c r="W496" t="s">
        <v>1276</v>
      </c>
      <c r="X496" s="2" t="s">
        <v>1040</v>
      </c>
      <c r="Y496" s="3">
        <v>2</v>
      </c>
      <c r="Z496" s="4">
        <v>219</v>
      </c>
      <c r="AA496" t="s">
        <v>1276</v>
      </c>
      <c r="AB496" t="s">
        <v>1285</v>
      </c>
      <c r="AC496">
        <v>2015</v>
      </c>
      <c r="AD496">
        <v>3</v>
      </c>
      <c r="AE496">
        <v>24</v>
      </c>
      <c r="AF496" t="s">
        <v>173</v>
      </c>
      <c r="AH496">
        <v>247606</v>
      </c>
      <c r="AI496">
        <v>6651442</v>
      </c>
      <c r="AJ496" s="4">
        <v>247000</v>
      </c>
      <c r="AK496" s="4">
        <v>6651000</v>
      </c>
      <c r="AL496">
        <v>5</v>
      </c>
      <c r="AN496">
        <v>1010</v>
      </c>
      <c r="AP496" s="5" t="s">
        <v>1286</v>
      </c>
      <c r="AQ496">
        <v>103564</v>
      </c>
      <c r="AS496" s="6" t="s">
        <v>12</v>
      </c>
      <c r="AT496">
        <v>1</v>
      </c>
      <c r="AU496" t="s">
        <v>13</v>
      </c>
      <c r="AV496" t="s">
        <v>1287</v>
      </c>
      <c r="AW496" t="s">
        <v>1288</v>
      </c>
      <c r="AX496">
        <v>1010</v>
      </c>
      <c r="AY496" t="s">
        <v>28</v>
      </c>
      <c r="AZ496" t="s">
        <v>29</v>
      </c>
      <c r="BB496" s="5">
        <v>42092.530555555597</v>
      </c>
      <c r="BC496" s="7" t="s">
        <v>18</v>
      </c>
      <c r="BE496">
        <v>6</v>
      </c>
      <c r="BF496">
        <v>71089</v>
      </c>
      <c r="BG496">
        <v>11383</v>
      </c>
      <c r="BH496" t="s">
        <v>1289</v>
      </c>
      <c r="BT496">
        <v>294232</v>
      </c>
    </row>
    <row r="497" spans="1:72" x14ac:dyDescent="0.3">
      <c r="A497">
        <v>317685</v>
      </c>
      <c r="B497">
        <v>76567</v>
      </c>
      <c r="F497" t="s">
        <v>0</v>
      </c>
      <c r="G497" t="s">
        <v>20</v>
      </c>
      <c r="H497" t="s">
        <v>1386</v>
      </c>
      <c r="I497" t="s">
        <v>22</v>
      </c>
      <c r="K497">
        <v>1</v>
      </c>
      <c r="L497" t="s">
        <v>4</v>
      </c>
      <c r="M497">
        <v>103564</v>
      </c>
      <c r="N497" t="s">
        <v>5</v>
      </c>
      <c r="T497" t="s">
        <v>1387</v>
      </c>
      <c r="U497" s="1">
        <v>1</v>
      </c>
      <c r="V497" t="s">
        <v>7</v>
      </c>
      <c r="W497" t="s">
        <v>1276</v>
      </c>
      <c r="X497" s="2" t="s">
        <v>1040</v>
      </c>
      <c r="Y497" s="3">
        <v>2</v>
      </c>
      <c r="Z497" s="4">
        <v>219</v>
      </c>
      <c r="AA497" t="s">
        <v>1276</v>
      </c>
      <c r="AB497" t="s">
        <v>1388</v>
      </c>
      <c r="AC497">
        <v>2008</v>
      </c>
      <c r="AD497">
        <v>7</v>
      </c>
      <c r="AE497">
        <v>26</v>
      </c>
      <c r="AF497" t="s">
        <v>1389</v>
      </c>
      <c r="AH497">
        <v>253860</v>
      </c>
      <c r="AI497">
        <v>6647800</v>
      </c>
      <c r="AJ497" s="4">
        <v>253000</v>
      </c>
      <c r="AK497" s="4">
        <v>6647000</v>
      </c>
      <c r="AL497">
        <v>100</v>
      </c>
      <c r="AN497">
        <v>1010</v>
      </c>
      <c r="AO497" t="s">
        <v>1390</v>
      </c>
      <c r="AP497" s="5" t="s">
        <v>1391</v>
      </c>
      <c r="AQ497">
        <v>103564</v>
      </c>
      <c r="AS497" s="6" t="s">
        <v>12</v>
      </c>
      <c r="AT497">
        <v>1</v>
      </c>
      <c r="AU497" t="s">
        <v>13</v>
      </c>
      <c r="AV497" t="s">
        <v>1392</v>
      </c>
      <c r="AW497" t="s">
        <v>1393</v>
      </c>
      <c r="AX497">
        <v>1010</v>
      </c>
      <c r="AY497" t="s">
        <v>28</v>
      </c>
      <c r="AZ497" t="s">
        <v>29</v>
      </c>
      <c r="BB497" s="5">
        <v>43709.903472222199</v>
      </c>
      <c r="BC497" s="7" t="s">
        <v>18</v>
      </c>
      <c r="BE497">
        <v>6</v>
      </c>
      <c r="BF497">
        <v>68125</v>
      </c>
      <c r="BG497">
        <v>11381</v>
      </c>
      <c r="BH497" t="s">
        <v>1394</v>
      </c>
      <c r="BT497">
        <v>317685</v>
      </c>
    </row>
    <row r="498" spans="1:72" x14ac:dyDescent="0.3">
      <c r="A498">
        <v>317745</v>
      </c>
      <c r="B498">
        <v>118880</v>
      </c>
      <c r="F498" t="s">
        <v>0</v>
      </c>
      <c r="G498" t="s">
        <v>20</v>
      </c>
      <c r="H498" t="s">
        <v>1395</v>
      </c>
      <c r="I498" t="s">
        <v>22</v>
      </c>
      <c r="K498">
        <v>1</v>
      </c>
      <c r="L498" t="s">
        <v>4</v>
      </c>
      <c r="M498">
        <v>103564</v>
      </c>
      <c r="N498" t="s">
        <v>5</v>
      </c>
      <c r="T498" t="s">
        <v>1387</v>
      </c>
      <c r="U498" s="1">
        <v>1</v>
      </c>
      <c r="V498" t="s">
        <v>7</v>
      </c>
      <c r="W498" t="s">
        <v>1276</v>
      </c>
      <c r="X498" s="2" t="s">
        <v>1040</v>
      </c>
      <c r="Y498" s="3">
        <v>2</v>
      </c>
      <c r="Z498" s="4">
        <v>219</v>
      </c>
      <c r="AA498" t="s">
        <v>1276</v>
      </c>
      <c r="AB498" t="s">
        <v>1396</v>
      </c>
      <c r="AC498">
        <v>2016</v>
      </c>
      <c r="AD498">
        <v>5</v>
      </c>
      <c r="AE498">
        <v>22</v>
      </c>
      <c r="AF498" t="s">
        <v>1397</v>
      </c>
      <c r="AH498">
        <v>253870</v>
      </c>
      <c r="AI498">
        <v>6647790</v>
      </c>
      <c r="AJ498" s="4">
        <v>253000</v>
      </c>
      <c r="AK498" s="4">
        <v>6647000</v>
      </c>
      <c r="AL498">
        <v>75</v>
      </c>
      <c r="AN498">
        <v>1010</v>
      </c>
      <c r="AP498" s="5" t="s">
        <v>1398</v>
      </c>
      <c r="AQ498">
        <v>103564</v>
      </c>
      <c r="AS498" s="6" t="s">
        <v>12</v>
      </c>
      <c r="AT498">
        <v>1</v>
      </c>
      <c r="AU498" t="s">
        <v>13</v>
      </c>
      <c r="AV498" t="s">
        <v>1399</v>
      </c>
      <c r="AW498" t="s">
        <v>1400</v>
      </c>
      <c r="AX498">
        <v>1010</v>
      </c>
      <c r="AY498" t="s">
        <v>28</v>
      </c>
      <c r="AZ498" t="s">
        <v>29</v>
      </c>
      <c r="BB498" s="5">
        <v>43448.025023148097</v>
      </c>
      <c r="BC498" s="7" t="s">
        <v>18</v>
      </c>
      <c r="BE498">
        <v>6</v>
      </c>
      <c r="BF498">
        <v>103505</v>
      </c>
      <c r="BG498">
        <v>11384</v>
      </c>
      <c r="BH498" t="s">
        <v>1401</v>
      </c>
      <c r="BT498">
        <v>317745</v>
      </c>
    </row>
    <row r="499" spans="1:72" x14ac:dyDescent="0.3">
      <c r="A499">
        <v>324957</v>
      </c>
      <c r="B499">
        <v>99981</v>
      </c>
      <c r="F499" t="s">
        <v>0</v>
      </c>
      <c r="G499" t="s">
        <v>20</v>
      </c>
      <c r="H499" t="s">
        <v>1428</v>
      </c>
      <c r="I499" t="s">
        <v>22</v>
      </c>
      <c r="K499">
        <v>1</v>
      </c>
      <c r="L499" t="s">
        <v>4</v>
      </c>
      <c r="M499">
        <v>103564</v>
      </c>
      <c r="N499" t="s">
        <v>5</v>
      </c>
      <c r="T499" t="s">
        <v>1429</v>
      </c>
      <c r="U499" s="1">
        <v>1</v>
      </c>
      <c r="V499" t="s">
        <v>7</v>
      </c>
      <c r="W499" t="s">
        <v>1276</v>
      </c>
      <c r="X499" s="2" t="s">
        <v>1040</v>
      </c>
      <c r="Y499" s="3">
        <v>2</v>
      </c>
      <c r="Z499" s="4">
        <v>219</v>
      </c>
      <c r="AA499" t="s">
        <v>1276</v>
      </c>
      <c r="AB499" t="s">
        <v>1430</v>
      </c>
      <c r="AC499">
        <v>2015</v>
      </c>
      <c r="AD499">
        <v>8</v>
      </c>
      <c r="AE499">
        <v>28</v>
      </c>
      <c r="AF499" t="s">
        <v>1431</v>
      </c>
      <c r="AH499">
        <v>255156</v>
      </c>
      <c r="AI499">
        <v>6649534</v>
      </c>
      <c r="AJ499" s="4">
        <v>255000</v>
      </c>
      <c r="AK499" s="4">
        <v>6649000</v>
      </c>
      <c r="AL499">
        <v>50</v>
      </c>
      <c r="AN499">
        <v>1010</v>
      </c>
      <c r="AP499" s="5" t="s">
        <v>1432</v>
      </c>
      <c r="AQ499">
        <v>103564</v>
      </c>
      <c r="AS499" s="6" t="s">
        <v>12</v>
      </c>
      <c r="AT499">
        <v>1</v>
      </c>
      <c r="AU499" t="s">
        <v>13</v>
      </c>
      <c r="AV499" t="s">
        <v>1433</v>
      </c>
      <c r="AW499" t="s">
        <v>1434</v>
      </c>
      <c r="AX499">
        <v>1010</v>
      </c>
      <c r="AY499" t="s">
        <v>28</v>
      </c>
      <c r="AZ499" t="s">
        <v>29</v>
      </c>
      <c r="BB499" s="5">
        <v>42249.341979166697</v>
      </c>
      <c r="BC499" s="7" t="s">
        <v>18</v>
      </c>
      <c r="BE499">
        <v>6</v>
      </c>
      <c r="BF499">
        <v>86918</v>
      </c>
      <c r="BG499">
        <v>11382</v>
      </c>
      <c r="BH499" t="s">
        <v>1435</v>
      </c>
      <c r="BT499">
        <v>324957</v>
      </c>
    </row>
    <row r="500" spans="1:72" x14ac:dyDescent="0.3">
      <c r="A500">
        <v>265772</v>
      </c>
      <c r="B500">
        <v>76476</v>
      </c>
      <c r="F500" t="s">
        <v>0</v>
      </c>
      <c r="G500" t="s">
        <v>20</v>
      </c>
      <c r="H500" t="s">
        <v>1449</v>
      </c>
      <c r="I500" t="s">
        <v>22</v>
      </c>
      <c r="K500">
        <v>1</v>
      </c>
      <c r="L500" t="s">
        <v>4</v>
      </c>
      <c r="M500">
        <v>103564</v>
      </c>
      <c r="N500" t="s">
        <v>5</v>
      </c>
      <c r="T500" t="s">
        <v>1450</v>
      </c>
      <c r="U500" s="1">
        <v>1</v>
      </c>
      <c r="V500" t="s">
        <v>7</v>
      </c>
      <c r="W500" t="s">
        <v>1451</v>
      </c>
      <c r="X500" s="2" t="s">
        <v>1040</v>
      </c>
      <c r="Y500" s="3">
        <v>2</v>
      </c>
      <c r="Z500" s="4">
        <v>220</v>
      </c>
      <c r="AA500" s="4" t="s">
        <v>1451</v>
      </c>
      <c r="AB500" t="s">
        <v>1452</v>
      </c>
      <c r="AC500">
        <v>2009</v>
      </c>
      <c r="AD500">
        <v>6</v>
      </c>
      <c r="AE500">
        <v>3</v>
      </c>
      <c r="AF500" t="s">
        <v>1453</v>
      </c>
      <c r="AG500" t="s">
        <v>1454</v>
      </c>
      <c r="AH500">
        <v>241110</v>
      </c>
      <c r="AI500">
        <v>6638725</v>
      </c>
      <c r="AJ500" s="4">
        <v>241000</v>
      </c>
      <c r="AK500" s="4">
        <v>6639000</v>
      </c>
      <c r="AL500">
        <v>10</v>
      </c>
      <c r="AN500">
        <v>1010</v>
      </c>
      <c r="AO500" t="s">
        <v>1455</v>
      </c>
      <c r="AP500" s="5" t="s">
        <v>1456</v>
      </c>
      <c r="AQ500">
        <v>103564</v>
      </c>
      <c r="AS500" s="6" t="s">
        <v>12</v>
      </c>
      <c r="AT500">
        <v>1</v>
      </c>
      <c r="AU500" t="s">
        <v>13</v>
      </c>
      <c r="AV500" t="s">
        <v>1457</v>
      </c>
      <c r="AW500" t="s">
        <v>1458</v>
      </c>
      <c r="AX500">
        <v>1010</v>
      </c>
      <c r="AY500" t="s">
        <v>28</v>
      </c>
      <c r="AZ500" t="s">
        <v>29</v>
      </c>
      <c r="BB500" s="5">
        <v>43707.364583333299</v>
      </c>
      <c r="BC500" s="7" t="s">
        <v>18</v>
      </c>
      <c r="BE500">
        <v>6</v>
      </c>
      <c r="BF500">
        <v>68034</v>
      </c>
      <c r="BG500">
        <v>11386</v>
      </c>
      <c r="BH500" t="s">
        <v>1459</v>
      </c>
      <c r="BT500">
        <v>265772</v>
      </c>
    </row>
    <row r="501" spans="1:72" x14ac:dyDescent="0.3">
      <c r="A501">
        <v>288768</v>
      </c>
      <c r="B501">
        <v>76493</v>
      </c>
      <c r="F501" t="s">
        <v>0</v>
      </c>
      <c r="G501" t="s">
        <v>20</v>
      </c>
      <c r="H501" t="s">
        <v>1505</v>
      </c>
      <c r="I501" t="s">
        <v>22</v>
      </c>
      <c r="K501">
        <v>1</v>
      </c>
      <c r="L501" t="s">
        <v>4</v>
      </c>
      <c r="M501">
        <v>103564</v>
      </c>
      <c r="N501" t="s">
        <v>5</v>
      </c>
      <c r="T501" t="s">
        <v>1506</v>
      </c>
      <c r="U501" s="1">
        <v>1</v>
      </c>
      <c r="V501" t="s">
        <v>7</v>
      </c>
      <c r="W501" t="s">
        <v>1451</v>
      </c>
      <c r="X501" s="2" t="s">
        <v>1040</v>
      </c>
      <c r="Y501" s="3">
        <v>2</v>
      </c>
      <c r="Z501" s="4">
        <v>220</v>
      </c>
      <c r="AA501" s="4" t="s">
        <v>1451</v>
      </c>
      <c r="AB501" t="s">
        <v>1507</v>
      </c>
      <c r="AC501">
        <v>2014</v>
      </c>
      <c r="AD501">
        <v>3</v>
      </c>
      <c r="AE501">
        <v>31</v>
      </c>
      <c r="AF501" t="s">
        <v>1508</v>
      </c>
      <c r="AH501">
        <v>246702</v>
      </c>
      <c r="AI501">
        <v>6642210</v>
      </c>
      <c r="AJ501" s="4">
        <v>247000</v>
      </c>
      <c r="AK501" s="4">
        <v>6643000</v>
      </c>
      <c r="AL501">
        <v>5</v>
      </c>
      <c r="AN501">
        <v>1010</v>
      </c>
      <c r="AO501" t="s">
        <v>1509</v>
      </c>
      <c r="AP501" s="5" t="s">
        <v>1510</v>
      </c>
      <c r="AQ501">
        <v>103564</v>
      </c>
      <c r="AS501" s="6" t="s">
        <v>12</v>
      </c>
      <c r="AT501">
        <v>1</v>
      </c>
      <c r="AU501" t="s">
        <v>13</v>
      </c>
      <c r="AV501" t="s">
        <v>1511</v>
      </c>
      <c r="AW501" t="s">
        <v>1512</v>
      </c>
      <c r="AX501">
        <v>1010</v>
      </c>
      <c r="AY501" t="s">
        <v>28</v>
      </c>
      <c r="AZ501" t="s">
        <v>29</v>
      </c>
      <c r="BB501" s="5">
        <v>43709.903472222199</v>
      </c>
      <c r="BC501" s="7" t="s">
        <v>18</v>
      </c>
      <c r="BE501">
        <v>6</v>
      </c>
      <c r="BF501">
        <v>68051</v>
      </c>
      <c r="BG501">
        <v>11387</v>
      </c>
      <c r="BH501" t="s">
        <v>1513</v>
      </c>
      <c r="BT501">
        <v>288768</v>
      </c>
    </row>
    <row r="502" spans="1:72" x14ac:dyDescent="0.3">
      <c r="A502">
        <v>303251</v>
      </c>
      <c r="B502">
        <v>176064</v>
      </c>
      <c r="F502" t="s">
        <v>0</v>
      </c>
      <c r="G502" t="s">
        <v>1</v>
      </c>
      <c r="H502" t="s">
        <v>1514</v>
      </c>
      <c r="I502" t="s">
        <v>3</v>
      </c>
      <c r="K502">
        <v>1</v>
      </c>
      <c r="L502" t="s">
        <v>4</v>
      </c>
      <c r="M502">
        <v>103564</v>
      </c>
      <c r="N502" t="s">
        <v>5</v>
      </c>
      <c r="T502" t="s">
        <v>1515</v>
      </c>
      <c r="U502" s="1">
        <v>1</v>
      </c>
      <c r="V502" t="s">
        <v>7</v>
      </c>
      <c r="W502" t="s">
        <v>1451</v>
      </c>
      <c r="X502" s="2" t="s">
        <v>1040</v>
      </c>
      <c r="Y502" s="3">
        <v>2</v>
      </c>
      <c r="Z502" s="4">
        <v>220</v>
      </c>
      <c r="AA502" s="4" t="s">
        <v>1451</v>
      </c>
      <c r="AB502" t="s">
        <v>1516</v>
      </c>
      <c r="AC502">
        <v>1995</v>
      </c>
      <c r="AD502">
        <v>8</v>
      </c>
      <c r="AE502">
        <v>15</v>
      </c>
      <c r="AF502" t="s">
        <v>1517</v>
      </c>
      <c r="AG502" t="s">
        <v>1517</v>
      </c>
      <c r="AH502">
        <v>250431</v>
      </c>
      <c r="AI502">
        <v>6642891</v>
      </c>
      <c r="AJ502" s="4">
        <v>251000</v>
      </c>
      <c r="AK502" s="4">
        <v>6643000</v>
      </c>
      <c r="AL502">
        <v>707</v>
      </c>
      <c r="AN502">
        <v>23</v>
      </c>
      <c r="AP502" s="5"/>
      <c r="AQ502">
        <v>103564</v>
      </c>
      <c r="AS502" s="6" t="s">
        <v>12</v>
      </c>
      <c r="AT502">
        <v>1</v>
      </c>
      <c r="AU502" t="s">
        <v>13</v>
      </c>
      <c r="AV502" t="s">
        <v>1518</v>
      </c>
      <c r="AW502" t="s">
        <v>1519</v>
      </c>
      <c r="AX502">
        <v>23</v>
      </c>
      <c r="AY502" t="s">
        <v>16</v>
      </c>
      <c r="AZ502" t="s">
        <v>17</v>
      </c>
      <c r="BB502" s="5">
        <v>37416</v>
      </c>
      <c r="BC502" s="7" t="s">
        <v>18</v>
      </c>
      <c r="BE502">
        <v>4</v>
      </c>
      <c r="BF502">
        <v>323656</v>
      </c>
      <c r="BG502">
        <v>11385</v>
      </c>
      <c r="BH502" t="s">
        <v>1520</v>
      </c>
      <c r="BT502">
        <v>303251</v>
      </c>
    </row>
    <row r="503" spans="1:72" x14ac:dyDescent="0.3">
      <c r="A503">
        <v>444213</v>
      </c>
      <c r="B503">
        <v>118969</v>
      </c>
      <c r="F503" t="s">
        <v>0</v>
      </c>
      <c r="G503" t="s">
        <v>20</v>
      </c>
      <c r="H503" t="s">
        <v>1537</v>
      </c>
      <c r="I503" t="s">
        <v>22</v>
      </c>
      <c r="K503">
        <v>1</v>
      </c>
      <c r="L503" t="s">
        <v>4</v>
      </c>
      <c r="M503">
        <v>103564</v>
      </c>
      <c r="N503" t="s">
        <v>5</v>
      </c>
      <c r="T503" t="s">
        <v>1538</v>
      </c>
      <c r="U503" s="1">
        <v>1</v>
      </c>
      <c r="V503" t="s">
        <v>7</v>
      </c>
      <c r="W503" t="s">
        <v>1533</v>
      </c>
      <c r="X503" s="2" t="s">
        <v>1040</v>
      </c>
      <c r="Y503" s="3">
        <v>2</v>
      </c>
      <c r="Z503" s="4">
        <v>228</v>
      </c>
      <c r="AA503" t="s">
        <v>1533</v>
      </c>
      <c r="AB503" t="s">
        <v>1539</v>
      </c>
      <c r="AC503">
        <v>2016</v>
      </c>
      <c r="AD503">
        <v>5</v>
      </c>
      <c r="AE503">
        <v>22</v>
      </c>
      <c r="AF503" t="s">
        <v>1540</v>
      </c>
      <c r="AH503">
        <v>281835</v>
      </c>
      <c r="AI503">
        <v>6645705</v>
      </c>
      <c r="AJ503" s="4">
        <v>281000</v>
      </c>
      <c r="AK503" s="4">
        <v>6645000</v>
      </c>
      <c r="AL503">
        <v>400</v>
      </c>
      <c r="AN503">
        <v>1010</v>
      </c>
      <c r="AP503" s="5" t="s">
        <v>1541</v>
      </c>
      <c r="AQ503">
        <v>103564</v>
      </c>
      <c r="AS503" s="6" t="s">
        <v>12</v>
      </c>
      <c r="AT503">
        <v>1</v>
      </c>
      <c r="AU503" t="s">
        <v>13</v>
      </c>
      <c r="AV503" t="s">
        <v>1542</v>
      </c>
      <c r="AW503" t="s">
        <v>1543</v>
      </c>
      <c r="AX503">
        <v>1010</v>
      </c>
      <c r="AY503" t="s">
        <v>28</v>
      </c>
      <c r="AZ503" t="s">
        <v>29</v>
      </c>
      <c r="BB503" s="5">
        <v>42513.096643518496</v>
      </c>
      <c r="BC503" s="7" t="s">
        <v>18</v>
      </c>
      <c r="BE503">
        <v>6</v>
      </c>
      <c r="BF503">
        <v>103570</v>
      </c>
      <c r="BG503">
        <v>11389</v>
      </c>
      <c r="BH503" t="s">
        <v>1544</v>
      </c>
      <c r="BT503">
        <v>444213</v>
      </c>
    </row>
    <row r="504" spans="1:72" x14ac:dyDescent="0.3">
      <c r="A504">
        <v>444089</v>
      </c>
      <c r="B504">
        <v>118235</v>
      </c>
      <c r="F504" t="s">
        <v>0</v>
      </c>
      <c r="G504" t="s">
        <v>20</v>
      </c>
      <c r="H504" t="s">
        <v>1545</v>
      </c>
      <c r="I504" t="s">
        <v>22</v>
      </c>
      <c r="K504">
        <v>1</v>
      </c>
      <c r="L504" t="s">
        <v>4</v>
      </c>
      <c r="M504">
        <v>103564</v>
      </c>
      <c r="N504" t="s">
        <v>5</v>
      </c>
      <c r="T504" t="s">
        <v>1546</v>
      </c>
      <c r="U504" s="1">
        <v>1</v>
      </c>
      <c r="V504" t="s">
        <v>7</v>
      </c>
      <c r="W504" t="s">
        <v>1533</v>
      </c>
      <c r="X504" s="2" t="s">
        <v>1040</v>
      </c>
      <c r="Y504" s="3">
        <v>2</v>
      </c>
      <c r="Z504" s="4">
        <v>228</v>
      </c>
      <c r="AA504" t="s">
        <v>1533</v>
      </c>
      <c r="AB504" t="s">
        <v>1547</v>
      </c>
      <c r="AC504">
        <v>2016</v>
      </c>
      <c r="AD504">
        <v>5</v>
      </c>
      <c r="AE504">
        <v>12</v>
      </c>
      <c r="AF504" t="s">
        <v>1548</v>
      </c>
      <c r="AH504">
        <v>281753</v>
      </c>
      <c r="AI504">
        <v>6646383</v>
      </c>
      <c r="AJ504" s="4">
        <v>281000</v>
      </c>
      <c r="AK504" s="4">
        <v>6647000</v>
      </c>
      <c r="AL504">
        <v>300</v>
      </c>
      <c r="AN504">
        <v>1010</v>
      </c>
      <c r="AP504" s="5" t="s">
        <v>1549</v>
      </c>
      <c r="AQ504">
        <v>103564</v>
      </c>
      <c r="AS504" s="6" t="s">
        <v>12</v>
      </c>
      <c r="AT504">
        <v>1</v>
      </c>
      <c r="AU504" t="s">
        <v>13</v>
      </c>
      <c r="AV504" t="s">
        <v>1550</v>
      </c>
      <c r="AW504" t="s">
        <v>1551</v>
      </c>
      <c r="AX504">
        <v>1010</v>
      </c>
      <c r="AY504" t="s">
        <v>28</v>
      </c>
      <c r="AZ504" t="s">
        <v>29</v>
      </c>
      <c r="BB504" s="5">
        <v>42502.959930555597</v>
      </c>
      <c r="BC504" s="7" t="s">
        <v>18</v>
      </c>
      <c r="BE504">
        <v>6</v>
      </c>
      <c r="BF504">
        <v>103000</v>
      </c>
      <c r="BG504">
        <v>11390</v>
      </c>
      <c r="BH504" t="s">
        <v>1552</v>
      </c>
      <c r="BT504">
        <v>444089</v>
      </c>
    </row>
    <row r="505" spans="1:72" x14ac:dyDescent="0.3">
      <c r="A505">
        <v>444755</v>
      </c>
      <c r="B505">
        <v>222904</v>
      </c>
      <c r="F505" t="s">
        <v>0</v>
      </c>
      <c r="G505" t="s">
        <v>81</v>
      </c>
      <c r="H505" t="s">
        <v>1569</v>
      </c>
      <c r="I505" t="s">
        <v>22</v>
      </c>
      <c r="K505">
        <v>1</v>
      </c>
      <c r="L505" t="s">
        <v>4</v>
      </c>
      <c r="M505">
        <v>103564</v>
      </c>
      <c r="N505" t="s">
        <v>5</v>
      </c>
      <c r="T505" t="s">
        <v>1570</v>
      </c>
      <c r="U505" s="1">
        <v>1</v>
      </c>
      <c r="V505" t="s">
        <v>7</v>
      </c>
      <c r="W505" t="s">
        <v>1562</v>
      </c>
      <c r="X505" s="2" t="s">
        <v>1040</v>
      </c>
      <c r="Y505" s="3">
        <v>2</v>
      </c>
      <c r="Z505" s="4">
        <v>229</v>
      </c>
      <c r="AA505" s="4" t="s">
        <v>1562</v>
      </c>
      <c r="AB505" t="s">
        <v>1571</v>
      </c>
      <c r="AC505">
        <v>2010</v>
      </c>
      <c r="AD505">
        <v>8</v>
      </c>
      <c r="AE505">
        <v>19</v>
      </c>
      <c r="AF505" t="s">
        <v>1152</v>
      </c>
      <c r="AG505" t="s">
        <v>1152</v>
      </c>
      <c r="AH505">
        <v>282125</v>
      </c>
      <c r="AI505">
        <v>6632135</v>
      </c>
      <c r="AJ505" s="4">
        <v>283000</v>
      </c>
      <c r="AK505" s="4">
        <v>6633000</v>
      </c>
      <c r="AL505">
        <v>20</v>
      </c>
      <c r="AN505">
        <v>59</v>
      </c>
      <c r="AQ505">
        <v>103564</v>
      </c>
      <c r="AS505" s="6" t="s">
        <v>12</v>
      </c>
      <c r="AT505">
        <v>1</v>
      </c>
      <c r="AU505" t="s">
        <v>13</v>
      </c>
      <c r="AV505" t="s">
        <v>1572</v>
      </c>
      <c r="AW505" t="s">
        <v>1569</v>
      </c>
      <c r="AX505">
        <v>59</v>
      </c>
      <c r="AY505" t="s">
        <v>81</v>
      </c>
      <c r="AZ505" t="s">
        <v>88</v>
      </c>
      <c r="BB505" s="5">
        <v>44300</v>
      </c>
      <c r="BC505" s="7" t="s">
        <v>18</v>
      </c>
      <c r="BE505">
        <v>4</v>
      </c>
      <c r="BF505">
        <v>383680</v>
      </c>
      <c r="BG505">
        <v>11391</v>
      </c>
      <c r="BH505" t="s">
        <v>1573</v>
      </c>
      <c r="BT505">
        <v>444755</v>
      </c>
    </row>
    <row r="506" spans="1:72" x14ac:dyDescent="0.3">
      <c r="A506">
        <v>436091</v>
      </c>
      <c r="B506">
        <v>347336</v>
      </c>
      <c r="F506" t="s">
        <v>57</v>
      </c>
      <c r="G506" t="s">
        <v>1</v>
      </c>
      <c r="H506" s="8" t="s">
        <v>1592</v>
      </c>
      <c r="I506" t="s">
        <v>3</v>
      </c>
      <c r="K506">
        <v>1</v>
      </c>
      <c r="L506" t="s">
        <v>4</v>
      </c>
      <c r="M506">
        <v>103564</v>
      </c>
      <c r="N506" t="s">
        <v>5</v>
      </c>
      <c r="T506" t="s">
        <v>1593</v>
      </c>
      <c r="U506" s="1">
        <v>1</v>
      </c>
      <c r="V506" t="s">
        <v>7</v>
      </c>
      <c r="X506" s="2" t="s">
        <v>1040</v>
      </c>
      <c r="Y506" s="3">
        <v>2</v>
      </c>
      <c r="Z506">
        <v>231</v>
      </c>
      <c r="AA506" t="s">
        <v>1584</v>
      </c>
      <c r="AB506" t="s">
        <v>1594</v>
      </c>
      <c r="AC506">
        <v>2003</v>
      </c>
      <c r="AD506">
        <v>7</v>
      </c>
      <c r="AE506">
        <v>31</v>
      </c>
      <c r="AF506" t="s">
        <v>1595</v>
      </c>
      <c r="AH506" s="4">
        <v>277805.859926</v>
      </c>
      <c r="AI506" s="4">
        <v>6658888.3113299999</v>
      </c>
      <c r="AJ506" s="4">
        <v>277000</v>
      </c>
      <c r="AK506" s="4">
        <v>6659000</v>
      </c>
      <c r="AL506">
        <v>848</v>
      </c>
      <c r="AM506" s="4"/>
      <c r="AN506" t="s">
        <v>62</v>
      </c>
      <c r="AO506" s="9"/>
      <c r="BC506" s="10" t="s">
        <v>63</v>
      </c>
      <c r="BD506" t="s">
        <v>64</v>
      </c>
      <c r="BE506">
        <v>6</v>
      </c>
      <c r="BF506">
        <v>4984</v>
      </c>
      <c r="BG506">
        <v>11392</v>
      </c>
      <c r="BH506" t="s">
        <v>1596</v>
      </c>
      <c r="BT506">
        <v>436091</v>
      </c>
    </row>
    <row r="507" spans="1:72" x14ac:dyDescent="0.3">
      <c r="A507">
        <v>457836</v>
      </c>
      <c r="B507">
        <v>306378</v>
      </c>
      <c r="F507" t="s">
        <v>0</v>
      </c>
      <c r="G507" t="s">
        <v>1</v>
      </c>
      <c r="H507" t="s">
        <v>1632</v>
      </c>
      <c r="I507" s="11" t="str">
        <f>HYPERLINK(AP507,"Hb")</f>
        <v>Hb</v>
      </c>
      <c r="K507">
        <v>1</v>
      </c>
      <c r="L507" t="s">
        <v>4</v>
      </c>
      <c r="M507">
        <v>103564</v>
      </c>
      <c r="N507" t="s">
        <v>5</v>
      </c>
      <c r="T507" t="s">
        <v>1633</v>
      </c>
      <c r="U507" s="12">
        <v>3</v>
      </c>
      <c r="V507" t="s">
        <v>7</v>
      </c>
      <c r="W507" t="s">
        <v>1617</v>
      </c>
      <c r="X507" s="2" t="s">
        <v>1040</v>
      </c>
      <c r="Y507" s="3">
        <v>2</v>
      </c>
      <c r="Z507" s="4">
        <v>235</v>
      </c>
      <c r="AA507" s="4" t="s">
        <v>1617</v>
      </c>
      <c r="AB507" t="s">
        <v>1634</v>
      </c>
      <c r="AC507">
        <v>1903</v>
      </c>
      <c r="AD507">
        <v>4</v>
      </c>
      <c r="AE507">
        <v>1</v>
      </c>
      <c r="AF507" t="s">
        <v>1635</v>
      </c>
      <c r="AG507" t="s">
        <v>1635</v>
      </c>
      <c r="AH507">
        <v>288891</v>
      </c>
      <c r="AI507">
        <v>6674268</v>
      </c>
      <c r="AJ507" s="4">
        <v>289000</v>
      </c>
      <c r="AK507" s="4">
        <v>6675000</v>
      </c>
      <c r="AL507">
        <v>13934</v>
      </c>
      <c r="AN507">
        <v>8</v>
      </c>
      <c r="AO507" t="s">
        <v>1636</v>
      </c>
      <c r="AP507" t="s">
        <v>1637</v>
      </c>
      <c r="AQ507">
        <v>103564</v>
      </c>
      <c r="AS507" s="6" t="s">
        <v>12</v>
      </c>
      <c r="AT507">
        <v>1</v>
      </c>
      <c r="AU507" t="s">
        <v>13</v>
      </c>
      <c r="AV507" t="s">
        <v>1638</v>
      </c>
      <c r="AW507" t="s">
        <v>1639</v>
      </c>
      <c r="AX507">
        <v>8</v>
      </c>
      <c r="AY507" t="s">
        <v>16</v>
      </c>
      <c r="AZ507" t="s">
        <v>123</v>
      </c>
      <c r="BA507">
        <v>1</v>
      </c>
      <c r="BB507" s="5">
        <v>36916</v>
      </c>
      <c r="BC507" s="7" t="s">
        <v>18</v>
      </c>
      <c r="BE507">
        <v>3</v>
      </c>
      <c r="BF507">
        <v>479197</v>
      </c>
      <c r="BG507">
        <v>11393</v>
      </c>
      <c r="BH507" t="s">
        <v>1640</v>
      </c>
      <c r="BJ507" t="s">
        <v>1641</v>
      </c>
      <c r="BT507">
        <v>457836</v>
      </c>
    </row>
    <row r="508" spans="1:72" x14ac:dyDescent="0.3">
      <c r="A508">
        <v>458991</v>
      </c>
      <c r="B508">
        <v>211150</v>
      </c>
      <c r="F508" t="s">
        <v>0</v>
      </c>
      <c r="G508" t="s">
        <v>399</v>
      </c>
      <c r="H508" t="s">
        <v>1650</v>
      </c>
      <c r="I508" s="11" t="str">
        <f>HYPERLINK(AP508,"Hb")</f>
        <v>Hb</v>
      </c>
      <c r="K508">
        <v>1</v>
      </c>
      <c r="L508" t="s">
        <v>4</v>
      </c>
      <c r="M508">
        <v>103564</v>
      </c>
      <c r="N508" t="s">
        <v>5</v>
      </c>
      <c r="T508" t="s">
        <v>1651</v>
      </c>
      <c r="U508" s="1">
        <v>1</v>
      </c>
      <c r="V508" t="s">
        <v>7</v>
      </c>
      <c r="W508" t="s">
        <v>1644</v>
      </c>
      <c r="X508" s="2" t="s">
        <v>1040</v>
      </c>
      <c r="Y508" s="3">
        <v>2</v>
      </c>
      <c r="Z508" s="4">
        <v>237</v>
      </c>
      <c r="AA508" s="4" t="s">
        <v>1644</v>
      </c>
      <c r="AB508" t="s">
        <v>1652</v>
      </c>
      <c r="AC508">
        <v>1964</v>
      </c>
      <c r="AD508">
        <v>10</v>
      </c>
      <c r="AE508">
        <v>2</v>
      </c>
      <c r="AF508" t="s">
        <v>675</v>
      </c>
      <c r="AG508" t="s">
        <v>675</v>
      </c>
      <c r="AH508">
        <v>289641</v>
      </c>
      <c r="AI508">
        <v>6698431</v>
      </c>
      <c r="AJ508" s="4">
        <v>289000</v>
      </c>
      <c r="AK508" s="4">
        <v>6699000</v>
      </c>
      <c r="AL508">
        <v>707</v>
      </c>
      <c r="AN508">
        <v>37</v>
      </c>
      <c r="AP508" t="s">
        <v>1653</v>
      </c>
      <c r="AQ508">
        <v>103564</v>
      </c>
      <c r="AS508" s="6" t="s">
        <v>12</v>
      </c>
      <c r="AT508">
        <v>1</v>
      </c>
      <c r="AU508" t="s">
        <v>13</v>
      </c>
      <c r="AV508" t="s">
        <v>1654</v>
      </c>
      <c r="AW508" t="s">
        <v>1655</v>
      </c>
      <c r="AX508">
        <v>37</v>
      </c>
      <c r="AY508" t="s">
        <v>408</v>
      </c>
      <c r="AZ508" t="s">
        <v>123</v>
      </c>
      <c r="BA508">
        <v>1</v>
      </c>
      <c r="BB508" s="5">
        <v>41767</v>
      </c>
      <c r="BC508" s="7" t="s">
        <v>18</v>
      </c>
      <c r="BE508">
        <v>4</v>
      </c>
      <c r="BF508">
        <v>365691</v>
      </c>
      <c r="BG508">
        <v>11394</v>
      </c>
      <c r="BH508" t="s">
        <v>1656</v>
      </c>
      <c r="BJ508" t="s">
        <v>1657</v>
      </c>
      <c r="BT508">
        <v>458991</v>
      </c>
    </row>
    <row r="509" spans="1:72" x14ac:dyDescent="0.3">
      <c r="A509">
        <v>342203</v>
      </c>
      <c r="B509">
        <v>134866</v>
      </c>
      <c r="F509" t="s">
        <v>0</v>
      </c>
      <c r="G509" t="s">
        <v>20</v>
      </c>
      <c r="H509" t="s">
        <v>1658</v>
      </c>
      <c r="I509" s="11" t="str">
        <f>HYPERLINK(AP509,"Foto")</f>
        <v>Foto</v>
      </c>
      <c r="K509">
        <v>1</v>
      </c>
      <c r="L509" t="s">
        <v>4</v>
      </c>
      <c r="M509">
        <v>103564</v>
      </c>
      <c r="N509" t="s">
        <v>5</v>
      </c>
      <c r="T509" t="s">
        <v>1659</v>
      </c>
      <c r="U509" s="1">
        <v>1</v>
      </c>
      <c r="V509" t="s">
        <v>1660</v>
      </c>
      <c r="W509" t="s">
        <v>1660</v>
      </c>
      <c r="X509" s="2" t="s">
        <v>1040</v>
      </c>
      <c r="Y509" s="3">
        <v>2</v>
      </c>
      <c r="Z509" s="4">
        <v>301</v>
      </c>
      <c r="AA509" s="4" t="s">
        <v>1660</v>
      </c>
      <c r="AB509" t="s">
        <v>1661</v>
      </c>
      <c r="AC509">
        <v>2016</v>
      </c>
      <c r="AD509">
        <v>12</v>
      </c>
      <c r="AE509">
        <v>27</v>
      </c>
      <c r="AF509" t="s">
        <v>188</v>
      </c>
      <c r="AH509">
        <v>257970</v>
      </c>
      <c r="AI509">
        <v>6647848</v>
      </c>
      <c r="AJ509" s="4">
        <v>257000</v>
      </c>
      <c r="AK509" s="4">
        <v>6647000</v>
      </c>
      <c r="AL509">
        <v>250</v>
      </c>
      <c r="AN509">
        <v>1010</v>
      </c>
      <c r="AO509" t="s">
        <v>542</v>
      </c>
      <c r="AP509" s="5" t="s">
        <v>1662</v>
      </c>
      <c r="AQ509">
        <v>103564</v>
      </c>
      <c r="AS509" s="6" t="s">
        <v>12</v>
      </c>
      <c r="AT509">
        <v>1</v>
      </c>
      <c r="AU509" t="s">
        <v>13</v>
      </c>
      <c r="AV509" t="s">
        <v>1663</v>
      </c>
      <c r="AW509" t="s">
        <v>1664</v>
      </c>
      <c r="AX509">
        <v>1010</v>
      </c>
      <c r="AY509" t="s">
        <v>28</v>
      </c>
      <c r="AZ509" t="s">
        <v>29</v>
      </c>
      <c r="BA509">
        <v>1</v>
      </c>
      <c r="BB509" s="5">
        <v>43002.095833333296</v>
      </c>
      <c r="BC509" s="7" t="s">
        <v>18</v>
      </c>
      <c r="BE509">
        <v>6</v>
      </c>
      <c r="BF509">
        <v>116886</v>
      </c>
      <c r="BG509">
        <v>11433</v>
      </c>
      <c r="BH509" t="s">
        <v>1665</v>
      </c>
      <c r="BT509">
        <v>342203</v>
      </c>
    </row>
    <row r="510" spans="1:72" x14ac:dyDescent="0.3">
      <c r="A510">
        <v>335638</v>
      </c>
      <c r="B510">
        <v>81651</v>
      </c>
      <c r="F510" t="s">
        <v>0</v>
      </c>
      <c r="G510" t="s">
        <v>20</v>
      </c>
      <c r="H510" t="s">
        <v>1666</v>
      </c>
      <c r="I510" t="s">
        <v>22</v>
      </c>
      <c r="K510">
        <v>1</v>
      </c>
      <c r="L510" t="s">
        <v>4</v>
      </c>
      <c r="M510">
        <v>103564</v>
      </c>
      <c r="N510" t="s">
        <v>5</v>
      </c>
      <c r="T510" t="s">
        <v>1667</v>
      </c>
      <c r="U510" s="1">
        <v>1</v>
      </c>
      <c r="V510" t="s">
        <v>1660</v>
      </c>
      <c r="W510" t="s">
        <v>1660</v>
      </c>
      <c r="X510" s="2" t="s">
        <v>1040</v>
      </c>
      <c r="Y510" s="3">
        <v>2</v>
      </c>
      <c r="Z510" s="4">
        <v>301</v>
      </c>
      <c r="AA510" s="4" t="s">
        <v>1660</v>
      </c>
      <c r="AB510" t="s">
        <v>1668</v>
      </c>
      <c r="AC510">
        <v>2006</v>
      </c>
      <c r="AD510">
        <v>5</v>
      </c>
      <c r="AE510">
        <v>16</v>
      </c>
      <c r="AF510" t="s">
        <v>1669</v>
      </c>
      <c r="AH510">
        <v>256934</v>
      </c>
      <c r="AI510">
        <v>6649731</v>
      </c>
      <c r="AJ510" s="4">
        <v>257000</v>
      </c>
      <c r="AK510" s="4">
        <v>6649000</v>
      </c>
      <c r="AL510">
        <v>250</v>
      </c>
      <c r="AN510">
        <v>1010</v>
      </c>
      <c r="AO510" t="s">
        <v>1670</v>
      </c>
      <c r="AP510" s="5" t="s">
        <v>1671</v>
      </c>
      <c r="AQ510">
        <v>103564</v>
      </c>
      <c r="AS510" s="6" t="s">
        <v>12</v>
      </c>
      <c r="AT510">
        <v>1</v>
      </c>
      <c r="AU510" t="s">
        <v>13</v>
      </c>
      <c r="AV510" t="s">
        <v>1672</v>
      </c>
      <c r="AW510" t="s">
        <v>1673</v>
      </c>
      <c r="AX510">
        <v>1010</v>
      </c>
      <c r="AY510" t="s">
        <v>28</v>
      </c>
      <c r="AZ510" t="s">
        <v>29</v>
      </c>
      <c r="BB510" s="5">
        <v>43709.903472222199</v>
      </c>
      <c r="BC510" s="7" t="s">
        <v>18</v>
      </c>
      <c r="BE510">
        <v>6</v>
      </c>
      <c r="BF510">
        <v>70857</v>
      </c>
      <c r="BG510">
        <v>11413</v>
      </c>
      <c r="BH510" t="s">
        <v>1674</v>
      </c>
      <c r="BT510">
        <v>335638</v>
      </c>
    </row>
    <row r="511" spans="1:72" x14ac:dyDescent="0.3">
      <c r="A511">
        <v>341632</v>
      </c>
      <c r="B511">
        <v>91109</v>
      </c>
      <c r="F511" t="s">
        <v>0</v>
      </c>
      <c r="G511" t="s">
        <v>20</v>
      </c>
      <c r="H511" t="s">
        <v>1675</v>
      </c>
      <c r="I511" t="s">
        <v>22</v>
      </c>
      <c r="K511">
        <v>1</v>
      </c>
      <c r="L511" t="s">
        <v>4</v>
      </c>
      <c r="M511">
        <v>103564</v>
      </c>
      <c r="N511" t="s">
        <v>5</v>
      </c>
      <c r="T511" t="s">
        <v>1667</v>
      </c>
      <c r="U511" s="1">
        <v>1</v>
      </c>
      <c r="V511" t="s">
        <v>1660</v>
      </c>
      <c r="W511" t="s">
        <v>1660</v>
      </c>
      <c r="X511" s="2" t="s">
        <v>1040</v>
      </c>
      <c r="Y511" s="3">
        <v>2</v>
      </c>
      <c r="Z511" s="4">
        <v>301</v>
      </c>
      <c r="AA511" s="4" t="s">
        <v>1660</v>
      </c>
      <c r="AB511" t="s">
        <v>1676</v>
      </c>
      <c r="AC511">
        <v>2015</v>
      </c>
      <c r="AD511">
        <v>5</v>
      </c>
      <c r="AE511">
        <v>25</v>
      </c>
      <c r="AF511" t="s">
        <v>1677</v>
      </c>
      <c r="AH511">
        <v>257852</v>
      </c>
      <c r="AI511">
        <v>6648202</v>
      </c>
      <c r="AJ511" s="4">
        <v>257000</v>
      </c>
      <c r="AK511" s="4">
        <v>6649000</v>
      </c>
      <c r="AL511">
        <v>294</v>
      </c>
      <c r="AN511">
        <v>1010</v>
      </c>
      <c r="AP511" s="5" t="s">
        <v>1678</v>
      </c>
      <c r="AQ511">
        <v>103564</v>
      </c>
      <c r="AS511" s="6" t="s">
        <v>12</v>
      </c>
      <c r="AT511">
        <v>1</v>
      </c>
      <c r="AU511" t="s">
        <v>13</v>
      </c>
      <c r="AV511" t="s">
        <v>1679</v>
      </c>
      <c r="AW511" t="s">
        <v>1680</v>
      </c>
      <c r="AX511">
        <v>1010</v>
      </c>
      <c r="AY511" t="s">
        <v>28</v>
      </c>
      <c r="AZ511" t="s">
        <v>29</v>
      </c>
      <c r="BB511" s="5">
        <v>42150.405023148101</v>
      </c>
      <c r="BC511" s="7" t="s">
        <v>18</v>
      </c>
      <c r="BE511">
        <v>6</v>
      </c>
      <c r="BF511">
        <v>78790</v>
      </c>
      <c r="BG511">
        <v>11426</v>
      </c>
      <c r="BH511" t="s">
        <v>1681</v>
      </c>
      <c r="BT511">
        <v>341632</v>
      </c>
    </row>
    <row r="512" spans="1:72" x14ac:dyDescent="0.3">
      <c r="A512">
        <v>335974</v>
      </c>
      <c r="B512">
        <v>118075</v>
      </c>
      <c r="F512" t="s">
        <v>0</v>
      </c>
      <c r="G512" t="s">
        <v>20</v>
      </c>
      <c r="H512" t="s">
        <v>1682</v>
      </c>
      <c r="I512" t="s">
        <v>22</v>
      </c>
      <c r="K512">
        <v>1</v>
      </c>
      <c r="L512" t="s">
        <v>4</v>
      </c>
      <c r="M512">
        <v>103564</v>
      </c>
      <c r="N512" t="s">
        <v>5</v>
      </c>
      <c r="T512" t="s">
        <v>1667</v>
      </c>
      <c r="U512" s="1">
        <v>1</v>
      </c>
      <c r="V512" t="s">
        <v>1660</v>
      </c>
      <c r="W512" t="s">
        <v>1660</v>
      </c>
      <c r="X512" s="2" t="s">
        <v>1040</v>
      </c>
      <c r="Y512" s="3">
        <v>2</v>
      </c>
      <c r="Z512" s="4">
        <v>301</v>
      </c>
      <c r="AA512" s="4" t="s">
        <v>1660</v>
      </c>
      <c r="AB512" t="s">
        <v>1683</v>
      </c>
      <c r="AC512">
        <v>2016</v>
      </c>
      <c r="AD512">
        <v>5</v>
      </c>
      <c r="AE512">
        <v>9</v>
      </c>
      <c r="AF512" t="s">
        <v>1684</v>
      </c>
      <c r="AH512">
        <v>256979</v>
      </c>
      <c r="AI512">
        <v>6649762</v>
      </c>
      <c r="AJ512" s="4">
        <v>257000</v>
      </c>
      <c r="AK512" s="4">
        <v>6649000</v>
      </c>
      <c r="AL512">
        <v>10</v>
      </c>
      <c r="AN512">
        <v>1010</v>
      </c>
      <c r="AO512" t="s">
        <v>1685</v>
      </c>
      <c r="AP512" s="5" t="s">
        <v>1686</v>
      </c>
      <c r="AQ512">
        <v>103564</v>
      </c>
      <c r="AS512" s="6" t="s">
        <v>12</v>
      </c>
      <c r="AT512">
        <v>1</v>
      </c>
      <c r="AU512" t="s">
        <v>13</v>
      </c>
      <c r="AV512" t="s">
        <v>1687</v>
      </c>
      <c r="AW512" t="s">
        <v>1688</v>
      </c>
      <c r="AX512">
        <v>1010</v>
      </c>
      <c r="AY512" t="s">
        <v>28</v>
      </c>
      <c r="AZ512" t="s">
        <v>29</v>
      </c>
      <c r="BB512" s="5">
        <v>42500.059143518498</v>
      </c>
      <c r="BC512" s="7" t="s">
        <v>18</v>
      </c>
      <c r="BE512">
        <v>6</v>
      </c>
      <c r="BF512">
        <v>102880</v>
      </c>
      <c r="BG512">
        <v>11434</v>
      </c>
      <c r="BH512" t="s">
        <v>1689</v>
      </c>
      <c r="BT512">
        <v>335974</v>
      </c>
    </row>
    <row r="513" spans="1:72" x14ac:dyDescent="0.3">
      <c r="A513">
        <v>335903</v>
      </c>
      <c r="B513">
        <v>90411</v>
      </c>
      <c r="F513" t="s">
        <v>0</v>
      </c>
      <c r="G513" t="s">
        <v>20</v>
      </c>
      <c r="H513" t="s">
        <v>1761</v>
      </c>
      <c r="I513" t="s">
        <v>22</v>
      </c>
      <c r="K513">
        <v>1</v>
      </c>
      <c r="L513" t="s">
        <v>4</v>
      </c>
      <c r="M513">
        <v>103564</v>
      </c>
      <c r="N513" t="s">
        <v>5</v>
      </c>
      <c r="T513" t="s">
        <v>1762</v>
      </c>
      <c r="U513" s="1">
        <v>1</v>
      </c>
      <c r="V513" t="s">
        <v>1660</v>
      </c>
      <c r="W513" t="s">
        <v>1660</v>
      </c>
      <c r="X513" s="2" t="s">
        <v>1040</v>
      </c>
      <c r="Y513" s="3">
        <v>2</v>
      </c>
      <c r="Z513" s="4">
        <v>301</v>
      </c>
      <c r="AA513" s="4" t="s">
        <v>1660</v>
      </c>
      <c r="AB513" t="s">
        <v>1763</v>
      </c>
      <c r="AC513">
        <v>2015</v>
      </c>
      <c r="AD513">
        <v>5</v>
      </c>
      <c r="AE513">
        <v>5</v>
      </c>
      <c r="AF513" t="s">
        <v>1684</v>
      </c>
      <c r="AH513">
        <v>256972</v>
      </c>
      <c r="AI513">
        <v>6651319</v>
      </c>
      <c r="AJ513" s="4">
        <v>257000</v>
      </c>
      <c r="AK513" s="4">
        <v>6651000</v>
      </c>
      <c r="AL513">
        <v>25</v>
      </c>
      <c r="AN513">
        <v>1010</v>
      </c>
      <c r="AP513" s="5" t="s">
        <v>1764</v>
      </c>
      <c r="AQ513">
        <v>103564</v>
      </c>
      <c r="AS513" s="6" t="s">
        <v>12</v>
      </c>
      <c r="AT513">
        <v>1</v>
      </c>
      <c r="AU513" t="s">
        <v>13</v>
      </c>
      <c r="AV513" t="s">
        <v>1765</v>
      </c>
      <c r="AW513" t="s">
        <v>1766</v>
      </c>
      <c r="AX513">
        <v>1010</v>
      </c>
      <c r="AY513" t="s">
        <v>28</v>
      </c>
      <c r="AZ513" t="s">
        <v>29</v>
      </c>
      <c r="BB513" s="5">
        <v>42133.605266203696</v>
      </c>
      <c r="BC513" s="7" t="s">
        <v>18</v>
      </c>
      <c r="BE513">
        <v>6</v>
      </c>
      <c r="BF513">
        <v>78243</v>
      </c>
      <c r="BG513">
        <v>11428</v>
      </c>
      <c r="BH513" t="s">
        <v>1767</v>
      </c>
      <c r="BT513">
        <v>335903</v>
      </c>
    </row>
    <row r="514" spans="1:72" x14ac:dyDescent="0.3">
      <c r="A514">
        <v>340277</v>
      </c>
      <c r="B514">
        <v>76967</v>
      </c>
      <c r="F514" t="s">
        <v>0</v>
      </c>
      <c r="G514" t="s">
        <v>20</v>
      </c>
      <c r="H514" t="s">
        <v>1807</v>
      </c>
      <c r="I514" t="s">
        <v>22</v>
      </c>
      <c r="K514">
        <v>1</v>
      </c>
      <c r="L514" t="s">
        <v>4</v>
      </c>
      <c r="M514">
        <v>103564</v>
      </c>
      <c r="N514" t="s">
        <v>5</v>
      </c>
      <c r="T514" t="s">
        <v>1808</v>
      </c>
      <c r="U514" s="1">
        <v>1</v>
      </c>
      <c r="V514" t="s">
        <v>1660</v>
      </c>
      <c r="W514" t="s">
        <v>1660</v>
      </c>
      <c r="X514" s="2" t="s">
        <v>1040</v>
      </c>
      <c r="Y514" s="3">
        <v>2</v>
      </c>
      <c r="Z514" s="4">
        <v>301</v>
      </c>
      <c r="AA514" s="4" t="s">
        <v>1660</v>
      </c>
      <c r="AB514" t="s">
        <v>1809</v>
      </c>
      <c r="AC514">
        <v>2015</v>
      </c>
      <c r="AD514">
        <v>4</v>
      </c>
      <c r="AE514">
        <v>13</v>
      </c>
      <c r="AF514" t="s">
        <v>1684</v>
      </c>
      <c r="AH514">
        <v>257649</v>
      </c>
      <c r="AI514">
        <v>6653459</v>
      </c>
      <c r="AJ514" s="4">
        <v>257000</v>
      </c>
      <c r="AK514" s="4">
        <v>6653000</v>
      </c>
      <c r="AL514">
        <v>10</v>
      </c>
      <c r="AN514">
        <v>1010</v>
      </c>
      <c r="AO514" t="s">
        <v>1810</v>
      </c>
      <c r="AP514" s="5" t="s">
        <v>1811</v>
      </c>
      <c r="AQ514">
        <v>103564</v>
      </c>
      <c r="AS514" s="6" t="s">
        <v>12</v>
      </c>
      <c r="AT514">
        <v>1</v>
      </c>
      <c r="AU514" t="s">
        <v>13</v>
      </c>
      <c r="AV514" t="s">
        <v>1812</v>
      </c>
      <c r="AW514" t="s">
        <v>1813</v>
      </c>
      <c r="AX514">
        <v>1010</v>
      </c>
      <c r="AY514" t="s">
        <v>28</v>
      </c>
      <c r="AZ514" t="s">
        <v>29</v>
      </c>
      <c r="BB514" s="5">
        <v>43709.903472222199</v>
      </c>
      <c r="BC514" s="7" t="s">
        <v>18</v>
      </c>
      <c r="BE514">
        <v>6</v>
      </c>
      <c r="BF514">
        <v>68525</v>
      </c>
      <c r="BG514">
        <v>11429</v>
      </c>
      <c r="BH514" t="s">
        <v>1814</v>
      </c>
      <c r="BT514">
        <v>340277</v>
      </c>
    </row>
    <row r="515" spans="1:72" x14ac:dyDescent="0.3">
      <c r="A515">
        <v>339537</v>
      </c>
      <c r="B515">
        <v>98992</v>
      </c>
      <c r="F515" t="s">
        <v>0</v>
      </c>
      <c r="G515" t="s">
        <v>20</v>
      </c>
      <c r="H515" t="s">
        <v>1822</v>
      </c>
      <c r="I515" t="s">
        <v>22</v>
      </c>
      <c r="K515">
        <v>1</v>
      </c>
      <c r="L515" t="s">
        <v>4</v>
      </c>
      <c r="M515">
        <v>103564</v>
      </c>
      <c r="N515" t="s">
        <v>5</v>
      </c>
      <c r="T515" t="s">
        <v>1823</v>
      </c>
      <c r="U515" s="1">
        <v>1</v>
      </c>
      <c r="V515" t="s">
        <v>1660</v>
      </c>
      <c r="W515" t="s">
        <v>1660</v>
      </c>
      <c r="X515" s="2" t="s">
        <v>1040</v>
      </c>
      <c r="Y515" s="3">
        <v>2</v>
      </c>
      <c r="Z515" s="4">
        <v>301</v>
      </c>
      <c r="AA515" s="4" t="s">
        <v>1660</v>
      </c>
      <c r="AB515" t="s">
        <v>1824</v>
      </c>
      <c r="AC515">
        <v>2015</v>
      </c>
      <c r="AD515">
        <v>8</v>
      </c>
      <c r="AE515">
        <v>16</v>
      </c>
      <c r="AF515" t="s">
        <v>1684</v>
      </c>
      <c r="AH515">
        <v>257535</v>
      </c>
      <c r="AI515">
        <v>6654215</v>
      </c>
      <c r="AJ515" s="4">
        <v>257000</v>
      </c>
      <c r="AK515" s="4">
        <v>6655000</v>
      </c>
      <c r="AL515">
        <v>25</v>
      </c>
      <c r="AN515">
        <v>1010</v>
      </c>
      <c r="AP515" s="5" t="s">
        <v>1825</v>
      </c>
      <c r="AQ515">
        <v>103564</v>
      </c>
      <c r="AS515" s="6" t="s">
        <v>12</v>
      </c>
      <c r="AT515">
        <v>1</v>
      </c>
      <c r="AU515" t="s">
        <v>13</v>
      </c>
      <c r="AV515" t="s">
        <v>1826</v>
      </c>
      <c r="AW515" t="s">
        <v>1827</v>
      </c>
      <c r="AX515">
        <v>1010</v>
      </c>
      <c r="AY515" t="s">
        <v>28</v>
      </c>
      <c r="AZ515" t="s">
        <v>29</v>
      </c>
      <c r="BB515" s="5">
        <v>42232.916226851798</v>
      </c>
      <c r="BC515" s="7" t="s">
        <v>18</v>
      </c>
      <c r="BE515">
        <v>6</v>
      </c>
      <c r="BF515">
        <v>85992</v>
      </c>
      <c r="BG515">
        <v>11430</v>
      </c>
      <c r="BH515" t="s">
        <v>1828</v>
      </c>
      <c r="BT515">
        <v>339537</v>
      </c>
    </row>
    <row r="516" spans="1:72" x14ac:dyDescent="0.3">
      <c r="A516">
        <v>350418</v>
      </c>
      <c r="B516">
        <v>76570</v>
      </c>
      <c r="F516" t="s">
        <v>0</v>
      </c>
      <c r="G516" t="s">
        <v>20</v>
      </c>
      <c r="H516" t="s">
        <v>1836</v>
      </c>
      <c r="I516" t="s">
        <v>22</v>
      </c>
      <c r="K516">
        <v>1</v>
      </c>
      <c r="L516" t="s">
        <v>4</v>
      </c>
      <c r="M516">
        <v>103564</v>
      </c>
      <c r="N516" t="s">
        <v>5</v>
      </c>
      <c r="T516" t="s">
        <v>1837</v>
      </c>
      <c r="U516" s="1">
        <v>1</v>
      </c>
      <c r="V516" t="s">
        <v>1660</v>
      </c>
      <c r="W516" t="s">
        <v>1660</v>
      </c>
      <c r="X516" s="2" t="s">
        <v>1040</v>
      </c>
      <c r="Y516" s="3">
        <v>2</v>
      </c>
      <c r="Z516" s="4">
        <v>301</v>
      </c>
      <c r="AA516" s="4" t="s">
        <v>1660</v>
      </c>
      <c r="AB516" t="s">
        <v>1838</v>
      </c>
      <c r="AC516">
        <v>2014</v>
      </c>
      <c r="AD516">
        <v>9</v>
      </c>
      <c r="AE516">
        <v>14</v>
      </c>
      <c r="AF516" t="s">
        <v>1684</v>
      </c>
      <c r="AH516">
        <v>259186</v>
      </c>
      <c r="AI516">
        <v>6647993</v>
      </c>
      <c r="AJ516" s="4">
        <v>259000</v>
      </c>
      <c r="AK516" s="4">
        <v>6647000</v>
      </c>
      <c r="AL516">
        <v>50</v>
      </c>
      <c r="AN516">
        <v>1010</v>
      </c>
      <c r="AP516" s="5" t="s">
        <v>1839</v>
      </c>
      <c r="AQ516">
        <v>103564</v>
      </c>
      <c r="AS516" s="6" t="s">
        <v>12</v>
      </c>
      <c r="AT516">
        <v>1</v>
      </c>
      <c r="AU516" t="s">
        <v>13</v>
      </c>
      <c r="AV516" t="s">
        <v>1840</v>
      </c>
      <c r="AW516" t="s">
        <v>1841</v>
      </c>
      <c r="AX516">
        <v>1010</v>
      </c>
      <c r="AY516" t="s">
        <v>28</v>
      </c>
      <c r="AZ516" t="s">
        <v>29</v>
      </c>
      <c r="BB516" s="5">
        <v>41897.902083333298</v>
      </c>
      <c r="BC516" s="7" t="s">
        <v>18</v>
      </c>
      <c r="BE516">
        <v>6</v>
      </c>
      <c r="BF516">
        <v>68128</v>
      </c>
      <c r="BG516">
        <v>11423</v>
      </c>
      <c r="BH516" t="s">
        <v>1842</v>
      </c>
      <c r="BT516">
        <v>350418</v>
      </c>
    </row>
    <row r="517" spans="1:72" x14ac:dyDescent="0.3">
      <c r="A517">
        <v>347110</v>
      </c>
      <c r="B517">
        <v>198873</v>
      </c>
      <c r="F517" t="s">
        <v>0</v>
      </c>
      <c r="G517" t="s">
        <v>113</v>
      </c>
      <c r="H517" t="s">
        <v>1927</v>
      </c>
      <c r="I517" t="s">
        <v>115</v>
      </c>
      <c r="K517">
        <v>1</v>
      </c>
      <c r="L517" t="s">
        <v>4</v>
      </c>
      <c r="M517">
        <v>103564</v>
      </c>
      <c r="N517" t="s">
        <v>5</v>
      </c>
      <c r="T517" t="s">
        <v>1928</v>
      </c>
      <c r="U517" s="10">
        <v>2</v>
      </c>
      <c r="V517" t="s">
        <v>1660</v>
      </c>
      <c r="W517" t="s">
        <v>1660</v>
      </c>
      <c r="X517" s="2" t="s">
        <v>1040</v>
      </c>
      <c r="Y517" s="3">
        <v>2</v>
      </c>
      <c r="Z517" s="4">
        <v>301</v>
      </c>
      <c r="AA517" s="4" t="s">
        <v>1660</v>
      </c>
      <c r="AB517" t="s">
        <v>1929</v>
      </c>
      <c r="AC517">
        <v>1897</v>
      </c>
      <c r="AD517">
        <v>5</v>
      </c>
      <c r="AE517">
        <v>26</v>
      </c>
      <c r="AF517" t="s">
        <v>1930</v>
      </c>
      <c r="AG517" t="s">
        <v>1930</v>
      </c>
      <c r="AH517">
        <v>258578</v>
      </c>
      <c r="AI517">
        <v>6649087</v>
      </c>
      <c r="AJ517" s="4">
        <v>259000</v>
      </c>
      <c r="AK517" s="4">
        <v>6649000</v>
      </c>
      <c r="AL517">
        <v>1970</v>
      </c>
      <c r="AN517">
        <v>33</v>
      </c>
      <c r="AP517" s="5"/>
      <c r="AQ517">
        <v>103564</v>
      </c>
      <c r="AS517" s="6" t="s">
        <v>12</v>
      </c>
      <c r="AT517">
        <v>1</v>
      </c>
      <c r="AU517" t="s">
        <v>13</v>
      </c>
      <c r="AV517" t="s">
        <v>1931</v>
      </c>
      <c r="AW517" t="s">
        <v>1932</v>
      </c>
      <c r="AX517">
        <v>33</v>
      </c>
      <c r="AY517" t="s">
        <v>122</v>
      </c>
      <c r="AZ517" t="s">
        <v>123</v>
      </c>
      <c r="BB517" s="5">
        <v>41689</v>
      </c>
      <c r="BC517" s="7" t="s">
        <v>18</v>
      </c>
      <c r="BE517">
        <v>4</v>
      </c>
      <c r="BF517">
        <v>349730</v>
      </c>
      <c r="BG517">
        <v>11398</v>
      </c>
      <c r="BH517" t="s">
        <v>1933</v>
      </c>
      <c r="BJ517" t="s">
        <v>1934</v>
      </c>
      <c r="BT517">
        <v>347110</v>
      </c>
    </row>
    <row r="518" spans="1:72" x14ac:dyDescent="0.3">
      <c r="A518">
        <v>347279</v>
      </c>
      <c r="B518">
        <v>306385</v>
      </c>
      <c r="F518" t="s">
        <v>0</v>
      </c>
      <c r="G518" t="s">
        <v>1</v>
      </c>
      <c r="H518" t="s">
        <v>1935</v>
      </c>
      <c r="I518" s="11" t="str">
        <f>HYPERLINK(AP518,"Hb")</f>
        <v>Hb</v>
      </c>
      <c r="K518">
        <v>1</v>
      </c>
      <c r="L518" t="s">
        <v>4</v>
      </c>
      <c r="M518">
        <v>103564</v>
      </c>
      <c r="N518" t="s">
        <v>5</v>
      </c>
      <c r="T518" t="s">
        <v>1928</v>
      </c>
      <c r="U518" s="10">
        <v>2</v>
      </c>
      <c r="V518" t="s">
        <v>1660</v>
      </c>
      <c r="W518" t="s">
        <v>1660</v>
      </c>
      <c r="X518" s="2" t="s">
        <v>1040</v>
      </c>
      <c r="Y518" s="3">
        <v>2</v>
      </c>
      <c r="Z518" s="4">
        <v>301</v>
      </c>
      <c r="AA518" s="4" t="s">
        <v>1660</v>
      </c>
      <c r="AB518" t="s">
        <v>1929</v>
      </c>
      <c r="AC518">
        <v>1919</v>
      </c>
      <c r="AD518">
        <v>1</v>
      </c>
      <c r="AE518">
        <v>1</v>
      </c>
      <c r="AF518" t="s">
        <v>1936</v>
      </c>
      <c r="AG518" t="s">
        <v>1936</v>
      </c>
      <c r="AH518">
        <v>258578</v>
      </c>
      <c r="AI518">
        <v>6649087</v>
      </c>
      <c r="AJ518" s="4">
        <v>259000</v>
      </c>
      <c r="AK518" s="4">
        <v>6649000</v>
      </c>
      <c r="AL518">
        <v>1970</v>
      </c>
      <c r="AN518">
        <v>8</v>
      </c>
      <c r="AO518" t="s">
        <v>363</v>
      </c>
      <c r="AP518" t="s">
        <v>1937</v>
      </c>
      <c r="AQ518">
        <v>103564</v>
      </c>
      <c r="AS518" s="6" t="s">
        <v>12</v>
      </c>
      <c r="AT518">
        <v>1</v>
      </c>
      <c r="AU518" t="s">
        <v>13</v>
      </c>
      <c r="AV518" t="s">
        <v>1931</v>
      </c>
      <c r="AW518" t="s">
        <v>1938</v>
      </c>
      <c r="AX518">
        <v>8</v>
      </c>
      <c r="AY518" t="s">
        <v>16</v>
      </c>
      <c r="AZ518" t="s">
        <v>123</v>
      </c>
      <c r="BA518">
        <v>1</v>
      </c>
      <c r="BB518" s="5">
        <v>36916</v>
      </c>
      <c r="BC518" s="7" t="s">
        <v>18</v>
      </c>
      <c r="BE518">
        <v>3</v>
      </c>
      <c r="BF518">
        <v>479204</v>
      </c>
      <c r="BG518">
        <v>11402</v>
      </c>
      <c r="BH518" t="s">
        <v>1939</v>
      </c>
      <c r="BJ518" t="s">
        <v>1940</v>
      </c>
      <c r="BT518">
        <v>347279</v>
      </c>
    </row>
    <row r="519" spans="1:72" x14ac:dyDescent="0.3">
      <c r="A519">
        <v>347280</v>
      </c>
      <c r="B519">
        <v>306386</v>
      </c>
      <c r="F519" t="s">
        <v>0</v>
      </c>
      <c r="G519" t="s">
        <v>1</v>
      </c>
      <c r="H519" t="s">
        <v>1941</v>
      </c>
      <c r="I519" s="11" t="str">
        <f>HYPERLINK(AP519,"Hb")</f>
        <v>Hb</v>
      </c>
      <c r="K519">
        <v>1</v>
      </c>
      <c r="L519" t="s">
        <v>4</v>
      </c>
      <c r="M519">
        <v>103564</v>
      </c>
      <c r="N519" t="s">
        <v>5</v>
      </c>
      <c r="T519" t="s">
        <v>1928</v>
      </c>
      <c r="U519" s="10">
        <v>2</v>
      </c>
      <c r="V519" t="s">
        <v>1660</v>
      </c>
      <c r="W519" t="s">
        <v>1660</v>
      </c>
      <c r="X519" s="2" t="s">
        <v>1040</v>
      </c>
      <c r="Y519" s="3">
        <v>2</v>
      </c>
      <c r="Z519" s="4">
        <v>301</v>
      </c>
      <c r="AA519" s="4" t="s">
        <v>1660</v>
      </c>
      <c r="AB519" t="s">
        <v>1929</v>
      </c>
      <c r="AC519">
        <v>1923</v>
      </c>
      <c r="AD519">
        <v>6</v>
      </c>
      <c r="AE519">
        <v>1</v>
      </c>
      <c r="AF519" t="s">
        <v>1936</v>
      </c>
      <c r="AG519" t="s">
        <v>1936</v>
      </c>
      <c r="AH519">
        <v>258578</v>
      </c>
      <c r="AI519">
        <v>6649087</v>
      </c>
      <c r="AJ519" s="4">
        <v>259000</v>
      </c>
      <c r="AK519" s="4">
        <v>6649000</v>
      </c>
      <c r="AL519">
        <v>1970</v>
      </c>
      <c r="AN519">
        <v>8</v>
      </c>
      <c r="AO519" t="s">
        <v>363</v>
      </c>
      <c r="AP519" t="s">
        <v>1942</v>
      </c>
      <c r="AQ519">
        <v>103564</v>
      </c>
      <c r="AS519" s="6" t="s">
        <v>12</v>
      </c>
      <c r="AT519">
        <v>1</v>
      </c>
      <c r="AU519" t="s">
        <v>13</v>
      </c>
      <c r="AV519" t="s">
        <v>1931</v>
      </c>
      <c r="AW519" t="s">
        <v>1943</v>
      </c>
      <c r="AX519">
        <v>8</v>
      </c>
      <c r="AY519" t="s">
        <v>16</v>
      </c>
      <c r="AZ519" t="s">
        <v>123</v>
      </c>
      <c r="BA519">
        <v>1</v>
      </c>
      <c r="BB519" s="5">
        <v>36916</v>
      </c>
      <c r="BC519" s="7" t="s">
        <v>18</v>
      </c>
      <c r="BE519">
        <v>3</v>
      </c>
      <c r="BF519">
        <v>479205</v>
      </c>
      <c r="BG519">
        <v>11404</v>
      </c>
      <c r="BH519" t="s">
        <v>1944</v>
      </c>
      <c r="BJ519" t="s">
        <v>1945</v>
      </c>
      <c r="BT519">
        <v>347280</v>
      </c>
    </row>
    <row r="520" spans="1:72" x14ac:dyDescent="0.3">
      <c r="A520">
        <v>347208</v>
      </c>
      <c r="B520">
        <v>278020</v>
      </c>
      <c r="F520" t="s">
        <v>0</v>
      </c>
      <c r="G520" t="s">
        <v>1</v>
      </c>
      <c r="H520" t="s">
        <v>1946</v>
      </c>
      <c r="I520" s="11" t="str">
        <f>HYPERLINK(AP520,"Hb")</f>
        <v>Hb</v>
      </c>
      <c r="K520">
        <v>1</v>
      </c>
      <c r="L520" t="s">
        <v>4</v>
      </c>
      <c r="M520">
        <v>103564</v>
      </c>
      <c r="N520" t="s">
        <v>5</v>
      </c>
      <c r="T520" t="s">
        <v>1928</v>
      </c>
      <c r="U520" s="10">
        <v>2</v>
      </c>
      <c r="V520" t="s">
        <v>1660</v>
      </c>
      <c r="W520" t="s">
        <v>1660</v>
      </c>
      <c r="X520" s="2" t="s">
        <v>1040</v>
      </c>
      <c r="Y520" s="3">
        <v>2</v>
      </c>
      <c r="Z520" s="4">
        <v>301</v>
      </c>
      <c r="AA520" s="4" t="s">
        <v>1660</v>
      </c>
      <c r="AB520" t="s">
        <v>1947</v>
      </c>
      <c r="AC520">
        <v>1946</v>
      </c>
      <c r="AD520">
        <v>9</v>
      </c>
      <c r="AE520">
        <v>23</v>
      </c>
      <c r="AF520" t="s">
        <v>1948</v>
      </c>
      <c r="AG520" t="s">
        <v>1948</v>
      </c>
      <c r="AH520">
        <v>258578</v>
      </c>
      <c r="AI520">
        <v>6649087</v>
      </c>
      <c r="AJ520" s="4">
        <v>259000</v>
      </c>
      <c r="AK520" s="4">
        <v>6649000</v>
      </c>
      <c r="AL520">
        <v>1970</v>
      </c>
      <c r="AN520">
        <v>8</v>
      </c>
      <c r="AO520" t="s">
        <v>363</v>
      </c>
      <c r="AP520" t="s">
        <v>1949</v>
      </c>
      <c r="AQ520">
        <v>103564</v>
      </c>
      <c r="AS520" s="6" t="s">
        <v>12</v>
      </c>
      <c r="AT520">
        <v>1</v>
      </c>
      <c r="AU520" t="s">
        <v>13</v>
      </c>
      <c r="AV520" t="s">
        <v>1931</v>
      </c>
      <c r="AW520" t="s">
        <v>1950</v>
      </c>
      <c r="AX520">
        <v>8</v>
      </c>
      <c r="AY520" t="s">
        <v>16</v>
      </c>
      <c r="AZ520" t="s">
        <v>123</v>
      </c>
      <c r="BA520">
        <v>1</v>
      </c>
      <c r="BB520" s="5">
        <v>38467</v>
      </c>
      <c r="BC520" s="7" t="s">
        <v>18</v>
      </c>
      <c r="BE520">
        <v>3</v>
      </c>
      <c r="BF520">
        <v>450348</v>
      </c>
      <c r="BG520">
        <v>11406</v>
      </c>
      <c r="BH520" t="s">
        <v>1951</v>
      </c>
      <c r="BJ520" t="s">
        <v>1952</v>
      </c>
      <c r="BT520">
        <v>347208</v>
      </c>
    </row>
    <row r="521" spans="1:72" x14ac:dyDescent="0.3">
      <c r="A521">
        <v>347278</v>
      </c>
      <c r="B521">
        <v>306384</v>
      </c>
      <c r="F521" t="s">
        <v>0</v>
      </c>
      <c r="G521" t="s">
        <v>1</v>
      </c>
      <c r="H521" t="s">
        <v>1953</v>
      </c>
      <c r="I521" s="11" t="str">
        <f>HYPERLINK(AP521,"Hb")</f>
        <v>Hb</v>
      </c>
      <c r="K521">
        <v>1</v>
      </c>
      <c r="L521" t="s">
        <v>4</v>
      </c>
      <c r="M521">
        <v>103564</v>
      </c>
      <c r="N521" t="s">
        <v>5</v>
      </c>
      <c r="T521" t="s">
        <v>1928</v>
      </c>
      <c r="U521" s="10">
        <v>2</v>
      </c>
      <c r="V521" t="s">
        <v>1660</v>
      </c>
      <c r="W521" t="s">
        <v>1660</v>
      </c>
      <c r="X521" s="2" t="s">
        <v>1040</v>
      </c>
      <c r="Y521" s="3">
        <v>2</v>
      </c>
      <c r="Z521" s="4">
        <v>301</v>
      </c>
      <c r="AA521" s="4" t="s">
        <v>1660</v>
      </c>
      <c r="AB521" t="s">
        <v>1954</v>
      </c>
      <c r="AC521">
        <v>1946</v>
      </c>
      <c r="AD521">
        <v>9</v>
      </c>
      <c r="AE521">
        <v>23</v>
      </c>
      <c r="AF521" t="s">
        <v>1948</v>
      </c>
      <c r="AG521" t="s">
        <v>1948</v>
      </c>
      <c r="AH521">
        <v>258578</v>
      </c>
      <c r="AI521">
        <v>6649087</v>
      </c>
      <c r="AJ521" s="4">
        <v>259000</v>
      </c>
      <c r="AK521" s="4">
        <v>6649000</v>
      </c>
      <c r="AL521">
        <v>1970</v>
      </c>
      <c r="AN521">
        <v>8</v>
      </c>
      <c r="AO521" t="s">
        <v>363</v>
      </c>
      <c r="AP521" t="s">
        <v>1955</v>
      </c>
      <c r="AQ521">
        <v>103564</v>
      </c>
      <c r="AS521" s="6" t="s">
        <v>12</v>
      </c>
      <c r="AT521">
        <v>1</v>
      </c>
      <c r="AU521" t="s">
        <v>13</v>
      </c>
      <c r="AV521" t="s">
        <v>1931</v>
      </c>
      <c r="AW521" t="s">
        <v>1956</v>
      </c>
      <c r="AX521">
        <v>8</v>
      </c>
      <c r="AY521" t="s">
        <v>16</v>
      </c>
      <c r="AZ521" t="s">
        <v>123</v>
      </c>
      <c r="BA521">
        <v>1</v>
      </c>
      <c r="BB521" s="5">
        <v>36916</v>
      </c>
      <c r="BC521" s="7" t="s">
        <v>18</v>
      </c>
      <c r="BE521">
        <v>3</v>
      </c>
      <c r="BF521">
        <v>479203</v>
      </c>
      <c r="BG521">
        <v>11407</v>
      </c>
      <c r="BH521" t="s">
        <v>1957</v>
      </c>
      <c r="BJ521" t="s">
        <v>1958</v>
      </c>
      <c r="BT521">
        <v>347278</v>
      </c>
    </row>
    <row r="522" spans="1:72" x14ac:dyDescent="0.3">
      <c r="A522">
        <v>350462</v>
      </c>
      <c r="B522">
        <v>76909</v>
      </c>
      <c r="F522" t="s">
        <v>0</v>
      </c>
      <c r="G522" t="s">
        <v>20</v>
      </c>
      <c r="H522" t="s">
        <v>1965</v>
      </c>
      <c r="I522" t="s">
        <v>22</v>
      </c>
      <c r="K522">
        <v>1</v>
      </c>
      <c r="L522" t="s">
        <v>4</v>
      </c>
      <c r="M522">
        <v>103564</v>
      </c>
      <c r="N522" t="s">
        <v>5</v>
      </c>
      <c r="T522" t="s">
        <v>1928</v>
      </c>
      <c r="U522" s="1">
        <v>1</v>
      </c>
      <c r="V522" t="s">
        <v>1660</v>
      </c>
      <c r="W522" t="s">
        <v>1660</v>
      </c>
      <c r="X522" s="2" t="s">
        <v>1040</v>
      </c>
      <c r="Y522" s="3">
        <v>2</v>
      </c>
      <c r="Z522" s="4">
        <v>301</v>
      </c>
      <c r="AA522" s="4" t="s">
        <v>1660</v>
      </c>
      <c r="AB522" t="s">
        <v>1966</v>
      </c>
      <c r="AC522">
        <v>2006</v>
      </c>
      <c r="AD522">
        <v>5</v>
      </c>
      <c r="AE522">
        <v>20</v>
      </c>
      <c r="AF522" t="s">
        <v>1967</v>
      </c>
      <c r="AH522">
        <v>259190</v>
      </c>
      <c r="AI522">
        <v>6649690</v>
      </c>
      <c r="AJ522" s="4">
        <v>259000</v>
      </c>
      <c r="AK522" s="4">
        <v>6649000</v>
      </c>
      <c r="AL522">
        <v>100</v>
      </c>
      <c r="AN522">
        <v>1010</v>
      </c>
      <c r="AP522" s="5" t="s">
        <v>1968</v>
      </c>
      <c r="AQ522">
        <v>103564</v>
      </c>
      <c r="AS522" s="6" t="s">
        <v>12</v>
      </c>
      <c r="AT522">
        <v>1</v>
      </c>
      <c r="AU522" t="s">
        <v>13</v>
      </c>
      <c r="AV522" t="s">
        <v>1969</v>
      </c>
      <c r="AW522" t="s">
        <v>1970</v>
      </c>
      <c r="AX522">
        <v>1010</v>
      </c>
      <c r="AY522" t="s">
        <v>28</v>
      </c>
      <c r="AZ522" t="s">
        <v>29</v>
      </c>
      <c r="BB522" s="5">
        <v>43709.903472222199</v>
      </c>
      <c r="BC522" s="7" t="s">
        <v>18</v>
      </c>
      <c r="BE522">
        <v>6</v>
      </c>
      <c r="BF522">
        <v>68467</v>
      </c>
      <c r="BG522">
        <v>11414</v>
      </c>
      <c r="BH522" t="s">
        <v>1971</v>
      </c>
      <c r="BT522">
        <v>350462</v>
      </c>
    </row>
    <row r="523" spans="1:72" x14ac:dyDescent="0.3">
      <c r="A523">
        <v>351619</v>
      </c>
      <c r="B523">
        <v>118256</v>
      </c>
      <c r="F523" t="s">
        <v>0</v>
      </c>
      <c r="G523" t="s">
        <v>20</v>
      </c>
      <c r="H523" t="s">
        <v>1995</v>
      </c>
      <c r="I523" s="11" t="str">
        <f>HYPERLINK(AP523,"Foto")</f>
        <v>Foto</v>
      </c>
      <c r="K523">
        <v>1</v>
      </c>
      <c r="L523" t="s">
        <v>4</v>
      </c>
      <c r="M523">
        <v>103564</v>
      </c>
      <c r="N523" t="s">
        <v>5</v>
      </c>
      <c r="T523" t="s">
        <v>1996</v>
      </c>
      <c r="U523" s="1">
        <v>1</v>
      </c>
      <c r="V523" t="s">
        <v>1660</v>
      </c>
      <c r="W523" t="s">
        <v>1660</v>
      </c>
      <c r="X523" s="2" t="s">
        <v>1040</v>
      </c>
      <c r="Y523" s="3">
        <v>2</v>
      </c>
      <c r="Z523" s="4">
        <v>301</v>
      </c>
      <c r="AA523" s="4" t="s">
        <v>1660</v>
      </c>
      <c r="AB523" t="s">
        <v>1997</v>
      </c>
      <c r="AC523">
        <v>2016</v>
      </c>
      <c r="AD523">
        <v>5</v>
      </c>
      <c r="AE523">
        <v>12</v>
      </c>
      <c r="AF523" t="s">
        <v>1684</v>
      </c>
      <c r="AH523">
        <v>259410</v>
      </c>
      <c r="AI523">
        <v>6650496</v>
      </c>
      <c r="AJ523" s="4">
        <v>259000</v>
      </c>
      <c r="AK523" s="4">
        <v>6651000</v>
      </c>
      <c r="AL523">
        <v>50</v>
      </c>
      <c r="AN523">
        <v>1010</v>
      </c>
      <c r="AP523" s="5" t="s">
        <v>1998</v>
      </c>
      <c r="AQ523">
        <v>103564</v>
      </c>
      <c r="AS523" s="6" t="s">
        <v>12</v>
      </c>
      <c r="AT523">
        <v>1</v>
      </c>
      <c r="AU523" t="s">
        <v>13</v>
      </c>
      <c r="AV523" t="s">
        <v>1999</v>
      </c>
      <c r="AW523" t="s">
        <v>2000</v>
      </c>
      <c r="AX523">
        <v>1010</v>
      </c>
      <c r="AY523" t="s">
        <v>28</v>
      </c>
      <c r="AZ523" t="s">
        <v>29</v>
      </c>
      <c r="BA523">
        <v>1</v>
      </c>
      <c r="BB523" s="5">
        <v>43001.118750000001</v>
      </c>
      <c r="BC523" s="7" t="s">
        <v>18</v>
      </c>
      <c r="BE523">
        <v>6</v>
      </c>
      <c r="BF523">
        <v>103013</v>
      </c>
      <c r="BG523">
        <v>11436</v>
      </c>
      <c r="BH523" t="s">
        <v>2001</v>
      </c>
      <c r="BT523">
        <v>351619</v>
      </c>
    </row>
    <row r="524" spans="1:72" x14ac:dyDescent="0.3">
      <c r="A524">
        <v>351726</v>
      </c>
      <c r="B524">
        <v>76803</v>
      </c>
      <c r="F524" t="s">
        <v>0</v>
      </c>
      <c r="G524" t="s">
        <v>20</v>
      </c>
      <c r="H524" t="s">
        <v>2023</v>
      </c>
      <c r="I524" s="11" t="str">
        <f>HYPERLINK(AP524,"Foto")</f>
        <v>Foto</v>
      </c>
      <c r="K524">
        <v>1</v>
      </c>
      <c r="L524" t="s">
        <v>4</v>
      </c>
      <c r="M524">
        <v>103564</v>
      </c>
      <c r="N524" t="s">
        <v>5</v>
      </c>
      <c r="T524" t="s">
        <v>2024</v>
      </c>
      <c r="U524" s="1">
        <v>1</v>
      </c>
      <c r="V524" t="s">
        <v>1660</v>
      </c>
      <c r="W524" t="s">
        <v>1660</v>
      </c>
      <c r="X524" s="2" t="s">
        <v>1040</v>
      </c>
      <c r="Y524" s="3">
        <v>2</v>
      </c>
      <c r="Z524" s="4">
        <v>301</v>
      </c>
      <c r="AA524" s="4" t="s">
        <v>1660</v>
      </c>
      <c r="AB524" t="s">
        <v>2025</v>
      </c>
      <c r="AC524">
        <v>2014</v>
      </c>
      <c r="AD524">
        <v>10</v>
      </c>
      <c r="AE524">
        <v>26</v>
      </c>
      <c r="AF524" t="s">
        <v>1684</v>
      </c>
      <c r="AH524">
        <v>259438</v>
      </c>
      <c r="AI524">
        <v>6655902</v>
      </c>
      <c r="AJ524" s="4">
        <v>259000</v>
      </c>
      <c r="AK524" s="4">
        <v>6655000</v>
      </c>
      <c r="AL524">
        <v>10</v>
      </c>
      <c r="AN524">
        <v>1010</v>
      </c>
      <c r="AO524" t="s">
        <v>2026</v>
      </c>
      <c r="AP524" s="5" t="s">
        <v>2027</v>
      </c>
      <c r="AQ524">
        <v>103564</v>
      </c>
      <c r="AS524" s="6" t="s">
        <v>12</v>
      </c>
      <c r="AT524">
        <v>1</v>
      </c>
      <c r="AU524" t="s">
        <v>13</v>
      </c>
      <c r="AV524" t="s">
        <v>2028</v>
      </c>
      <c r="AW524" t="s">
        <v>2029</v>
      </c>
      <c r="AX524">
        <v>1010</v>
      </c>
      <c r="AY524" t="s">
        <v>28</v>
      </c>
      <c r="AZ524" t="s">
        <v>29</v>
      </c>
      <c r="BA524">
        <v>1</v>
      </c>
      <c r="BB524" s="5">
        <v>43709.903472222199</v>
      </c>
      <c r="BC524" s="7" t="s">
        <v>18</v>
      </c>
      <c r="BE524">
        <v>6</v>
      </c>
      <c r="BF524">
        <v>68361</v>
      </c>
      <c r="BG524">
        <v>11425</v>
      </c>
      <c r="BH524" t="s">
        <v>2030</v>
      </c>
      <c r="BT524">
        <v>351726</v>
      </c>
    </row>
    <row r="525" spans="1:72" x14ac:dyDescent="0.3">
      <c r="A525">
        <v>370367</v>
      </c>
      <c r="B525">
        <v>101867</v>
      </c>
      <c r="F525" t="s">
        <v>0</v>
      </c>
      <c r="G525" t="s">
        <v>20</v>
      </c>
      <c r="H525" t="s">
        <v>2042</v>
      </c>
      <c r="I525" t="s">
        <v>22</v>
      </c>
      <c r="K525">
        <v>1</v>
      </c>
      <c r="L525" t="s">
        <v>4</v>
      </c>
      <c r="M525">
        <v>103564</v>
      </c>
      <c r="N525" t="s">
        <v>5</v>
      </c>
      <c r="T525" t="s">
        <v>2043</v>
      </c>
      <c r="U525" s="1">
        <v>1</v>
      </c>
      <c r="V525" t="s">
        <v>1660</v>
      </c>
      <c r="W525" t="s">
        <v>1660</v>
      </c>
      <c r="X525" s="2" t="s">
        <v>1040</v>
      </c>
      <c r="Y525" s="3">
        <v>2</v>
      </c>
      <c r="Z525" s="4">
        <v>301</v>
      </c>
      <c r="AA525" s="4" t="s">
        <v>1660</v>
      </c>
      <c r="AB525" t="s">
        <v>2044</v>
      </c>
      <c r="AC525">
        <v>2015</v>
      </c>
      <c r="AD525">
        <v>10</v>
      </c>
      <c r="AE525">
        <v>19</v>
      </c>
      <c r="AF525" t="s">
        <v>2004</v>
      </c>
      <c r="AH525">
        <v>261553</v>
      </c>
      <c r="AI525">
        <v>6648735</v>
      </c>
      <c r="AJ525" s="4">
        <v>261000</v>
      </c>
      <c r="AK525" s="4">
        <v>6649000</v>
      </c>
      <c r="AL525">
        <v>300</v>
      </c>
      <c r="AN525">
        <v>1010</v>
      </c>
      <c r="AP525" s="5" t="s">
        <v>2045</v>
      </c>
      <c r="AQ525">
        <v>103564</v>
      </c>
      <c r="AS525" s="6" t="s">
        <v>12</v>
      </c>
      <c r="AT525">
        <v>1</v>
      </c>
      <c r="AU525" t="s">
        <v>13</v>
      </c>
      <c r="AV525" t="s">
        <v>2046</v>
      </c>
      <c r="AW525" t="s">
        <v>2047</v>
      </c>
      <c r="AX525">
        <v>1010</v>
      </c>
      <c r="AY525" t="s">
        <v>28</v>
      </c>
      <c r="AZ525" t="s">
        <v>29</v>
      </c>
      <c r="BB525" s="5">
        <v>42296.980543981503</v>
      </c>
      <c r="BC525" s="7" t="s">
        <v>18</v>
      </c>
      <c r="BE525">
        <v>6</v>
      </c>
      <c r="BF525">
        <v>88532</v>
      </c>
      <c r="BG525">
        <v>11427</v>
      </c>
      <c r="BH525" t="s">
        <v>2048</v>
      </c>
      <c r="BT525">
        <v>370367</v>
      </c>
    </row>
    <row r="526" spans="1:72" x14ac:dyDescent="0.3">
      <c r="A526">
        <v>360640</v>
      </c>
      <c r="B526">
        <v>76569</v>
      </c>
      <c r="F526" t="s">
        <v>0</v>
      </c>
      <c r="G526" t="s">
        <v>20</v>
      </c>
      <c r="H526" t="s">
        <v>2090</v>
      </c>
      <c r="I526" t="s">
        <v>22</v>
      </c>
      <c r="K526">
        <v>1</v>
      </c>
      <c r="L526" t="s">
        <v>4</v>
      </c>
      <c r="M526">
        <v>103564</v>
      </c>
      <c r="N526" t="s">
        <v>5</v>
      </c>
      <c r="T526" t="s">
        <v>2091</v>
      </c>
      <c r="U526" s="1">
        <v>1</v>
      </c>
      <c r="V526" t="s">
        <v>1660</v>
      </c>
      <c r="W526" t="s">
        <v>1660</v>
      </c>
      <c r="X526" s="2" t="s">
        <v>1040</v>
      </c>
      <c r="Y526" s="3">
        <v>2</v>
      </c>
      <c r="Z526" s="4">
        <v>301</v>
      </c>
      <c r="AA526" s="4" t="s">
        <v>1660</v>
      </c>
      <c r="AB526" t="s">
        <v>2092</v>
      </c>
      <c r="AC526">
        <v>2014</v>
      </c>
      <c r="AD526">
        <v>7</v>
      </c>
      <c r="AE526">
        <v>23</v>
      </c>
      <c r="AF526" t="s">
        <v>1677</v>
      </c>
      <c r="AH526">
        <v>261068</v>
      </c>
      <c r="AI526">
        <v>6653014</v>
      </c>
      <c r="AJ526" s="4">
        <v>261000</v>
      </c>
      <c r="AK526" s="4">
        <v>6653000</v>
      </c>
      <c r="AL526">
        <v>122</v>
      </c>
      <c r="AN526">
        <v>1010</v>
      </c>
      <c r="AP526" s="5" t="s">
        <v>2093</v>
      </c>
      <c r="AQ526">
        <v>103564</v>
      </c>
      <c r="AS526" s="6" t="s">
        <v>12</v>
      </c>
      <c r="AT526">
        <v>1</v>
      </c>
      <c r="AU526" t="s">
        <v>13</v>
      </c>
      <c r="AV526" t="s">
        <v>2094</v>
      </c>
      <c r="AW526" t="s">
        <v>2095</v>
      </c>
      <c r="AX526">
        <v>1010</v>
      </c>
      <c r="AY526" t="s">
        <v>28</v>
      </c>
      <c r="AZ526" t="s">
        <v>29</v>
      </c>
      <c r="BB526" s="5">
        <v>41843.968055555597</v>
      </c>
      <c r="BC526" s="7" t="s">
        <v>18</v>
      </c>
      <c r="BE526">
        <v>6</v>
      </c>
      <c r="BF526">
        <v>68127</v>
      </c>
      <c r="BG526">
        <v>11424</v>
      </c>
      <c r="BH526" t="s">
        <v>2096</v>
      </c>
      <c r="BT526">
        <v>360640</v>
      </c>
    </row>
    <row r="527" spans="1:72" x14ac:dyDescent="0.3">
      <c r="A527">
        <v>366132</v>
      </c>
      <c r="B527">
        <v>306382</v>
      </c>
      <c r="F527" t="s">
        <v>0</v>
      </c>
      <c r="G527" t="s">
        <v>1</v>
      </c>
      <c r="H527" t="s">
        <v>2121</v>
      </c>
      <c r="I527" s="11" t="str">
        <f>HYPERLINK(AP527,"Hb")</f>
        <v>Hb</v>
      </c>
      <c r="K527">
        <v>1</v>
      </c>
      <c r="L527" t="s">
        <v>4</v>
      </c>
      <c r="M527">
        <v>103564</v>
      </c>
      <c r="N527" t="s">
        <v>5</v>
      </c>
      <c r="T527" t="s">
        <v>2113</v>
      </c>
      <c r="U527" s="12">
        <v>3</v>
      </c>
      <c r="V527" t="s">
        <v>1660</v>
      </c>
      <c r="W527" t="s">
        <v>1660</v>
      </c>
      <c r="X527" s="2" t="s">
        <v>1040</v>
      </c>
      <c r="Y527" s="3">
        <v>2</v>
      </c>
      <c r="Z527" s="4">
        <v>301</v>
      </c>
      <c r="AA527" s="4" t="s">
        <v>1660</v>
      </c>
      <c r="AB527" t="s">
        <v>2122</v>
      </c>
      <c r="AC527">
        <v>1892</v>
      </c>
      <c r="AD527">
        <v>5</v>
      </c>
      <c r="AE527">
        <v>25</v>
      </c>
      <c r="AF527" t="s">
        <v>2123</v>
      </c>
      <c r="AG527" t="s">
        <v>2123</v>
      </c>
      <c r="AH527">
        <v>261317</v>
      </c>
      <c r="AI527">
        <v>6656077</v>
      </c>
      <c r="AJ527" s="4">
        <v>261000</v>
      </c>
      <c r="AK527" s="4">
        <v>6657000</v>
      </c>
      <c r="AL527">
        <v>20057</v>
      </c>
      <c r="AN527">
        <v>8</v>
      </c>
      <c r="AP527" t="s">
        <v>2124</v>
      </c>
      <c r="AQ527">
        <v>103564</v>
      </c>
      <c r="AS527" s="6" t="s">
        <v>12</v>
      </c>
      <c r="AT527">
        <v>1</v>
      </c>
      <c r="AU527" t="s">
        <v>13</v>
      </c>
      <c r="AV527" t="s">
        <v>2117</v>
      </c>
      <c r="AW527" t="s">
        <v>2125</v>
      </c>
      <c r="AX527">
        <v>8</v>
      </c>
      <c r="AY527" t="s">
        <v>16</v>
      </c>
      <c r="AZ527" t="s">
        <v>123</v>
      </c>
      <c r="BA527">
        <v>1</v>
      </c>
      <c r="BB527" s="5">
        <v>36916</v>
      </c>
      <c r="BC527" s="7" t="s">
        <v>18</v>
      </c>
      <c r="BE527">
        <v>3</v>
      </c>
      <c r="BF527">
        <v>479201</v>
      </c>
      <c r="BG527">
        <v>11397</v>
      </c>
      <c r="BH527" t="s">
        <v>2126</v>
      </c>
      <c r="BJ527" t="s">
        <v>2127</v>
      </c>
      <c r="BT527">
        <v>366132</v>
      </c>
    </row>
    <row r="528" spans="1:72" x14ac:dyDescent="0.3">
      <c r="A528">
        <v>366131</v>
      </c>
      <c r="B528">
        <v>306381</v>
      </c>
      <c r="F528" t="s">
        <v>0</v>
      </c>
      <c r="G528" t="s">
        <v>1</v>
      </c>
      <c r="H528" t="s">
        <v>2128</v>
      </c>
      <c r="I528" s="11" t="str">
        <f>HYPERLINK(AP528,"Hb")</f>
        <v>Hb</v>
      </c>
      <c r="K528">
        <v>1</v>
      </c>
      <c r="L528" t="s">
        <v>4</v>
      </c>
      <c r="M528">
        <v>103564</v>
      </c>
      <c r="N528" t="s">
        <v>5</v>
      </c>
      <c r="T528" t="s">
        <v>2113</v>
      </c>
      <c r="U528" s="12">
        <v>3</v>
      </c>
      <c r="V528" t="s">
        <v>1660</v>
      </c>
      <c r="W528" t="s">
        <v>1660</v>
      </c>
      <c r="X528" s="2" t="s">
        <v>1040</v>
      </c>
      <c r="Y528" s="3">
        <v>2</v>
      </c>
      <c r="Z528" s="4">
        <v>301</v>
      </c>
      <c r="AA528" s="4" t="s">
        <v>1660</v>
      </c>
      <c r="AB528" t="s">
        <v>2129</v>
      </c>
      <c r="AC528">
        <v>1903</v>
      </c>
      <c r="AD528">
        <v>1</v>
      </c>
      <c r="AE528">
        <v>1</v>
      </c>
      <c r="AF528" t="s">
        <v>2130</v>
      </c>
      <c r="AG528" t="s">
        <v>2130</v>
      </c>
      <c r="AH528">
        <v>261317</v>
      </c>
      <c r="AI528">
        <v>6656077</v>
      </c>
      <c r="AJ528" s="4">
        <v>261000</v>
      </c>
      <c r="AK528" s="4">
        <v>6657000</v>
      </c>
      <c r="AL528">
        <v>20057</v>
      </c>
      <c r="AN528">
        <v>8</v>
      </c>
      <c r="AP528" t="s">
        <v>2131</v>
      </c>
      <c r="AQ528">
        <v>103564</v>
      </c>
      <c r="AS528" s="6" t="s">
        <v>12</v>
      </c>
      <c r="AT528">
        <v>1</v>
      </c>
      <c r="AU528" t="s">
        <v>13</v>
      </c>
      <c r="AV528" t="s">
        <v>2117</v>
      </c>
      <c r="AW528" t="s">
        <v>2132</v>
      </c>
      <c r="AX528">
        <v>8</v>
      </c>
      <c r="AY528" t="s">
        <v>16</v>
      </c>
      <c r="AZ528" t="s">
        <v>123</v>
      </c>
      <c r="BA528">
        <v>1</v>
      </c>
      <c r="BB528" s="5">
        <v>36916</v>
      </c>
      <c r="BC528" s="7" t="s">
        <v>18</v>
      </c>
      <c r="BE528">
        <v>3</v>
      </c>
      <c r="BF528">
        <v>479200</v>
      </c>
      <c r="BG528">
        <v>11399</v>
      </c>
      <c r="BH528" t="s">
        <v>2133</v>
      </c>
      <c r="BJ528" t="s">
        <v>2134</v>
      </c>
      <c r="BT528">
        <v>366131</v>
      </c>
    </row>
    <row r="529" spans="1:72" x14ac:dyDescent="0.3">
      <c r="A529">
        <v>363223</v>
      </c>
      <c r="B529">
        <v>144882</v>
      </c>
      <c r="F529" t="s">
        <v>0</v>
      </c>
      <c r="G529" t="s">
        <v>1020</v>
      </c>
      <c r="H529" t="s">
        <v>2135</v>
      </c>
      <c r="I529" t="s">
        <v>115</v>
      </c>
      <c r="K529">
        <v>1</v>
      </c>
      <c r="L529" t="s">
        <v>4</v>
      </c>
      <c r="M529">
        <v>103564</v>
      </c>
      <c r="N529" t="s">
        <v>5</v>
      </c>
      <c r="T529" t="s">
        <v>2113</v>
      </c>
      <c r="U529" s="12">
        <v>3</v>
      </c>
      <c r="V529" t="s">
        <v>1660</v>
      </c>
      <c r="W529" t="s">
        <v>1660</v>
      </c>
      <c r="X529" s="2" t="s">
        <v>1040</v>
      </c>
      <c r="Y529" s="3">
        <v>2</v>
      </c>
      <c r="Z529" s="4">
        <v>301</v>
      </c>
      <c r="AA529" s="4" t="s">
        <v>1660</v>
      </c>
      <c r="AB529" t="s">
        <v>2136</v>
      </c>
      <c r="AC529">
        <v>1908</v>
      </c>
      <c r="AD529">
        <v>1</v>
      </c>
      <c r="AE529">
        <v>1</v>
      </c>
      <c r="AF529" t="s">
        <v>2137</v>
      </c>
      <c r="AG529" t="s">
        <v>2137</v>
      </c>
      <c r="AH529">
        <v>261317</v>
      </c>
      <c r="AI529">
        <v>6656077</v>
      </c>
      <c r="AJ529" s="4">
        <v>261000</v>
      </c>
      <c r="AK529" s="4">
        <v>6657000</v>
      </c>
      <c r="AL529">
        <v>20057</v>
      </c>
      <c r="AN529">
        <v>105</v>
      </c>
      <c r="AP529" s="5"/>
      <c r="AQ529">
        <v>103564</v>
      </c>
      <c r="AS529" s="6" t="s">
        <v>12</v>
      </c>
      <c r="AT529">
        <v>1</v>
      </c>
      <c r="AU529" t="s">
        <v>13</v>
      </c>
      <c r="AV529" t="s">
        <v>2117</v>
      </c>
      <c r="AW529" t="s">
        <v>2138</v>
      </c>
      <c r="AX529">
        <v>105</v>
      </c>
      <c r="AY529" t="s">
        <v>1027</v>
      </c>
      <c r="AZ529" t="s">
        <v>1028</v>
      </c>
      <c r="BB529" s="5">
        <v>42851</v>
      </c>
      <c r="BC529" s="7" t="s">
        <v>18</v>
      </c>
      <c r="BE529">
        <v>5</v>
      </c>
      <c r="BF529">
        <v>295980</v>
      </c>
      <c r="BG529">
        <v>11400</v>
      </c>
      <c r="BH529" t="s">
        <v>2139</v>
      </c>
      <c r="BJ529" t="s">
        <v>2140</v>
      </c>
      <c r="BT529">
        <v>363223</v>
      </c>
    </row>
    <row r="530" spans="1:72" x14ac:dyDescent="0.3">
      <c r="A530">
        <v>363403</v>
      </c>
      <c r="B530">
        <v>146998</v>
      </c>
      <c r="F530" t="s">
        <v>0</v>
      </c>
      <c r="G530" t="s">
        <v>1020</v>
      </c>
      <c r="H530" t="s">
        <v>2141</v>
      </c>
      <c r="I530" s="11" t="str">
        <f>HYPERLINK(AP530,"Hb")</f>
        <v>Hb</v>
      </c>
      <c r="K530">
        <v>1</v>
      </c>
      <c r="L530" t="s">
        <v>4</v>
      </c>
      <c r="M530">
        <v>103564</v>
      </c>
      <c r="N530" t="s">
        <v>5</v>
      </c>
      <c r="T530" t="s">
        <v>2113</v>
      </c>
      <c r="U530" s="12">
        <v>3</v>
      </c>
      <c r="V530" t="s">
        <v>1660</v>
      </c>
      <c r="W530" t="s">
        <v>1660</v>
      </c>
      <c r="X530" s="2" t="s">
        <v>1040</v>
      </c>
      <c r="Y530" s="3">
        <v>2</v>
      </c>
      <c r="Z530" s="4">
        <v>301</v>
      </c>
      <c r="AA530" s="4" t="s">
        <v>1660</v>
      </c>
      <c r="AB530" t="s">
        <v>1660</v>
      </c>
      <c r="AC530">
        <v>1908</v>
      </c>
      <c r="AD530">
        <v>1</v>
      </c>
      <c r="AE530">
        <v>1</v>
      </c>
      <c r="AF530" t="s">
        <v>2142</v>
      </c>
      <c r="AG530" t="s">
        <v>2142</v>
      </c>
      <c r="AH530">
        <v>261317</v>
      </c>
      <c r="AI530">
        <v>6656077</v>
      </c>
      <c r="AJ530" s="4">
        <v>261000</v>
      </c>
      <c r="AK530" s="4">
        <v>6657000</v>
      </c>
      <c r="AL530">
        <v>20057</v>
      </c>
      <c r="AN530">
        <v>105</v>
      </c>
      <c r="AP530" t="s">
        <v>2143</v>
      </c>
      <c r="AQ530">
        <v>103564</v>
      </c>
      <c r="AS530" s="6" t="s">
        <v>12</v>
      </c>
      <c r="AT530">
        <v>1</v>
      </c>
      <c r="AU530" t="s">
        <v>13</v>
      </c>
      <c r="AV530" t="s">
        <v>2117</v>
      </c>
      <c r="AW530" t="s">
        <v>2144</v>
      </c>
      <c r="AX530">
        <v>105</v>
      </c>
      <c r="AY530" t="s">
        <v>1027</v>
      </c>
      <c r="AZ530" t="s">
        <v>1028</v>
      </c>
      <c r="BA530">
        <v>1</v>
      </c>
      <c r="BB530" s="5">
        <v>40406</v>
      </c>
      <c r="BC530" s="7" t="s">
        <v>18</v>
      </c>
      <c r="BE530">
        <v>5</v>
      </c>
      <c r="BF530">
        <v>297770</v>
      </c>
      <c r="BG530">
        <v>11401</v>
      </c>
      <c r="BH530" t="s">
        <v>2145</v>
      </c>
      <c r="BJ530" t="s">
        <v>2146</v>
      </c>
      <c r="BT530">
        <v>363403</v>
      </c>
    </row>
    <row r="531" spans="1:72" x14ac:dyDescent="0.3">
      <c r="A531">
        <v>366130</v>
      </c>
      <c r="B531">
        <v>306379</v>
      </c>
      <c r="F531" t="s">
        <v>0</v>
      </c>
      <c r="G531" t="s">
        <v>1</v>
      </c>
      <c r="H531" t="s">
        <v>2154</v>
      </c>
      <c r="I531" s="11" t="str">
        <f>HYPERLINK(AP531,"Hb")</f>
        <v>Hb</v>
      </c>
      <c r="K531">
        <v>1</v>
      </c>
      <c r="L531" t="s">
        <v>4</v>
      </c>
      <c r="M531">
        <v>103564</v>
      </c>
      <c r="N531" t="s">
        <v>5</v>
      </c>
      <c r="T531" t="s">
        <v>2113</v>
      </c>
      <c r="U531" s="12">
        <v>3</v>
      </c>
      <c r="V531" t="s">
        <v>1660</v>
      </c>
      <c r="W531" t="s">
        <v>1660</v>
      </c>
      <c r="X531" s="2" t="s">
        <v>1040</v>
      </c>
      <c r="Y531" s="3">
        <v>2</v>
      </c>
      <c r="Z531" s="4">
        <v>301</v>
      </c>
      <c r="AA531" s="4" t="s">
        <v>1660</v>
      </c>
      <c r="AB531" t="s">
        <v>2155</v>
      </c>
      <c r="AC531">
        <v>1934</v>
      </c>
      <c r="AD531">
        <v>5</v>
      </c>
      <c r="AE531">
        <v>18</v>
      </c>
      <c r="AF531" t="s">
        <v>2156</v>
      </c>
      <c r="AG531" t="s">
        <v>2156</v>
      </c>
      <c r="AH531">
        <v>261317</v>
      </c>
      <c r="AI531">
        <v>6656077</v>
      </c>
      <c r="AJ531" s="4">
        <v>261000</v>
      </c>
      <c r="AK531" s="4">
        <v>6657000</v>
      </c>
      <c r="AL531">
        <v>20057</v>
      </c>
      <c r="AN531">
        <v>8</v>
      </c>
      <c r="AP531" t="s">
        <v>2157</v>
      </c>
      <c r="AQ531">
        <v>103564</v>
      </c>
      <c r="AS531" s="6" t="s">
        <v>12</v>
      </c>
      <c r="AT531">
        <v>1</v>
      </c>
      <c r="AU531" t="s">
        <v>13</v>
      </c>
      <c r="AV531" t="s">
        <v>2117</v>
      </c>
      <c r="AW531" t="s">
        <v>2158</v>
      </c>
      <c r="AX531">
        <v>8</v>
      </c>
      <c r="AY531" t="s">
        <v>16</v>
      </c>
      <c r="AZ531" t="s">
        <v>123</v>
      </c>
      <c r="BA531">
        <v>1</v>
      </c>
      <c r="BB531" s="5">
        <v>36916</v>
      </c>
      <c r="BC531" s="7" t="s">
        <v>18</v>
      </c>
      <c r="BE531">
        <v>3</v>
      </c>
      <c r="BF531">
        <v>479198</v>
      </c>
      <c r="BG531">
        <v>11405</v>
      </c>
      <c r="BH531" t="s">
        <v>2159</v>
      </c>
      <c r="BJ531" t="s">
        <v>2160</v>
      </c>
      <c r="BT531">
        <v>366130</v>
      </c>
    </row>
    <row r="532" spans="1:72" x14ac:dyDescent="0.3">
      <c r="A532">
        <v>364455</v>
      </c>
      <c r="B532">
        <v>269600</v>
      </c>
      <c r="F532" t="s">
        <v>0</v>
      </c>
      <c r="G532" t="s">
        <v>1</v>
      </c>
      <c r="H532" t="s">
        <v>2161</v>
      </c>
      <c r="I532" s="11" t="str">
        <f>HYPERLINK(AP532,"Hb")</f>
        <v>Hb</v>
      </c>
      <c r="K532">
        <v>1</v>
      </c>
      <c r="L532" t="s">
        <v>4</v>
      </c>
      <c r="M532">
        <v>103564</v>
      </c>
      <c r="N532" t="s">
        <v>5</v>
      </c>
      <c r="T532" t="s">
        <v>2113</v>
      </c>
      <c r="U532" s="12">
        <v>3</v>
      </c>
      <c r="V532" t="s">
        <v>1660</v>
      </c>
      <c r="W532" t="s">
        <v>1660</v>
      </c>
      <c r="X532" s="2" t="s">
        <v>1040</v>
      </c>
      <c r="Y532" s="3">
        <v>2</v>
      </c>
      <c r="Z532" s="4">
        <v>301</v>
      </c>
      <c r="AA532" s="4" t="s">
        <v>1660</v>
      </c>
      <c r="AB532" t="s">
        <v>1660</v>
      </c>
      <c r="AC532">
        <v>1950</v>
      </c>
      <c r="AD532">
        <v>1</v>
      </c>
      <c r="AE532">
        <v>1</v>
      </c>
      <c r="AF532" t="s">
        <v>2162</v>
      </c>
      <c r="AG532" t="s">
        <v>2162</v>
      </c>
      <c r="AH532">
        <v>261317</v>
      </c>
      <c r="AI532">
        <v>6656077</v>
      </c>
      <c r="AJ532" s="4">
        <v>261000</v>
      </c>
      <c r="AK532" s="4">
        <v>6657000</v>
      </c>
      <c r="AL532">
        <v>20057</v>
      </c>
      <c r="AN532">
        <v>8</v>
      </c>
      <c r="AP532" t="s">
        <v>2163</v>
      </c>
      <c r="AQ532">
        <v>103564</v>
      </c>
      <c r="AS532" s="6" t="s">
        <v>12</v>
      </c>
      <c r="AT532">
        <v>1</v>
      </c>
      <c r="AU532" t="s">
        <v>13</v>
      </c>
      <c r="AV532" t="s">
        <v>2117</v>
      </c>
      <c r="AW532" t="s">
        <v>2164</v>
      </c>
      <c r="AX532">
        <v>8</v>
      </c>
      <c r="AY532" t="s">
        <v>16</v>
      </c>
      <c r="AZ532" t="s">
        <v>123</v>
      </c>
      <c r="BA532">
        <v>1</v>
      </c>
      <c r="BB532" s="5">
        <v>35381</v>
      </c>
      <c r="BC532" s="7" t="s">
        <v>18</v>
      </c>
      <c r="BE532">
        <v>3</v>
      </c>
      <c r="BF532">
        <v>440509</v>
      </c>
      <c r="BG532">
        <v>11408</v>
      </c>
      <c r="BH532" t="s">
        <v>2165</v>
      </c>
      <c r="BJ532" t="s">
        <v>2166</v>
      </c>
      <c r="BT532">
        <v>364455</v>
      </c>
    </row>
    <row r="533" spans="1:72" x14ac:dyDescent="0.3">
      <c r="A533">
        <v>365977</v>
      </c>
      <c r="B533">
        <v>303455</v>
      </c>
      <c r="F533" t="s">
        <v>0</v>
      </c>
      <c r="G533" t="s">
        <v>1</v>
      </c>
      <c r="H533" t="s">
        <v>2167</v>
      </c>
      <c r="I533" s="11" t="str">
        <f>HYPERLINK(AP533,"Hb")</f>
        <v>Hb</v>
      </c>
      <c r="K533">
        <v>1</v>
      </c>
      <c r="L533" t="s">
        <v>4</v>
      </c>
      <c r="M533">
        <v>103564</v>
      </c>
      <c r="N533" t="s">
        <v>5</v>
      </c>
      <c r="T533" t="s">
        <v>2113</v>
      </c>
      <c r="U533" s="12">
        <v>3</v>
      </c>
      <c r="V533" t="s">
        <v>1660</v>
      </c>
      <c r="W533" t="s">
        <v>1660</v>
      </c>
      <c r="X533" s="2" t="s">
        <v>1040</v>
      </c>
      <c r="Y533" s="3">
        <v>2</v>
      </c>
      <c r="Z533" s="4">
        <v>301</v>
      </c>
      <c r="AA533" s="4" t="s">
        <v>1660</v>
      </c>
      <c r="AB533" t="s">
        <v>2168</v>
      </c>
      <c r="AC533">
        <v>2002</v>
      </c>
      <c r="AD533">
        <v>9</v>
      </c>
      <c r="AE533">
        <v>11</v>
      </c>
      <c r="AF533" t="s">
        <v>2169</v>
      </c>
      <c r="AG533" t="s">
        <v>2169</v>
      </c>
      <c r="AH533">
        <v>261317</v>
      </c>
      <c r="AI533">
        <v>6656077</v>
      </c>
      <c r="AJ533" s="4">
        <v>261000</v>
      </c>
      <c r="AK533" s="4">
        <v>6657000</v>
      </c>
      <c r="AL533">
        <v>20057</v>
      </c>
      <c r="AN533">
        <v>8</v>
      </c>
      <c r="AP533" t="s">
        <v>2170</v>
      </c>
      <c r="AQ533">
        <v>103564</v>
      </c>
      <c r="AS533" s="6" t="s">
        <v>12</v>
      </c>
      <c r="AT533">
        <v>1</v>
      </c>
      <c r="AU533" t="s">
        <v>13</v>
      </c>
      <c r="AV533" t="s">
        <v>2117</v>
      </c>
      <c r="AW533" t="s">
        <v>2171</v>
      </c>
      <c r="AX533">
        <v>8</v>
      </c>
      <c r="AY533" t="s">
        <v>16</v>
      </c>
      <c r="AZ533" t="s">
        <v>123</v>
      </c>
      <c r="BA533">
        <v>1</v>
      </c>
      <c r="BB533" s="5">
        <v>41677</v>
      </c>
      <c r="BC533" s="7" t="s">
        <v>18</v>
      </c>
      <c r="BE533">
        <v>3</v>
      </c>
      <c r="BF533">
        <v>476271</v>
      </c>
      <c r="BG533">
        <v>11412</v>
      </c>
      <c r="BH533" t="s">
        <v>2172</v>
      </c>
      <c r="BJ533" t="s">
        <v>2173</v>
      </c>
      <c r="BT533">
        <v>365977</v>
      </c>
    </row>
    <row r="534" spans="1:72" x14ac:dyDescent="0.3">
      <c r="A534">
        <v>375752</v>
      </c>
      <c r="B534">
        <v>306383</v>
      </c>
      <c r="F534" t="s">
        <v>0</v>
      </c>
      <c r="G534" t="s">
        <v>1</v>
      </c>
      <c r="H534" t="s">
        <v>2182</v>
      </c>
      <c r="I534" s="11" t="str">
        <f>HYPERLINK(AP534,"Hb")</f>
        <v>Hb</v>
      </c>
      <c r="K534">
        <v>1</v>
      </c>
      <c r="L534" t="s">
        <v>4</v>
      </c>
      <c r="M534">
        <v>103564</v>
      </c>
      <c r="N534" t="s">
        <v>5</v>
      </c>
      <c r="T534" t="s">
        <v>2183</v>
      </c>
      <c r="U534" s="1">
        <v>1</v>
      </c>
      <c r="V534" t="s">
        <v>1660</v>
      </c>
      <c r="W534" t="s">
        <v>1660</v>
      </c>
      <c r="X534" s="2" t="s">
        <v>1040</v>
      </c>
      <c r="Y534" s="3">
        <v>2</v>
      </c>
      <c r="Z534" s="4">
        <v>301</v>
      </c>
      <c r="AA534" s="4" t="s">
        <v>1660</v>
      </c>
      <c r="AB534" t="s">
        <v>2184</v>
      </c>
      <c r="AC534">
        <v>1969</v>
      </c>
      <c r="AD534">
        <v>6</v>
      </c>
      <c r="AE534">
        <v>12</v>
      </c>
      <c r="AF534" t="s">
        <v>2185</v>
      </c>
      <c r="AG534" t="s">
        <v>2185</v>
      </c>
      <c r="AH534">
        <v>262467</v>
      </c>
      <c r="AI534">
        <v>6644313</v>
      </c>
      <c r="AJ534" s="4">
        <v>263000</v>
      </c>
      <c r="AK534" s="4">
        <v>6645000</v>
      </c>
      <c r="AL534">
        <v>918</v>
      </c>
      <c r="AN534">
        <v>8</v>
      </c>
      <c r="AO534" t="s">
        <v>363</v>
      </c>
      <c r="AP534" t="s">
        <v>2186</v>
      </c>
      <c r="AQ534">
        <v>103564</v>
      </c>
      <c r="AS534" s="6" t="s">
        <v>12</v>
      </c>
      <c r="AT534">
        <v>1</v>
      </c>
      <c r="AU534" t="s">
        <v>13</v>
      </c>
      <c r="AV534" t="s">
        <v>2187</v>
      </c>
      <c r="AW534" t="s">
        <v>2188</v>
      </c>
      <c r="AX534">
        <v>8</v>
      </c>
      <c r="AY534" t="s">
        <v>16</v>
      </c>
      <c r="AZ534" t="s">
        <v>123</v>
      </c>
      <c r="BA534">
        <v>1</v>
      </c>
      <c r="BB534" s="5">
        <v>43837</v>
      </c>
      <c r="BC534" s="7" t="s">
        <v>18</v>
      </c>
      <c r="BE534">
        <v>3</v>
      </c>
      <c r="BF534">
        <v>479202</v>
      </c>
      <c r="BG534">
        <v>11410</v>
      </c>
      <c r="BH534" t="s">
        <v>2189</v>
      </c>
      <c r="BJ534" t="s">
        <v>2190</v>
      </c>
      <c r="BT534">
        <v>375752</v>
      </c>
    </row>
    <row r="535" spans="1:72" x14ac:dyDescent="0.3">
      <c r="A535">
        <v>374885</v>
      </c>
      <c r="B535">
        <v>125054</v>
      </c>
      <c r="F535" t="s">
        <v>0</v>
      </c>
      <c r="G535" t="s">
        <v>20</v>
      </c>
      <c r="H535" t="s">
        <v>2191</v>
      </c>
      <c r="I535" t="s">
        <v>22</v>
      </c>
      <c r="K535">
        <v>1</v>
      </c>
      <c r="L535" t="s">
        <v>4</v>
      </c>
      <c r="M535">
        <v>103564</v>
      </c>
      <c r="N535" t="s">
        <v>5</v>
      </c>
      <c r="T535" t="s">
        <v>2183</v>
      </c>
      <c r="U535" s="1">
        <v>1</v>
      </c>
      <c r="V535" t="s">
        <v>1660</v>
      </c>
      <c r="W535" t="s">
        <v>1660</v>
      </c>
      <c r="X535" s="2" t="s">
        <v>1040</v>
      </c>
      <c r="Y535" s="3">
        <v>2</v>
      </c>
      <c r="Z535" s="4">
        <v>301</v>
      </c>
      <c r="AA535" s="4" t="s">
        <v>1660</v>
      </c>
      <c r="AB535" t="s">
        <v>2192</v>
      </c>
      <c r="AC535">
        <v>2016</v>
      </c>
      <c r="AD535">
        <v>7</v>
      </c>
      <c r="AE535">
        <v>23</v>
      </c>
      <c r="AF535" t="s">
        <v>157</v>
      </c>
      <c r="AH535">
        <v>262291</v>
      </c>
      <c r="AI535">
        <v>6644033</v>
      </c>
      <c r="AJ535" s="4">
        <v>263000</v>
      </c>
      <c r="AK535" s="4">
        <v>6645000</v>
      </c>
      <c r="AL535">
        <v>20</v>
      </c>
      <c r="AN535">
        <v>1010</v>
      </c>
      <c r="AP535" s="5" t="s">
        <v>2193</v>
      </c>
      <c r="AQ535">
        <v>103564</v>
      </c>
      <c r="AS535" s="6" t="s">
        <v>12</v>
      </c>
      <c r="AT535">
        <v>1</v>
      </c>
      <c r="AU535" t="s">
        <v>13</v>
      </c>
      <c r="AV535" t="s">
        <v>2194</v>
      </c>
      <c r="AW535" t="s">
        <v>2195</v>
      </c>
      <c r="AX535">
        <v>1010</v>
      </c>
      <c r="AY535" t="s">
        <v>28</v>
      </c>
      <c r="AZ535" t="s">
        <v>29</v>
      </c>
      <c r="BB535" s="5">
        <v>43710.332638888904</v>
      </c>
      <c r="BC535" s="7" t="s">
        <v>18</v>
      </c>
      <c r="BE535">
        <v>6</v>
      </c>
      <c r="BF535">
        <v>108810</v>
      </c>
      <c r="BG535">
        <v>11432</v>
      </c>
      <c r="BH535" t="s">
        <v>2196</v>
      </c>
      <c r="BT535">
        <v>374885</v>
      </c>
    </row>
    <row r="536" spans="1:72" x14ac:dyDescent="0.3">
      <c r="A536">
        <v>378146</v>
      </c>
      <c r="B536">
        <v>301315</v>
      </c>
      <c r="F536" t="s">
        <v>0</v>
      </c>
      <c r="G536" t="s">
        <v>1</v>
      </c>
      <c r="H536" t="s">
        <v>2233</v>
      </c>
      <c r="I536" s="11" t="str">
        <f>HYPERLINK(AP536,"Hb")</f>
        <v>Hb</v>
      </c>
      <c r="K536">
        <v>1</v>
      </c>
      <c r="L536" t="s">
        <v>4</v>
      </c>
      <c r="M536">
        <v>103564</v>
      </c>
      <c r="N536" t="s">
        <v>5</v>
      </c>
      <c r="T536" t="s">
        <v>2234</v>
      </c>
      <c r="U536" s="1">
        <v>1</v>
      </c>
      <c r="V536" t="s">
        <v>1660</v>
      </c>
      <c r="W536" t="s">
        <v>1660</v>
      </c>
      <c r="X536" s="2" t="s">
        <v>1040</v>
      </c>
      <c r="Y536" s="3">
        <v>2</v>
      </c>
      <c r="Z536" s="4">
        <v>301</v>
      </c>
      <c r="AA536" s="4" t="s">
        <v>1660</v>
      </c>
      <c r="AB536" t="s">
        <v>2235</v>
      </c>
      <c r="AC536">
        <v>2008</v>
      </c>
      <c r="AD536">
        <v>8</v>
      </c>
      <c r="AE536">
        <v>19</v>
      </c>
      <c r="AF536" t="s">
        <v>2169</v>
      </c>
      <c r="AG536" t="s">
        <v>2169</v>
      </c>
      <c r="AH536">
        <v>262841</v>
      </c>
      <c r="AI536">
        <v>6647170</v>
      </c>
      <c r="AJ536" s="4">
        <v>263000</v>
      </c>
      <c r="AK536" s="4">
        <v>6647000</v>
      </c>
      <c r="AL536">
        <v>7</v>
      </c>
      <c r="AN536">
        <v>8</v>
      </c>
      <c r="AO536" t="s">
        <v>266</v>
      </c>
      <c r="AP536" t="s">
        <v>2236</v>
      </c>
      <c r="AQ536">
        <v>103564</v>
      </c>
      <c r="AS536" s="6" t="s">
        <v>12</v>
      </c>
      <c r="AT536">
        <v>1</v>
      </c>
      <c r="AU536" t="s">
        <v>13</v>
      </c>
      <c r="AV536" t="s">
        <v>2237</v>
      </c>
      <c r="AW536" t="s">
        <v>2238</v>
      </c>
      <c r="AX536">
        <v>8</v>
      </c>
      <c r="AY536" t="s">
        <v>16</v>
      </c>
      <c r="AZ536" t="s">
        <v>123</v>
      </c>
      <c r="BA536">
        <v>1</v>
      </c>
      <c r="BB536" s="5">
        <v>41677</v>
      </c>
      <c r="BC536" s="7" t="s">
        <v>18</v>
      </c>
      <c r="BE536">
        <v>3</v>
      </c>
      <c r="BF536">
        <v>474301</v>
      </c>
      <c r="BG536">
        <v>11415</v>
      </c>
      <c r="BH536" t="s">
        <v>2239</v>
      </c>
      <c r="BJ536" t="s">
        <v>2240</v>
      </c>
      <c r="BT536">
        <v>378146</v>
      </c>
    </row>
    <row r="537" spans="1:72" x14ac:dyDescent="0.3">
      <c r="A537">
        <v>379806</v>
      </c>
      <c r="B537">
        <v>77075</v>
      </c>
      <c r="F537" t="s">
        <v>0</v>
      </c>
      <c r="G537" t="s">
        <v>20</v>
      </c>
      <c r="H537" t="s">
        <v>2241</v>
      </c>
      <c r="I537" t="s">
        <v>22</v>
      </c>
      <c r="K537">
        <v>1</v>
      </c>
      <c r="L537" t="s">
        <v>4</v>
      </c>
      <c r="M537">
        <v>103564</v>
      </c>
      <c r="N537" t="s">
        <v>5</v>
      </c>
      <c r="T537" t="s">
        <v>2234</v>
      </c>
      <c r="U537" s="1">
        <v>1</v>
      </c>
      <c r="V537" t="s">
        <v>1660</v>
      </c>
      <c r="W537" t="s">
        <v>1660</v>
      </c>
      <c r="X537" s="2" t="s">
        <v>1040</v>
      </c>
      <c r="Y537" s="3">
        <v>2</v>
      </c>
      <c r="Z537" s="4">
        <v>301</v>
      </c>
      <c r="AA537" s="4" t="s">
        <v>1660</v>
      </c>
      <c r="AB537" t="s">
        <v>2242</v>
      </c>
      <c r="AC537">
        <v>2011</v>
      </c>
      <c r="AD537">
        <v>7</v>
      </c>
      <c r="AE537">
        <v>29</v>
      </c>
      <c r="AF537" t="s">
        <v>2243</v>
      </c>
      <c r="AH537">
        <v>263065</v>
      </c>
      <c r="AI537">
        <v>6647670</v>
      </c>
      <c r="AJ537" s="4">
        <v>263000</v>
      </c>
      <c r="AK537" s="4">
        <v>6647000</v>
      </c>
      <c r="AL537">
        <v>10</v>
      </c>
      <c r="AN537">
        <v>1010</v>
      </c>
      <c r="AO537" t="s">
        <v>2244</v>
      </c>
      <c r="AP537" s="5" t="s">
        <v>2245</v>
      </c>
      <c r="AQ537">
        <v>103564</v>
      </c>
      <c r="AS537" s="6" t="s">
        <v>12</v>
      </c>
      <c r="AT537">
        <v>1</v>
      </c>
      <c r="AU537" t="s">
        <v>13</v>
      </c>
      <c r="AV537" t="s">
        <v>2246</v>
      </c>
      <c r="AW537" t="s">
        <v>2247</v>
      </c>
      <c r="AX537">
        <v>1010</v>
      </c>
      <c r="AY537" t="s">
        <v>28</v>
      </c>
      <c r="AZ537" t="s">
        <v>29</v>
      </c>
      <c r="BB537" s="5">
        <v>43709.903472222199</v>
      </c>
      <c r="BC537" s="7" t="s">
        <v>18</v>
      </c>
      <c r="BE537">
        <v>6</v>
      </c>
      <c r="BF537">
        <v>68634</v>
      </c>
      <c r="BG537">
        <v>11418</v>
      </c>
      <c r="BH537" t="s">
        <v>2248</v>
      </c>
      <c r="BT537">
        <v>379806</v>
      </c>
    </row>
    <row r="538" spans="1:72" x14ac:dyDescent="0.3">
      <c r="A538">
        <v>379688</v>
      </c>
      <c r="B538">
        <v>81811</v>
      </c>
      <c r="F538" t="s">
        <v>0</v>
      </c>
      <c r="G538" t="s">
        <v>20</v>
      </c>
      <c r="H538" t="s">
        <v>2249</v>
      </c>
      <c r="I538" t="s">
        <v>22</v>
      </c>
      <c r="K538">
        <v>1</v>
      </c>
      <c r="L538" t="s">
        <v>4</v>
      </c>
      <c r="M538">
        <v>103564</v>
      </c>
      <c r="N538" t="s">
        <v>5</v>
      </c>
      <c r="T538" t="s">
        <v>2234</v>
      </c>
      <c r="U538" s="1">
        <v>1</v>
      </c>
      <c r="V538" t="s">
        <v>1660</v>
      </c>
      <c r="W538" t="s">
        <v>1660</v>
      </c>
      <c r="X538" s="2" t="s">
        <v>1040</v>
      </c>
      <c r="Y538" s="3">
        <v>2</v>
      </c>
      <c r="Z538" s="4">
        <v>301</v>
      </c>
      <c r="AA538" s="4" t="s">
        <v>1660</v>
      </c>
      <c r="AB538" t="s">
        <v>2250</v>
      </c>
      <c r="AC538">
        <v>2012</v>
      </c>
      <c r="AD538">
        <v>5</v>
      </c>
      <c r="AE538">
        <v>8</v>
      </c>
      <c r="AF538" t="s">
        <v>2251</v>
      </c>
      <c r="AH538">
        <v>263043</v>
      </c>
      <c r="AI538">
        <v>6647857</v>
      </c>
      <c r="AJ538" s="4">
        <v>263000</v>
      </c>
      <c r="AK538" s="4">
        <v>6647000</v>
      </c>
      <c r="AL538">
        <v>25</v>
      </c>
      <c r="AN538">
        <v>1010</v>
      </c>
      <c r="AP538" s="5" t="s">
        <v>2252</v>
      </c>
      <c r="AQ538">
        <v>103564</v>
      </c>
      <c r="AS538" s="6" t="s">
        <v>12</v>
      </c>
      <c r="AT538">
        <v>1</v>
      </c>
      <c r="AU538" t="s">
        <v>13</v>
      </c>
      <c r="AV538" t="s">
        <v>2253</v>
      </c>
      <c r="AW538" t="s">
        <v>2254</v>
      </c>
      <c r="AX538">
        <v>1010</v>
      </c>
      <c r="AY538" t="s">
        <v>28</v>
      </c>
      <c r="AZ538" t="s">
        <v>29</v>
      </c>
      <c r="BB538" s="5">
        <v>41445.704861111102</v>
      </c>
      <c r="BC538" s="7" t="s">
        <v>18</v>
      </c>
      <c r="BE538">
        <v>6</v>
      </c>
      <c r="BF538">
        <v>70964</v>
      </c>
      <c r="BG538">
        <v>11420</v>
      </c>
      <c r="BH538" t="s">
        <v>2255</v>
      </c>
      <c r="BT538">
        <v>379688</v>
      </c>
    </row>
    <row r="539" spans="1:72" x14ac:dyDescent="0.3">
      <c r="A539">
        <v>380593</v>
      </c>
      <c r="B539">
        <v>211364</v>
      </c>
      <c r="F539" t="s">
        <v>0</v>
      </c>
      <c r="G539" t="s">
        <v>399</v>
      </c>
      <c r="H539" t="s">
        <v>2303</v>
      </c>
      <c r="I539" s="11" t="str">
        <f>HYPERLINK(AP539,"Hb")</f>
        <v>Hb</v>
      </c>
      <c r="K539">
        <v>1</v>
      </c>
      <c r="L539" t="s">
        <v>4</v>
      </c>
      <c r="M539">
        <v>103564</v>
      </c>
      <c r="N539" t="s">
        <v>5</v>
      </c>
      <c r="T539" t="s">
        <v>2304</v>
      </c>
      <c r="U539" s="1">
        <v>1</v>
      </c>
      <c r="V539" t="s">
        <v>1660</v>
      </c>
      <c r="W539" t="s">
        <v>1660</v>
      </c>
      <c r="X539" s="2" t="s">
        <v>1040</v>
      </c>
      <c r="Y539" s="3">
        <v>2</v>
      </c>
      <c r="Z539" s="4">
        <v>301</v>
      </c>
      <c r="AA539" s="4" t="s">
        <v>1660</v>
      </c>
      <c r="AB539" t="s">
        <v>2305</v>
      </c>
      <c r="AC539">
        <v>1969</v>
      </c>
      <c r="AD539">
        <v>5</v>
      </c>
      <c r="AE539">
        <v>27</v>
      </c>
      <c r="AF539" t="s">
        <v>2306</v>
      </c>
      <c r="AG539" t="s">
        <v>2306</v>
      </c>
      <c r="AH539">
        <v>263186</v>
      </c>
      <c r="AI539">
        <v>6650621</v>
      </c>
      <c r="AJ539" s="4">
        <v>263000</v>
      </c>
      <c r="AK539" s="4">
        <v>6651000</v>
      </c>
      <c r="AL539">
        <v>707</v>
      </c>
      <c r="AN539">
        <v>37</v>
      </c>
      <c r="AP539" t="s">
        <v>2307</v>
      </c>
      <c r="AQ539">
        <v>103564</v>
      </c>
      <c r="AS539" s="6" t="s">
        <v>12</v>
      </c>
      <c r="AT539">
        <v>1</v>
      </c>
      <c r="AU539" t="s">
        <v>13</v>
      </c>
      <c r="AV539" t="s">
        <v>2308</v>
      </c>
      <c r="AW539" t="s">
        <v>2309</v>
      </c>
      <c r="AX539">
        <v>37</v>
      </c>
      <c r="AY539" t="s">
        <v>408</v>
      </c>
      <c r="AZ539" t="s">
        <v>123</v>
      </c>
      <c r="BA539">
        <v>1</v>
      </c>
      <c r="BB539" s="5">
        <v>41767</v>
      </c>
      <c r="BC539" s="7" t="s">
        <v>18</v>
      </c>
      <c r="BE539">
        <v>4</v>
      </c>
      <c r="BF539">
        <v>365893</v>
      </c>
      <c r="BG539">
        <v>11411</v>
      </c>
      <c r="BH539" t="s">
        <v>2310</v>
      </c>
      <c r="BJ539" t="s">
        <v>2311</v>
      </c>
      <c r="BT539">
        <v>380593</v>
      </c>
    </row>
    <row r="540" spans="1:72" x14ac:dyDescent="0.3">
      <c r="A540">
        <v>385281</v>
      </c>
      <c r="B540">
        <v>98708</v>
      </c>
      <c r="F540" t="s">
        <v>0</v>
      </c>
      <c r="G540" t="s">
        <v>20</v>
      </c>
      <c r="H540" t="s">
        <v>2341</v>
      </c>
      <c r="I540" t="s">
        <v>22</v>
      </c>
      <c r="K540">
        <v>1</v>
      </c>
      <c r="L540" t="s">
        <v>4</v>
      </c>
      <c r="M540">
        <v>103564</v>
      </c>
      <c r="N540" t="s">
        <v>5</v>
      </c>
      <c r="T540" t="s">
        <v>2342</v>
      </c>
      <c r="U540" s="1">
        <v>1</v>
      </c>
      <c r="V540" t="s">
        <v>1660</v>
      </c>
      <c r="W540" t="s">
        <v>1660</v>
      </c>
      <c r="X540" s="2" t="s">
        <v>1040</v>
      </c>
      <c r="Y540" s="3">
        <v>2</v>
      </c>
      <c r="Z540" s="4">
        <v>301</v>
      </c>
      <c r="AA540" s="4" t="s">
        <v>1660</v>
      </c>
      <c r="AB540" t="s">
        <v>2343</v>
      </c>
      <c r="AC540">
        <v>2015</v>
      </c>
      <c r="AD540">
        <v>8</v>
      </c>
      <c r="AE540">
        <v>13</v>
      </c>
      <c r="AF540" t="s">
        <v>2004</v>
      </c>
      <c r="AH540">
        <v>263867</v>
      </c>
      <c r="AI540">
        <v>6658517</v>
      </c>
      <c r="AJ540" s="4">
        <v>263000</v>
      </c>
      <c r="AK540" s="4">
        <v>6659000</v>
      </c>
      <c r="AL540">
        <v>10</v>
      </c>
      <c r="AN540">
        <v>1010</v>
      </c>
      <c r="AP540" s="5" t="s">
        <v>2344</v>
      </c>
      <c r="AQ540">
        <v>103564</v>
      </c>
      <c r="AS540" s="6" t="s">
        <v>12</v>
      </c>
      <c r="AT540">
        <v>1</v>
      </c>
      <c r="AU540" t="s">
        <v>13</v>
      </c>
      <c r="AV540" t="s">
        <v>2345</v>
      </c>
      <c r="AW540" t="s">
        <v>2346</v>
      </c>
      <c r="AX540">
        <v>1010</v>
      </c>
      <c r="AY540" t="s">
        <v>28</v>
      </c>
      <c r="AZ540" t="s">
        <v>29</v>
      </c>
      <c r="BB540" s="5">
        <v>42229.7350925926</v>
      </c>
      <c r="BC540" s="7" t="s">
        <v>18</v>
      </c>
      <c r="BE540">
        <v>6</v>
      </c>
      <c r="BF540">
        <v>85753</v>
      </c>
      <c r="BG540">
        <v>11431</v>
      </c>
      <c r="BH540" t="s">
        <v>2347</v>
      </c>
      <c r="BT540">
        <v>385281</v>
      </c>
    </row>
    <row r="541" spans="1:72" x14ac:dyDescent="0.3">
      <c r="A541">
        <v>385848</v>
      </c>
      <c r="B541">
        <v>119887</v>
      </c>
      <c r="F541" t="s">
        <v>0</v>
      </c>
      <c r="G541" t="s">
        <v>20</v>
      </c>
      <c r="H541" t="s">
        <v>2348</v>
      </c>
      <c r="I541" t="s">
        <v>22</v>
      </c>
      <c r="K541">
        <v>1</v>
      </c>
      <c r="L541" t="s">
        <v>4</v>
      </c>
      <c r="M541">
        <v>103564</v>
      </c>
      <c r="N541" t="s">
        <v>5</v>
      </c>
      <c r="T541" t="s">
        <v>2342</v>
      </c>
      <c r="U541" s="1">
        <v>1</v>
      </c>
      <c r="V541" t="s">
        <v>1660</v>
      </c>
      <c r="W541" t="s">
        <v>1660</v>
      </c>
      <c r="X541" s="2" t="s">
        <v>1040</v>
      </c>
      <c r="Y541" s="3">
        <v>2</v>
      </c>
      <c r="Z541" s="4">
        <v>301</v>
      </c>
      <c r="AA541" s="4" t="s">
        <v>1660</v>
      </c>
      <c r="AB541" t="s">
        <v>2349</v>
      </c>
      <c r="AC541">
        <v>2016</v>
      </c>
      <c r="AD541">
        <v>6</v>
      </c>
      <c r="AE541">
        <v>3</v>
      </c>
      <c r="AF541" t="s">
        <v>2350</v>
      </c>
      <c r="AH541">
        <v>263949</v>
      </c>
      <c r="AI541">
        <v>6658628</v>
      </c>
      <c r="AJ541" s="4">
        <v>263000</v>
      </c>
      <c r="AK541" s="4">
        <v>6659000</v>
      </c>
      <c r="AL541">
        <v>200</v>
      </c>
      <c r="AN541">
        <v>1010</v>
      </c>
      <c r="AP541" s="5" t="s">
        <v>2351</v>
      </c>
      <c r="AQ541">
        <v>103564</v>
      </c>
      <c r="AS541" s="6" t="s">
        <v>12</v>
      </c>
      <c r="AT541">
        <v>1</v>
      </c>
      <c r="AU541" t="s">
        <v>13</v>
      </c>
      <c r="AV541" t="s">
        <v>2352</v>
      </c>
      <c r="AW541" t="s">
        <v>2353</v>
      </c>
      <c r="AX541">
        <v>1010</v>
      </c>
      <c r="AY541" t="s">
        <v>28</v>
      </c>
      <c r="AZ541" t="s">
        <v>29</v>
      </c>
      <c r="BB541" s="5">
        <v>42525.546192129601</v>
      </c>
      <c r="BC541" s="7" t="s">
        <v>18</v>
      </c>
      <c r="BE541">
        <v>6</v>
      </c>
      <c r="BF541">
        <v>104268</v>
      </c>
      <c r="BG541">
        <v>11438</v>
      </c>
      <c r="BH541" t="s">
        <v>2354</v>
      </c>
      <c r="BT541">
        <v>385848</v>
      </c>
    </row>
    <row r="542" spans="1:72" x14ac:dyDescent="0.3">
      <c r="A542">
        <v>388863</v>
      </c>
      <c r="B542">
        <v>306380</v>
      </c>
      <c r="F542" t="s">
        <v>0</v>
      </c>
      <c r="G542" t="s">
        <v>1</v>
      </c>
      <c r="H542" t="s">
        <v>2371</v>
      </c>
      <c r="I542" s="11" t="str">
        <f>HYPERLINK(AP542,"Hb")</f>
        <v>Hb</v>
      </c>
      <c r="K542">
        <v>1</v>
      </c>
      <c r="L542" t="s">
        <v>4</v>
      </c>
      <c r="M542">
        <v>103564</v>
      </c>
      <c r="N542" t="s">
        <v>5</v>
      </c>
      <c r="T542" t="s">
        <v>2372</v>
      </c>
      <c r="U542" s="1">
        <v>1</v>
      </c>
      <c r="V542" t="s">
        <v>1660</v>
      </c>
      <c r="W542" t="s">
        <v>1660</v>
      </c>
      <c r="X542" s="2" t="s">
        <v>1040</v>
      </c>
      <c r="Y542" s="3">
        <v>2</v>
      </c>
      <c r="Z542" s="4">
        <v>301</v>
      </c>
      <c r="AA542" s="4" t="s">
        <v>1660</v>
      </c>
      <c r="AB542" t="s">
        <v>2373</v>
      </c>
      <c r="AC542">
        <v>1862</v>
      </c>
      <c r="AD542">
        <v>7</v>
      </c>
      <c r="AE542">
        <v>2</v>
      </c>
      <c r="AF542" t="s">
        <v>2374</v>
      </c>
      <c r="AG542" t="s">
        <v>2374</v>
      </c>
      <c r="AH542">
        <v>264526</v>
      </c>
      <c r="AI542">
        <v>6650725</v>
      </c>
      <c r="AJ542" s="4">
        <v>265000</v>
      </c>
      <c r="AK542" s="4">
        <v>6651000</v>
      </c>
      <c r="AL542">
        <v>1000</v>
      </c>
      <c r="AN542">
        <v>8</v>
      </c>
      <c r="AO542" t="s">
        <v>363</v>
      </c>
      <c r="AP542" t="s">
        <v>2375</v>
      </c>
      <c r="AQ542">
        <v>103564</v>
      </c>
      <c r="AS542" s="6" t="s">
        <v>12</v>
      </c>
      <c r="AT542">
        <v>1</v>
      </c>
      <c r="AU542" t="s">
        <v>13</v>
      </c>
      <c r="AV542" t="s">
        <v>2376</v>
      </c>
      <c r="AW542" t="s">
        <v>2377</v>
      </c>
      <c r="AX542">
        <v>8</v>
      </c>
      <c r="AY542" t="s">
        <v>16</v>
      </c>
      <c r="AZ542" t="s">
        <v>123</v>
      </c>
      <c r="BA542">
        <v>1</v>
      </c>
      <c r="BB542" s="5">
        <v>44365</v>
      </c>
      <c r="BC542" s="7" t="s">
        <v>18</v>
      </c>
      <c r="BE542">
        <v>3</v>
      </c>
      <c r="BF542">
        <v>479199</v>
      </c>
      <c r="BG542">
        <v>11395</v>
      </c>
      <c r="BH542" t="s">
        <v>2378</v>
      </c>
      <c r="BJ542" t="s">
        <v>2379</v>
      </c>
      <c r="BT542">
        <v>388863</v>
      </c>
    </row>
    <row r="543" spans="1:72" x14ac:dyDescent="0.3">
      <c r="A543">
        <v>393495</v>
      </c>
      <c r="B543">
        <v>127510</v>
      </c>
      <c r="F543" t="s">
        <v>0</v>
      </c>
      <c r="G543" t="s">
        <v>20</v>
      </c>
      <c r="H543" t="s">
        <v>2380</v>
      </c>
      <c r="I543" t="s">
        <v>22</v>
      </c>
      <c r="K543">
        <v>1</v>
      </c>
      <c r="L543" t="s">
        <v>4</v>
      </c>
      <c r="M543">
        <v>103564</v>
      </c>
      <c r="N543" t="s">
        <v>5</v>
      </c>
      <c r="T543" t="s">
        <v>2372</v>
      </c>
      <c r="U543" s="1">
        <v>1</v>
      </c>
      <c r="V543" t="s">
        <v>1660</v>
      </c>
      <c r="W543" t="s">
        <v>1660</v>
      </c>
      <c r="X543" s="2" t="s">
        <v>1040</v>
      </c>
      <c r="Y543" s="3">
        <v>2</v>
      </c>
      <c r="Z543" s="4">
        <v>301</v>
      </c>
      <c r="AA543" s="4" t="s">
        <v>1660</v>
      </c>
      <c r="AB543" t="s">
        <v>2381</v>
      </c>
      <c r="AC543">
        <v>2016</v>
      </c>
      <c r="AD543">
        <v>8</v>
      </c>
      <c r="AE543">
        <v>18</v>
      </c>
      <c r="AF543" t="s">
        <v>2382</v>
      </c>
      <c r="AH543">
        <v>265637</v>
      </c>
      <c r="AI543">
        <v>6650093</v>
      </c>
      <c r="AJ543" s="4">
        <v>265000</v>
      </c>
      <c r="AK543" s="4">
        <v>6651000</v>
      </c>
      <c r="AL543">
        <v>250</v>
      </c>
      <c r="AN543">
        <v>1010</v>
      </c>
      <c r="AO543" t="s">
        <v>2383</v>
      </c>
      <c r="AP543" s="5" t="s">
        <v>2384</v>
      </c>
      <c r="AQ543">
        <v>103564</v>
      </c>
      <c r="AS543" s="6" t="s">
        <v>12</v>
      </c>
      <c r="AT543">
        <v>1</v>
      </c>
      <c r="AU543" t="s">
        <v>13</v>
      </c>
      <c r="AV543" t="s">
        <v>2385</v>
      </c>
      <c r="AW543" t="s">
        <v>2386</v>
      </c>
      <c r="AX543">
        <v>1010</v>
      </c>
      <c r="AY543" t="s">
        <v>28</v>
      </c>
      <c r="AZ543" t="s">
        <v>29</v>
      </c>
      <c r="BB543" s="5">
        <v>42604.030104166697</v>
      </c>
      <c r="BC543" s="7" t="s">
        <v>18</v>
      </c>
      <c r="BE543">
        <v>6</v>
      </c>
      <c r="BF543">
        <v>111020</v>
      </c>
      <c r="BG543">
        <v>11437</v>
      </c>
      <c r="BH543" t="s">
        <v>2387</v>
      </c>
      <c r="BT543">
        <v>393495</v>
      </c>
    </row>
    <row r="544" spans="1:72" x14ac:dyDescent="0.3">
      <c r="A544">
        <v>401215</v>
      </c>
      <c r="B544">
        <v>77090</v>
      </c>
      <c r="F544" t="s">
        <v>0</v>
      </c>
      <c r="G544" t="s">
        <v>20</v>
      </c>
      <c r="H544" t="s">
        <v>2405</v>
      </c>
      <c r="I544" s="11" t="str">
        <f>HYPERLINK(AP544,"Foto")</f>
        <v>Foto</v>
      </c>
      <c r="K544">
        <v>1</v>
      </c>
      <c r="L544" t="s">
        <v>4</v>
      </c>
      <c r="M544">
        <v>103564</v>
      </c>
      <c r="N544" t="s">
        <v>5</v>
      </c>
      <c r="T544" t="s">
        <v>2406</v>
      </c>
      <c r="U544" s="1">
        <v>1</v>
      </c>
      <c r="V544" t="s">
        <v>1660</v>
      </c>
      <c r="W544" t="s">
        <v>1660</v>
      </c>
      <c r="X544" s="2" t="s">
        <v>1040</v>
      </c>
      <c r="Y544" s="3">
        <v>2</v>
      </c>
      <c r="Z544" s="4">
        <v>301</v>
      </c>
      <c r="AA544" s="4" t="s">
        <v>1660</v>
      </c>
      <c r="AB544" t="s">
        <v>2407</v>
      </c>
      <c r="AC544">
        <v>2011</v>
      </c>
      <c r="AD544">
        <v>5</v>
      </c>
      <c r="AE544">
        <v>21</v>
      </c>
      <c r="AF544" t="s">
        <v>2408</v>
      </c>
      <c r="AH544">
        <v>267094</v>
      </c>
      <c r="AI544">
        <v>6651681</v>
      </c>
      <c r="AJ544" s="4">
        <v>267000</v>
      </c>
      <c r="AK544" s="4">
        <v>6651000</v>
      </c>
      <c r="AL544">
        <v>100</v>
      </c>
      <c r="AN544">
        <v>1010</v>
      </c>
      <c r="AP544" s="5" t="s">
        <v>2409</v>
      </c>
      <c r="AQ544">
        <v>103564</v>
      </c>
      <c r="AS544" s="6" t="s">
        <v>12</v>
      </c>
      <c r="AT544">
        <v>1</v>
      </c>
      <c r="AU544" t="s">
        <v>13</v>
      </c>
      <c r="AV544" t="s">
        <v>2410</v>
      </c>
      <c r="AW544" t="s">
        <v>2411</v>
      </c>
      <c r="AX544">
        <v>1010</v>
      </c>
      <c r="AY544" t="s">
        <v>28</v>
      </c>
      <c r="AZ544" t="s">
        <v>29</v>
      </c>
      <c r="BA544">
        <v>1</v>
      </c>
      <c r="BB544" s="5">
        <v>43709.903472222199</v>
      </c>
      <c r="BC544" s="7" t="s">
        <v>18</v>
      </c>
      <c r="BE544">
        <v>6</v>
      </c>
      <c r="BF544">
        <v>68642</v>
      </c>
      <c r="BG544">
        <v>11419</v>
      </c>
      <c r="BH544" t="s">
        <v>2412</v>
      </c>
      <c r="BT544">
        <v>401215</v>
      </c>
    </row>
    <row r="545" spans="1:72" x14ac:dyDescent="0.3">
      <c r="A545">
        <v>398224</v>
      </c>
      <c r="B545">
        <v>76706</v>
      </c>
      <c r="F545" t="s">
        <v>0</v>
      </c>
      <c r="G545" t="s">
        <v>20</v>
      </c>
      <c r="H545" t="s">
        <v>2421</v>
      </c>
      <c r="I545" s="11" t="str">
        <f>HYPERLINK(AP545,"Foto")</f>
        <v>Foto</v>
      </c>
      <c r="K545">
        <v>1</v>
      </c>
      <c r="L545" t="s">
        <v>4</v>
      </c>
      <c r="M545">
        <v>103564</v>
      </c>
      <c r="N545" t="s">
        <v>5</v>
      </c>
      <c r="T545" t="s">
        <v>2414</v>
      </c>
      <c r="U545" s="1">
        <v>1</v>
      </c>
      <c r="V545" t="s">
        <v>1660</v>
      </c>
      <c r="W545" t="s">
        <v>1660</v>
      </c>
      <c r="X545" s="2" t="s">
        <v>1040</v>
      </c>
      <c r="Y545" s="3">
        <v>2</v>
      </c>
      <c r="Z545" s="4">
        <v>301</v>
      </c>
      <c r="AA545" s="4" t="s">
        <v>1660</v>
      </c>
      <c r="AB545" t="s">
        <v>2422</v>
      </c>
      <c r="AC545">
        <v>2013</v>
      </c>
      <c r="AD545">
        <v>4</v>
      </c>
      <c r="AE545">
        <v>25</v>
      </c>
      <c r="AF545" t="s">
        <v>2408</v>
      </c>
      <c r="AH545">
        <v>266596</v>
      </c>
      <c r="AI545">
        <v>6652338</v>
      </c>
      <c r="AJ545" s="4">
        <v>267000</v>
      </c>
      <c r="AK545" s="4">
        <v>6653000</v>
      </c>
      <c r="AL545">
        <v>5</v>
      </c>
      <c r="AN545">
        <v>1010</v>
      </c>
      <c r="AP545" s="5" t="s">
        <v>2423</v>
      </c>
      <c r="AQ545">
        <v>103564</v>
      </c>
      <c r="AS545" s="6" t="s">
        <v>12</v>
      </c>
      <c r="AT545">
        <v>1</v>
      </c>
      <c r="AU545" t="s">
        <v>13</v>
      </c>
      <c r="AV545" t="s">
        <v>2424</v>
      </c>
      <c r="AW545" t="s">
        <v>2425</v>
      </c>
      <c r="AX545">
        <v>1010</v>
      </c>
      <c r="AY545" t="s">
        <v>28</v>
      </c>
      <c r="AZ545" t="s">
        <v>29</v>
      </c>
      <c r="BA545">
        <v>1</v>
      </c>
      <c r="BB545" s="5">
        <v>43709.903472222199</v>
      </c>
      <c r="BC545" s="7" t="s">
        <v>18</v>
      </c>
      <c r="BE545">
        <v>6</v>
      </c>
      <c r="BF545">
        <v>68264</v>
      </c>
      <c r="BG545">
        <v>11422</v>
      </c>
      <c r="BH545" t="s">
        <v>2426</v>
      </c>
      <c r="BT545">
        <v>398224</v>
      </c>
    </row>
    <row r="546" spans="1:72" x14ac:dyDescent="0.3">
      <c r="A546">
        <v>496838</v>
      </c>
      <c r="B546">
        <v>267926</v>
      </c>
      <c r="F546" t="s">
        <v>0</v>
      </c>
      <c r="G546" t="s">
        <v>1</v>
      </c>
      <c r="H546" t="s">
        <v>2503</v>
      </c>
      <c r="I546" s="11" t="str">
        <f>HYPERLINK(AP546,"Hb")</f>
        <v>Hb</v>
      </c>
      <c r="K546">
        <v>1</v>
      </c>
      <c r="L546" t="s">
        <v>4</v>
      </c>
      <c r="M546">
        <v>103564</v>
      </c>
      <c r="N546" t="s">
        <v>5</v>
      </c>
      <c r="T546" t="s">
        <v>2504</v>
      </c>
      <c r="U546" s="1">
        <v>1</v>
      </c>
      <c r="V546" t="s">
        <v>2495</v>
      </c>
      <c r="W546" t="s">
        <v>2496</v>
      </c>
      <c r="X546" t="s">
        <v>2497</v>
      </c>
      <c r="Y546" s="3">
        <v>4</v>
      </c>
      <c r="Z546" s="4">
        <v>402</v>
      </c>
      <c r="AA546" s="4" t="s">
        <v>2496</v>
      </c>
      <c r="AB546" t="s">
        <v>2505</v>
      </c>
      <c r="AC546">
        <v>1995</v>
      </c>
      <c r="AD546">
        <v>8</v>
      </c>
      <c r="AE546">
        <v>15</v>
      </c>
      <c r="AF546" t="s">
        <v>257</v>
      </c>
      <c r="AG546" t="s">
        <v>257</v>
      </c>
      <c r="AH546">
        <v>334430</v>
      </c>
      <c r="AI546">
        <v>6677295</v>
      </c>
      <c r="AJ546" s="4">
        <v>335000</v>
      </c>
      <c r="AK546" s="4">
        <v>6677000</v>
      </c>
      <c r="AL546">
        <v>707</v>
      </c>
      <c r="AN546">
        <v>8</v>
      </c>
      <c r="AO546" t="s">
        <v>266</v>
      </c>
      <c r="AP546" t="s">
        <v>2506</v>
      </c>
      <c r="AQ546">
        <v>103564</v>
      </c>
      <c r="AS546" s="6" t="s">
        <v>12</v>
      </c>
      <c r="AT546">
        <v>1</v>
      </c>
      <c r="AU546" t="s">
        <v>13</v>
      </c>
      <c r="AV546" t="s">
        <v>2507</v>
      </c>
      <c r="AW546" t="s">
        <v>2508</v>
      </c>
      <c r="AX546">
        <v>8</v>
      </c>
      <c r="AY546" t="s">
        <v>16</v>
      </c>
      <c r="AZ546" t="s">
        <v>123</v>
      </c>
      <c r="BA546">
        <v>1</v>
      </c>
      <c r="BB546" s="5">
        <v>34997</v>
      </c>
      <c r="BC546" s="7" t="s">
        <v>18</v>
      </c>
      <c r="BE546">
        <v>3</v>
      </c>
      <c r="BF546">
        <v>439070</v>
      </c>
      <c r="BG546">
        <v>11439</v>
      </c>
      <c r="BH546" t="s">
        <v>2509</v>
      </c>
      <c r="BJ546" t="s">
        <v>2510</v>
      </c>
      <c r="BT546">
        <v>496838</v>
      </c>
    </row>
    <row r="547" spans="1:72" x14ac:dyDescent="0.3">
      <c r="A547">
        <v>398526</v>
      </c>
      <c r="B547">
        <v>351125</v>
      </c>
      <c r="F547" t="s">
        <v>57</v>
      </c>
      <c r="G547" t="s">
        <v>1</v>
      </c>
      <c r="H547" s="8" t="s">
        <v>2527</v>
      </c>
      <c r="I547" t="s">
        <v>3</v>
      </c>
      <c r="J547">
        <v>2</v>
      </c>
      <c r="K547">
        <v>1</v>
      </c>
      <c r="L547" t="s">
        <v>4</v>
      </c>
      <c r="M547">
        <v>103564</v>
      </c>
      <c r="N547" t="s">
        <v>5</v>
      </c>
      <c r="T547" t="s">
        <v>2528</v>
      </c>
      <c r="U547" s="1">
        <v>1</v>
      </c>
      <c r="V547" t="s">
        <v>2495</v>
      </c>
      <c r="X547" s="2" t="s">
        <v>2497</v>
      </c>
      <c r="Y547" s="3">
        <v>4</v>
      </c>
      <c r="Z547">
        <v>412</v>
      </c>
      <c r="AA547" t="s">
        <v>2529</v>
      </c>
      <c r="AB547" t="s">
        <v>2530</v>
      </c>
      <c r="AC547">
        <v>2003</v>
      </c>
      <c r="AD547">
        <v>8</v>
      </c>
      <c r="AE547">
        <v>5</v>
      </c>
      <c r="AF547" t="s">
        <v>128</v>
      </c>
      <c r="AH547" s="4">
        <v>266643.99791199999</v>
      </c>
      <c r="AI547" s="4">
        <v>6764847.3124500001</v>
      </c>
      <c r="AJ547" s="4">
        <v>267000</v>
      </c>
      <c r="AK547" s="4">
        <v>6765000</v>
      </c>
      <c r="AL547">
        <v>777</v>
      </c>
      <c r="AM547" s="4"/>
      <c r="AN547" t="s">
        <v>62</v>
      </c>
      <c r="AO547" s="9"/>
      <c r="BC547" s="10" t="s">
        <v>63</v>
      </c>
      <c r="BD547" t="s">
        <v>64</v>
      </c>
      <c r="BE547">
        <v>6</v>
      </c>
      <c r="BF547">
        <v>5642</v>
      </c>
      <c r="BG547">
        <v>11443</v>
      </c>
      <c r="BH547" t="s">
        <v>2531</v>
      </c>
      <c r="BT547">
        <v>398526</v>
      </c>
    </row>
    <row r="548" spans="1:72" x14ac:dyDescent="0.3">
      <c r="A548">
        <v>423568</v>
      </c>
      <c r="B548">
        <v>344708</v>
      </c>
      <c r="F548" t="s">
        <v>57</v>
      </c>
      <c r="G548" t="s">
        <v>1</v>
      </c>
      <c r="H548" s="8" t="s">
        <v>2540</v>
      </c>
      <c r="I548" t="s">
        <v>3</v>
      </c>
      <c r="J548">
        <v>2</v>
      </c>
      <c r="K548">
        <v>1</v>
      </c>
      <c r="L548" t="s">
        <v>4</v>
      </c>
      <c r="M548">
        <v>103564</v>
      </c>
      <c r="N548" t="s">
        <v>5</v>
      </c>
      <c r="T548" t="s">
        <v>2541</v>
      </c>
      <c r="U548" s="1">
        <v>1</v>
      </c>
      <c r="V548" t="s">
        <v>2495</v>
      </c>
      <c r="X548" s="2" t="s">
        <v>2497</v>
      </c>
      <c r="Y548" s="3">
        <v>4</v>
      </c>
      <c r="Z548">
        <v>412</v>
      </c>
      <c r="AA548" t="s">
        <v>2529</v>
      </c>
      <c r="AB548" t="s">
        <v>2542</v>
      </c>
      <c r="AC548">
        <v>2001</v>
      </c>
      <c r="AD548">
        <v>7</v>
      </c>
      <c r="AE548">
        <v>4</v>
      </c>
      <c r="AF548" t="s">
        <v>128</v>
      </c>
      <c r="AH548" s="4">
        <v>272590.35713100003</v>
      </c>
      <c r="AI548" s="4">
        <v>6758152.3368699998</v>
      </c>
      <c r="AJ548" s="4">
        <v>273000</v>
      </c>
      <c r="AK548" s="4">
        <v>6759000</v>
      </c>
      <c r="AL548">
        <v>28</v>
      </c>
      <c r="AM548" s="4"/>
      <c r="AN548" t="s">
        <v>62</v>
      </c>
      <c r="AO548" s="9"/>
      <c r="BC548" s="10" t="s">
        <v>63</v>
      </c>
      <c r="BD548" t="s">
        <v>64</v>
      </c>
      <c r="BE548">
        <v>6</v>
      </c>
      <c r="BF548">
        <v>4623</v>
      </c>
      <c r="BG548">
        <v>11442</v>
      </c>
      <c r="BH548" t="s">
        <v>2543</v>
      </c>
      <c r="BT548">
        <v>423568</v>
      </c>
    </row>
    <row r="549" spans="1:72" x14ac:dyDescent="0.3">
      <c r="A549">
        <v>442845</v>
      </c>
      <c r="B549">
        <v>76997</v>
      </c>
      <c r="F549" t="s">
        <v>0</v>
      </c>
      <c r="G549" t="s">
        <v>20</v>
      </c>
      <c r="H549" t="s">
        <v>2552</v>
      </c>
      <c r="I549" s="11" t="str">
        <f>HYPERLINK(AP549,"Foto")</f>
        <v>Foto</v>
      </c>
      <c r="K549">
        <v>1</v>
      </c>
      <c r="L549" t="s">
        <v>4</v>
      </c>
      <c r="M549">
        <v>103564</v>
      </c>
      <c r="N549" t="s">
        <v>5</v>
      </c>
      <c r="T549" t="s">
        <v>2553</v>
      </c>
      <c r="U549" s="1">
        <v>1</v>
      </c>
      <c r="V549" t="s">
        <v>2495</v>
      </c>
      <c r="W549" t="s">
        <v>2529</v>
      </c>
      <c r="X549" t="s">
        <v>2497</v>
      </c>
      <c r="Y549" s="3">
        <v>4</v>
      </c>
      <c r="Z549" s="4">
        <v>412</v>
      </c>
      <c r="AA549" s="4" t="s">
        <v>2529</v>
      </c>
      <c r="AB549" t="s">
        <v>2554</v>
      </c>
      <c r="AC549">
        <v>2012</v>
      </c>
      <c r="AD549">
        <v>5</v>
      </c>
      <c r="AE549">
        <v>26</v>
      </c>
      <c r="AF549" t="s">
        <v>1967</v>
      </c>
      <c r="AH549">
        <v>280985</v>
      </c>
      <c r="AI549">
        <v>6738214</v>
      </c>
      <c r="AJ549" s="4">
        <v>281000</v>
      </c>
      <c r="AK549" s="4">
        <v>6739000</v>
      </c>
      <c r="AL549">
        <v>10</v>
      </c>
      <c r="AN549">
        <v>1010</v>
      </c>
      <c r="AP549" s="5" t="s">
        <v>2555</v>
      </c>
      <c r="AQ549">
        <v>103564</v>
      </c>
      <c r="AS549" s="6" t="s">
        <v>12</v>
      </c>
      <c r="AT549">
        <v>1</v>
      </c>
      <c r="AU549" t="s">
        <v>13</v>
      </c>
      <c r="AV549" t="s">
        <v>2556</v>
      </c>
      <c r="AW549" t="s">
        <v>2557</v>
      </c>
      <c r="AX549">
        <v>1010</v>
      </c>
      <c r="AY549" t="s">
        <v>28</v>
      </c>
      <c r="AZ549" t="s">
        <v>29</v>
      </c>
      <c r="BA549">
        <v>1</v>
      </c>
      <c r="BB549" s="5">
        <v>43709.903472222199</v>
      </c>
      <c r="BC549" s="7" t="s">
        <v>18</v>
      </c>
      <c r="BE549">
        <v>6</v>
      </c>
      <c r="BF549">
        <v>68556</v>
      </c>
      <c r="BG549">
        <v>11444</v>
      </c>
      <c r="BH549" t="s">
        <v>2558</v>
      </c>
      <c r="BT549">
        <v>442845</v>
      </c>
    </row>
    <row r="550" spans="1:72" x14ac:dyDescent="0.3">
      <c r="A550">
        <v>460156</v>
      </c>
      <c r="B550">
        <v>76888</v>
      </c>
      <c r="F550" t="s">
        <v>0</v>
      </c>
      <c r="G550" t="s">
        <v>20</v>
      </c>
      <c r="H550" t="s">
        <v>2568</v>
      </c>
      <c r="I550" t="s">
        <v>22</v>
      </c>
      <c r="K550">
        <v>1</v>
      </c>
      <c r="L550" t="s">
        <v>4</v>
      </c>
      <c r="M550">
        <v>103564</v>
      </c>
      <c r="N550" t="s">
        <v>5</v>
      </c>
      <c r="T550" t="s">
        <v>2569</v>
      </c>
      <c r="U550" s="1">
        <v>1</v>
      </c>
      <c r="V550" t="s">
        <v>2495</v>
      </c>
      <c r="W550" t="s">
        <v>2561</v>
      </c>
      <c r="X550" t="s">
        <v>2497</v>
      </c>
      <c r="Y550" s="3">
        <v>4</v>
      </c>
      <c r="Z550" s="4">
        <v>417</v>
      </c>
      <c r="AA550" s="4" t="s">
        <v>2561</v>
      </c>
      <c r="AB550" t="s">
        <v>2570</v>
      </c>
      <c r="AC550">
        <v>2014</v>
      </c>
      <c r="AD550">
        <v>8</v>
      </c>
      <c r="AE550">
        <v>9</v>
      </c>
      <c r="AF550" t="s">
        <v>2571</v>
      </c>
      <c r="AH550">
        <v>290210</v>
      </c>
      <c r="AI550">
        <v>6742241</v>
      </c>
      <c r="AJ550" s="4">
        <v>291000</v>
      </c>
      <c r="AK550" s="4">
        <v>6743000</v>
      </c>
      <c r="AL550">
        <v>50</v>
      </c>
      <c r="AN550">
        <v>1010</v>
      </c>
      <c r="AP550" s="5" t="s">
        <v>2572</v>
      </c>
      <c r="AQ550">
        <v>103564</v>
      </c>
      <c r="AS550" s="6" t="s">
        <v>12</v>
      </c>
      <c r="AT550">
        <v>1</v>
      </c>
      <c r="AU550" t="s">
        <v>13</v>
      </c>
      <c r="AV550" t="s">
        <v>2573</v>
      </c>
      <c r="AW550" t="s">
        <v>2574</v>
      </c>
      <c r="AX550">
        <v>1010</v>
      </c>
      <c r="AY550" t="s">
        <v>28</v>
      </c>
      <c r="AZ550" t="s">
        <v>29</v>
      </c>
      <c r="BB550" s="5">
        <v>43709.903472222199</v>
      </c>
      <c r="BC550" s="7" t="s">
        <v>18</v>
      </c>
      <c r="BE550">
        <v>6</v>
      </c>
      <c r="BF550">
        <v>68446</v>
      </c>
      <c r="BG550">
        <v>11445</v>
      </c>
      <c r="BH550" t="s">
        <v>2575</v>
      </c>
      <c r="BT550">
        <v>460156</v>
      </c>
    </row>
    <row r="551" spans="1:72" x14ac:dyDescent="0.3">
      <c r="A551">
        <v>284723</v>
      </c>
      <c r="B551">
        <v>76478</v>
      </c>
      <c r="F551" t="s">
        <v>0</v>
      </c>
      <c r="G551" t="s">
        <v>20</v>
      </c>
      <c r="H551" t="s">
        <v>2611</v>
      </c>
      <c r="I551" t="s">
        <v>22</v>
      </c>
      <c r="K551">
        <v>1</v>
      </c>
      <c r="L551" t="s">
        <v>4</v>
      </c>
      <c r="M551">
        <v>103564</v>
      </c>
      <c r="N551" t="s">
        <v>5</v>
      </c>
      <c r="T551" t="s">
        <v>2612</v>
      </c>
      <c r="U551" s="1">
        <v>1</v>
      </c>
      <c r="V551" t="s">
        <v>2495</v>
      </c>
      <c r="W551" t="s">
        <v>2613</v>
      </c>
      <c r="X551" t="s">
        <v>2595</v>
      </c>
      <c r="Y551" s="3">
        <v>5</v>
      </c>
      <c r="Z551" s="4">
        <v>520</v>
      </c>
      <c r="AA551" s="4" t="s">
        <v>2613</v>
      </c>
      <c r="AB551" t="s">
        <v>2614</v>
      </c>
      <c r="AC551">
        <v>2013</v>
      </c>
      <c r="AD551">
        <v>7</v>
      </c>
      <c r="AE551">
        <v>10</v>
      </c>
      <c r="AF551" t="s">
        <v>1967</v>
      </c>
      <c r="AH551">
        <v>245665</v>
      </c>
      <c r="AI551">
        <v>6819470</v>
      </c>
      <c r="AJ551" s="4">
        <v>245000</v>
      </c>
      <c r="AK551" s="4">
        <v>6819000</v>
      </c>
      <c r="AL551">
        <v>10</v>
      </c>
      <c r="AN551">
        <v>1010</v>
      </c>
      <c r="AO551" t="s">
        <v>2615</v>
      </c>
      <c r="AP551" s="5" t="s">
        <v>2616</v>
      </c>
      <c r="AQ551">
        <v>103564</v>
      </c>
      <c r="AS551" s="6" t="s">
        <v>12</v>
      </c>
      <c r="AT551">
        <v>1</v>
      </c>
      <c r="AU551" t="s">
        <v>13</v>
      </c>
      <c r="AV551" t="s">
        <v>2617</v>
      </c>
      <c r="AW551" t="s">
        <v>2618</v>
      </c>
      <c r="AX551">
        <v>1010</v>
      </c>
      <c r="AY551" t="s">
        <v>28</v>
      </c>
      <c r="AZ551" t="s">
        <v>29</v>
      </c>
      <c r="BB551" s="5">
        <v>43709.903472222199</v>
      </c>
      <c r="BC551" s="7" t="s">
        <v>18</v>
      </c>
      <c r="BE551">
        <v>6</v>
      </c>
      <c r="BF551">
        <v>68036</v>
      </c>
      <c r="BG551">
        <v>11447</v>
      </c>
      <c r="BH551" t="s">
        <v>2619</v>
      </c>
      <c r="BT551">
        <v>284723</v>
      </c>
    </row>
    <row r="552" spans="1:72" x14ac:dyDescent="0.3">
      <c r="A552">
        <v>433666</v>
      </c>
      <c r="B552">
        <v>345920</v>
      </c>
      <c r="F552" t="s">
        <v>57</v>
      </c>
      <c r="G552" t="s">
        <v>1</v>
      </c>
      <c r="H552" s="8" t="s">
        <v>2629</v>
      </c>
      <c r="I552" t="s">
        <v>3</v>
      </c>
      <c r="K552">
        <v>1</v>
      </c>
      <c r="L552" t="s">
        <v>4</v>
      </c>
      <c r="M552">
        <v>103564</v>
      </c>
      <c r="N552" t="s">
        <v>5</v>
      </c>
      <c r="T552" t="s">
        <v>2630</v>
      </c>
      <c r="U552" s="1">
        <v>1</v>
      </c>
      <c r="V552" t="s">
        <v>2495</v>
      </c>
      <c r="X552" s="2" t="s">
        <v>2595</v>
      </c>
      <c r="Y552" s="3">
        <v>5</v>
      </c>
      <c r="Z552">
        <v>528</v>
      </c>
      <c r="AA552" t="s">
        <v>2622</v>
      </c>
      <c r="AB552" t="s">
        <v>2631</v>
      </c>
      <c r="AC552">
        <v>2002</v>
      </c>
      <c r="AD552">
        <v>7</v>
      </c>
      <c r="AE552">
        <v>10</v>
      </c>
      <c r="AF552" t="s">
        <v>2632</v>
      </c>
      <c r="AH552" s="4">
        <v>276423.436201</v>
      </c>
      <c r="AI552" s="4">
        <v>6734210.6784199998</v>
      </c>
      <c r="AJ552" s="4">
        <v>277000</v>
      </c>
      <c r="AK552" s="4">
        <v>6735000</v>
      </c>
      <c r="AL552">
        <v>28</v>
      </c>
      <c r="AM552" s="4"/>
      <c r="AN552" t="s">
        <v>62</v>
      </c>
      <c r="AO552" s="9"/>
      <c r="BC552" s="10" t="s">
        <v>63</v>
      </c>
      <c r="BD552" t="s">
        <v>64</v>
      </c>
      <c r="BE552">
        <v>6</v>
      </c>
      <c r="BF552">
        <v>4786</v>
      </c>
      <c r="BG552">
        <v>11448</v>
      </c>
      <c r="BH552" t="s">
        <v>2633</v>
      </c>
      <c r="BT552">
        <v>433666</v>
      </c>
    </row>
    <row r="553" spans="1:72" x14ac:dyDescent="0.3">
      <c r="A553">
        <v>403104</v>
      </c>
      <c r="B553">
        <v>95678</v>
      </c>
      <c r="F553" t="s">
        <v>0</v>
      </c>
      <c r="G553" t="s">
        <v>20</v>
      </c>
      <c r="H553" t="s">
        <v>2634</v>
      </c>
      <c r="I553" t="s">
        <v>22</v>
      </c>
      <c r="K553">
        <v>1</v>
      </c>
      <c r="L553" t="s">
        <v>4</v>
      </c>
      <c r="M553">
        <v>103564</v>
      </c>
      <c r="N553" t="s">
        <v>5</v>
      </c>
      <c r="T553" t="s">
        <v>2635</v>
      </c>
      <c r="U553" s="1">
        <v>1</v>
      </c>
      <c r="V553" t="s">
        <v>2495</v>
      </c>
      <c r="W553" t="s">
        <v>2636</v>
      </c>
      <c r="X553" t="s">
        <v>2595</v>
      </c>
      <c r="Y553" s="3">
        <v>5</v>
      </c>
      <c r="Z553" s="4">
        <v>529</v>
      </c>
      <c r="AA553" s="4" t="s">
        <v>2636</v>
      </c>
      <c r="AB553" t="s">
        <v>2637</v>
      </c>
      <c r="AC553">
        <v>2015</v>
      </c>
      <c r="AD553">
        <v>5</v>
      </c>
      <c r="AE553">
        <v>1</v>
      </c>
      <c r="AF553" t="s">
        <v>2638</v>
      </c>
      <c r="AH553">
        <v>267541</v>
      </c>
      <c r="AI553">
        <v>6738499</v>
      </c>
      <c r="AJ553" s="4">
        <v>267000</v>
      </c>
      <c r="AK553" s="4">
        <v>6739000</v>
      </c>
      <c r="AL553">
        <v>300</v>
      </c>
      <c r="AN553">
        <v>1010</v>
      </c>
      <c r="AP553" s="5" t="s">
        <v>2639</v>
      </c>
      <c r="AQ553">
        <v>103564</v>
      </c>
      <c r="AS553" s="6" t="s">
        <v>12</v>
      </c>
      <c r="AT553">
        <v>1</v>
      </c>
      <c r="AU553" t="s">
        <v>13</v>
      </c>
      <c r="AV553" t="s">
        <v>2640</v>
      </c>
      <c r="AW553" t="s">
        <v>2641</v>
      </c>
      <c r="AX553">
        <v>1010</v>
      </c>
      <c r="AY553" t="s">
        <v>28</v>
      </c>
      <c r="AZ553" t="s">
        <v>29</v>
      </c>
      <c r="BB553" s="5">
        <v>42201.645254629599</v>
      </c>
      <c r="BC553" s="7" t="s">
        <v>18</v>
      </c>
      <c r="BE553">
        <v>6</v>
      </c>
      <c r="BF553">
        <v>83023</v>
      </c>
      <c r="BG553">
        <v>11449</v>
      </c>
      <c r="BH553" t="s">
        <v>2642</v>
      </c>
      <c r="BT553">
        <v>403104</v>
      </c>
    </row>
    <row r="554" spans="1:72" x14ac:dyDescent="0.3">
      <c r="A554">
        <v>273971</v>
      </c>
      <c r="B554">
        <v>118713</v>
      </c>
      <c r="F554" t="s">
        <v>0</v>
      </c>
      <c r="G554" t="s">
        <v>20</v>
      </c>
      <c r="H554" t="s">
        <v>2643</v>
      </c>
      <c r="I554" t="s">
        <v>22</v>
      </c>
      <c r="K554">
        <v>1</v>
      </c>
      <c r="L554" t="s">
        <v>4</v>
      </c>
      <c r="M554">
        <v>103564</v>
      </c>
      <c r="N554" t="s">
        <v>5</v>
      </c>
      <c r="T554" t="s">
        <v>2644</v>
      </c>
      <c r="U554" s="1">
        <v>1</v>
      </c>
      <c r="V554" t="s">
        <v>7</v>
      </c>
      <c r="W554" t="s">
        <v>2645</v>
      </c>
      <c r="X554" s="2" t="s">
        <v>2595</v>
      </c>
      <c r="Y554" s="3">
        <v>5</v>
      </c>
      <c r="Z554" s="4">
        <v>532</v>
      </c>
      <c r="AA554" s="4" t="s">
        <v>2645</v>
      </c>
      <c r="AB554" t="s">
        <v>2646</v>
      </c>
      <c r="AC554">
        <v>2016</v>
      </c>
      <c r="AD554">
        <v>5</v>
      </c>
      <c r="AE554">
        <v>21</v>
      </c>
      <c r="AF554" t="s">
        <v>2647</v>
      </c>
      <c r="AH554">
        <v>243464</v>
      </c>
      <c r="AI554">
        <v>6685093</v>
      </c>
      <c r="AJ554" s="4">
        <v>243000</v>
      </c>
      <c r="AK554" s="4">
        <v>6685000</v>
      </c>
      <c r="AL554">
        <v>200</v>
      </c>
      <c r="AN554">
        <v>1010</v>
      </c>
      <c r="AP554" s="5" t="s">
        <v>2648</v>
      </c>
      <c r="AQ554">
        <v>103564</v>
      </c>
      <c r="AS554" s="6" t="s">
        <v>12</v>
      </c>
      <c r="AT554">
        <v>1</v>
      </c>
      <c r="AU554" t="s">
        <v>13</v>
      </c>
      <c r="AV554" t="s">
        <v>2649</v>
      </c>
      <c r="AW554" t="s">
        <v>2650</v>
      </c>
      <c r="AX554">
        <v>1010</v>
      </c>
      <c r="AY554" t="s">
        <v>28</v>
      </c>
      <c r="AZ554" t="s">
        <v>29</v>
      </c>
      <c r="BB554" s="5">
        <v>42512.008726851898</v>
      </c>
      <c r="BC554" s="7" t="s">
        <v>18</v>
      </c>
      <c r="BE554">
        <v>6</v>
      </c>
      <c r="BF554">
        <v>103373</v>
      </c>
      <c r="BG554">
        <v>11450</v>
      </c>
      <c r="BH554" t="s">
        <v>2651</v>
      </c>
      <c r="BT554">
        <v>273971</v>
      </c>
    </row>
    <row r="555" spans="1:72" x14ac:dyDescent="0.3">
      <c r="A555">
        <v>330540</v>
      </c>
      <c r="B555">
        <v>346198</v>
      </c>
      <c r="F555" t="s">
        <v>57</v>
      </c>
      <c r="G555" t="s">
        <v>1</v>
      </c>
      <c r="H555" s="8" t="s">
        <v>2660</v>
      </c>
      <c r="I555" t="s">
        <v>3</v>
      </c>
      <c r="J555">
        <v>2</v>
      </c>
      <c r="K555">
        <v>1</v>
      </c>
      <c r="L555" t="s">
        <v>4</v>
      </c>
      <c r="M555">
        <v>103564</v>
      </c>
      <c r="N555" t="s">
        <v>5</v>
      </c>
      <c r="T555" t="s">
        <v>2661</v>
      </c>
      <c r="U555" s="1">
        <v>1</v>
      </c>
      <c r="X555" s="2" t="s">
        <v>2595</v>
      </c>
      <c r="Y555" s="3">
        <v>5</v>
      </c>
      <c r="Z555">
        <v>534</v>
      </c>
      <c r="AA555" t="s">
        <v>2654</v>
      </c>
      <c r="AB555" t="s">
        <v>2662</v>
      </c>
      <c r="AC555">
        <v>2002</v>
      </c>
      <c r="AD555">
        <v>6</v>
      </c>
      <c r="AE555">
        <v>13</v>
      </c>
      <c r="AF555" t="s">
        <v>2632</v>
      </c>
      <c r="AH555" s="4">
        <v>256117.045144</v>
      </c>
      <c r="AI555" s="4">
        <v>6698932.6542699998</v>
      </c>
      <c r="AJ555" s="4">
        <v>257000</v>
      </c>
      <c r="AK555" s="4">
        <v>6699000</v>
      </c>
      <c r="AL555">
        <v>86</v>
      </c>
      <c r="AM555" s="4"/>
      <c r="AN555" t="s">
        <v>62</v>
      </c>
      <c r="AO555" s="9"/>
      <c r="BC555" s="10" t="s">
        <v>63</v>
      </c>
      <c r="BD555" t="s">
        <v>64</v>
      </c>
      <c r="BE555">
        <v>6</v>
      </c>
      <c r="BF555">
        <v>4815</v>
      </c>
      <c r="BG555">
        <v>11451</v>
      </c>
      <c r="BH555" t="s">
        <v>2663</v>
      </c>
      <c r="BT555">
        <v>330540</v>
      </c>
    </row>
    <row r="556" spans="1:72" x14ac:dyDescent="0.3">
      <c r="A556">
        <v>222007</v>
      </c>
      <c r="B556">
        <v>276942</v>
      </c>
      <c r="F556" t="s">
        <v>0</v>
      </c>
      <c r="G556" t="s">
        <v>1</v>
      </c>
      <c r="H556" t="s">
        <v>2664</v>
      </c>
      <c r="I556" s="11" t="str">
        <f>HYPERLINK(AP556,"Hb")</f>
        <v>Hb</v>
      </c>
      <c r="K556">
        <v>1</v>
      </c>
      <c r="L556" t="s">
        <v>4</v>
      </c>
      <c r="M556">
        <v>103564</v>
      </c>
      <c r="N556" t="s">
        <v>5</v>
      </c>
      <c r="T556" t="s">
        <v>2665</v>
      </c>
      <c r="U556" s="1">
        <v>1</v>
      </c>
      <c r="V556" t="s">
        <v>7</v>
      </c>
      <c r="W556" t="s">
        <v>2666</v>
      </c>
      <c r="X556" t="s">
        <v>2667</v>
      </c>
      <c r="Y556" s="3">
        <v>6</v>
      </c>
      <c r="Z556" s="4">
        <v>602</v>
      </c>
      <c r="AA556" s="4" t="s">
        <v>2666</v>
      </c>
      <c r="AB556" t="s">
        <v>2668</v>
      </c>
      <c r="AC556">
        <v>2007</v>
      </c>
      <c r="AD556">
        <v>5</v>
      </c>
      <c r="AE556">
        <v>31</v>
      </c>
      <c r="AF556" t="s">
        <v>2669</v>
      </c>
      <c r="AG556" t="s">
        <v>2669</v>
      </c>
      <c r="AH556">
        <v>225790</v>
      </c>
      <c r="AI556">
        <v>6631011</v>
      </c>
      <c r="AJ556" s="4">
        <v>225000</v>
      </c>
      <c r="AK556" s="4">
        <v>6631000</v>
      </c>
      <c r="AL556">
        <v>71</v>
      </c>
      <c r="AN556">
        <v>8</v>
      </c>
      <c r="AO556" t="s">
        <v>266</v>
      </c>
      <c r="AP556" t="s">
        <v>2670</v>
      </c>
      <c r="AQ556">
        <v>103564</v>
      </c>
      <c r="AS556" s="6" t="s">
        <v>12</v>
      </c>
      <c r="AT556">
        <v>1</v>
      </c>
      <c r="AU556" t="s">
        <v>13</v>
      </c>
      <c r="AV556" t="s">
        <v>2671</v>
      </c>
      <c r="AW556" t="s">
        <v>2672</v>
      </c>
      <c r="AX556">
        <v>8</v>
      </c>
      <c r="AY556" t="s">
        <v>16</v>
      </c>
      <c r="AZ556" t="s">
        <v>123</v>
      </c>
      <c r="BA556">
        <v>1</v>
      </c>
      <c r="BB556" s="5">
        <v>39595</v>
      </c>
      <c r="BC556" s="7" t="s">
        <v>18</v>
      </c>
      <c r="BE556">
        <v>3</v>
      </c>
      <c r="BF556">
        <v>449350</v>
      </c>
      <c r="BG556">
        <v>11460</v>
      </c>
      <c r="BH556" t="s">
        <v>2673</v>
      </c>
      <c r="BJ556" t="s">
        <v>2674</v>
      </c>
      <c r="BT556">
        <v>222007</v>
      </c>
    </row>
    <row r="557" spans="1:72" x14ac:dyDescent="0.3">
      <c r="A557">
        <v>223566</v>
      </c>
      <c r="B557">
        <v>183796</v>
      </c>
      <c r="F557" t="s">
        <v>0</v>
      </c>
      <c r="G557" t="s">
        <v>1</v>
      </c>
      <c r="H557" t="s">
        <v>2675</v>
      </c>
      <c r="I557" t="s">
        <v>3</v>
      </c>
      <c r="K557">
        <v>1</v>
      </c>
      <c r="L557" t="s">
        <v>4</v>
      </c>
      <c r="M557">
        <v>103564</v>
      </c>
      <c r="N557" t="s">
        <v>5</v>
      </c>
      <c r="T557" t="s">
        <v>2676</v>
      </c>
      <c r="U557" s="1">
        <v>1</v>
      </c>
      <c r="V557" t="s">
        <v>7</v>
      </c>
      <c r="W557" t="s">
        <v>2666</v>
      </c>
      <c r="X557" t="s">
        <v>2667</v>
      </c>
      <c r="Y557" s="3">
        <v>6</v>
      </c>
      <c r="Z557" s="4">
        <v>602</v>
      </c>
      <c r="AA557" s="4" t="s">
        <v>2666</v>
      </c>
      <c r="AB557" t="s">
        <v>2677</v>
      </c>
      <c r="AC557">
        <v>1995</v>
      </c>
      <c r="AD557">
        <v>6</v>
      </c>
      <c r="AE557">
        <v>3</v>
      </c>
      <c r="AF557" t="s">
        <v>2678</v>
      </c>
      <c r="AG557" t="s">
        <v>2678</v>
      </c>
      <c r="AH557">
        <v>226876</v>
      </c>
      <c r="AI557">
        <v>6626941</v>
      </c>
      <c r="AJ557" s="4">
        <v>227000</v>
      </c>
      <c r="AK557" s="4">
        <v>6627000</v>
      </c>
      <c r="AL557">
        <v>707</v>
      </c>
      <c r="AN557">
        <v>23</v>
      </c>
      <c r="AP557" s="5"/>
      <c r="AQ557">
        <v>103564</v>
      </c>
      <c r="AS557" s="6" t="s">
        <v>12</v>
      </c>
      <c r="AT557">
        <v>1</v>
      </c>
      <c r="AU557" t="s">
        <v>13</v>
      </c>
      <c r="AV557" t="s">
        <v>2679</v>
      </c>
      <c r="AW557" t="s">
        <v>2680</v>
      </c>
      <c r="AX557">
        <v>23</v>
      </c>
      <c r="AY557" t="s">
        <v>16</v>
      </c>
      <c r="AZ557" t="s">
        <v>17</v>
      </c>
      <c r="BB557" s="5">
        <v>39218</v>
      </c>
      <c r="BC557" s="7" t="s">
        <v>18</v>
      </c>
      <c r="BE557">
        <v>4</v>
      </c>
      <c r="BF557">
        <v>329365</v>
      </c>
      <c r="BG557">
        <v>11453</v>
      </c>
      <c r="BH557" t="s">
        <v>2681</v>
      </c>
      <c r="BT557">
        <v>223566</v>
      </c>
    </row>
    <row r="558" spans="1:72" x14ac:dyDescent="0.3">
      <c r="A558">
        <v>222594</v>
      </c>
      <c r="B558">
        <v>183685</v>
      </c>
      <c r="F558" t="s">
        <v>0</v>
      </c>
      <c r="G558" t="s">
        <v>1</v>
      </c>
      <c r="H558" t="s">
        <v>2682</v>
      </c>
      <c r="I558" t="s">
        <v>3</v>
      </c>
      <c r="K558">
        <v>1</v>
      </c>
      <c r="L558" t="s">
        <v>4</v>
      </c>
      <c r="M558">
        <v>103564</v>
      </c>
      <c r="N558" t="s">
        <v>5</v>
      </c>
      <c r="T558" t="s">
        <v>2683</v>
      </c>
      <c r="U558" s="1">
        <v>1</v>
      </c>
      <c r="V558" t="s">
        <v>7</v>
      </c>
      <c r="W558" t="s">
        <v>2666</v>
      </c>
      <c r="X558" t="s">
        <v>2667</v>
      </c>
      <c r="Y558" s="3">
        <v>6</v>
      </c>
      <c r="Z558" s="4">
        <v>602</v>
      </c>
      <c r="AA558" s="4" t="s">
        <v>2666</v>
      </c>
      <c r="AB558" t="s">
        <v>2684</v>
      </c>
      <c r="AC558">
        <v>1995</v>
      </c>
      <c r="AD558">
        <v>6</v>
      </c>
      <c r="AE558">
        <v>28</v>
      </c>
      <c r="AF558" t="s">
        <v>2678</v>
      </c>
      <c r="AG558" t="s">
        <v>2678</v>
      </c>
      <c r="AH558">
        <v>226240</v>
      </c>
      <c r="AI558">
        <v>6631018</v>
      </c>
      <c r="AJ558" s="4">
        <v>227000</v>
      </c>
      <c r="AK558" s="4">
        <v>6631000</v>
      </c>
      <c r="AL558">
        <v>707</v>
      </c>
      <c r="AN558">
        <v>23</v>
      </c>
      <c r="AP558" s="5"/>
      <c r="AQ558">
        <v>103564</v>
      </c>
      <c r="AS558" s="6" t="s">
        <v>12</v>
      </c>
      <c r="AT558">
        <v>1</v>
      </c>
      <c r="AU558" t="s">
        <v>13</v>
      </c>
      <c r="AV558" t="s">
        <v>2685</v>
      </c>
      <c r="AW558" t="s">
        <v>2686</v>
      </c>
      <c r="AX558">
        <v>23</v>
      </c>
      <c r="AY558" t="s">
        <v>16</v>
      </c>
      <c r="AZ558" t="s">
        <v>17</v>
      </c>
      <c r="BB558" s="5">
        <v>39218</v>
      </c>
      <c r="BC558" s="7" t="s">
        <v>18</v>
      </c>
      <c r="BE558">
        <v>4</v>
      </c>
      <c r="BF558">
        <v>329292</v>
      </c>
      <c r="BG558">
        <v>11455</v>
      </c>
      <c r="BH558" t="s">
        <v>2687</v>
      </c>
      <c r="BT558">
        <v>222594</v>
      </c>
    </row>
    <row r="559" spans="1:72" x14ac:dyDescent="0.3">
      <c r="A559">
        <v>227199</v>
      </c>
      <c r="B559">
        <v>184091</v>
      </c>
      <c r="F559" t="s">
        <v>0</v>
      </c>
      <c r="G559" t="s">
        <v>1</v>
      </c>
      <c r="H559" t="s">
        <v>2696</v>
      </c>
      <c r="I559" t="s">
        <v>3</v>
      </c>
      <c r="K559">
        <v>1</v>
      </c>
      <c r="L559" t="s">
        <v>4</v>
      </c>
      <c r="M559">
        <v>103564</v>
      </c>
      <c r="N559" t="s">
        <v>5</v>
      </c>
      <c r="T559" t="s">
        <v>2697</v>
      </c>
      <c r="U559" s="1">
        <v>1</v>
      </c>
      <c r="V559" t="s">
        <v>7</v>
      </c>
      <c r="W559" t="s">
        <v>2666</v>
      </c>
      <c r="X559" t="s">
        <v>2667</v>
      </c>
      <c r="Y559" s="3">
        <v>6</v>
      </c>
      <c r="Z559" s="4">
        <v>602</v>
      </c>
      <c r="AA559" s="4" t="s">
        <v>2666</v>
      </c>
      <c r="AB559" t="s">
        <v>2698</v>
      </c>
      <c r="AC559">
        <v>1994</v>
      </c>
      <c r="AD559">
        <v>8</v>
      </c>
      <c r="AE559">
        <v>11</v>
      </c>
      <c r="AF559" t="s">
        <v>2699</v>
      </c>
      <c r="AG559" t="s">
        <v>2699</v>
      </c>
      <c r="AH559">
        <v>228324</v>
      </c>
      <c r="AI559">
        <v>6631834</v>
      </c>
      <c r="AJ559" s="4">
        <v>229000</v>
      </c>
      <c r="AK559" s="4">
        <v>6631000</v>
      </c>
      <c r="AL559">
        <v>707</v>
      </c>
      <c r="AN559">
        <v>23</v>
      </c>
      <c r="AP559" s="5"/>
      <c r="AQ559">
        <v>103564</v>
      </c>
      <c r="AS559" s="6" t="s">
        <v>12</v>
      </c>
      <c r="AT559">
        <v>1</v>
      </c>
      <c r="AU559" t="s">
        <v>13</v>
      </c>
      <c r="AV559" t="s">
        <v>2700</v>
      </c>
      <c r="AW559" t="s">
        <v>2701</v>
      </c>
      <c r="AX559">
        <v>23</v>
      </c>
      <c r="AY559" t="s">
        <v>16</v>
      </c>
      <c r="AZ559" t="s">
        <v>17</v>
      </c>
      <c r="BB559" s="5">
        <v>39218</v>
      </c>
      <c r="BC559" s="7" t="s">
        <v>18</v>
      </c>
      <c r="BE559">
        <v>4</v>
      </c>
      <c r="BF559">
        <v>329587</v>
      </c>
      <c r="BG559">
        <v>11452</v>
      </c>
      <c r="BH559" t="s">
        <v>2702</v>
      </c>
      <c r="BT559">
        <v>227199</v>
      </c>
    </row>
    <row r="560" spans="1:72" x14ac:dyDescent="0.3">
      <c r="A560">
        <v>227429</v>
      </c>
      <c r="B560">
        <v>81648</v>
      </c>
      <c r="F560" t="s">
        <v>0</v>
      </c>
      <c r="G560" t="s">
        <v>20</v>
      </c>
      <c r="H560" t="s">
        <v>2703</v>
      </c>
      <c r="I560" t="s">
        <v>22</v>
      </c>
      <c r="K560">
        <v>1</v>
      </c>
      <c r="L560" t="s">
        <v>4</v>
      </c>
      <c r="M560">
        <v>103564</v>
      </c>
      <c r="N560" t="s">
        <v>5</v>
      </c>
      <c r="T560" t="s">
        <v>2697</v>
      </c>
      <c r="U560" s="1">
        <v>1</v>
      </c>
      <c r="V560" t="s">
        <v>7</v>
      </c>
      <c r="W560" t="s">
        <v>2666</v>
      </c>
      <c r="X560" t="s">
        <v>2667</v>
      </c>
      <c r="Y560" s="3">
        <v>6</v>
      </c>
      <c r="Z560" s="4">
        <v>602</v>
      </c>
      <c r="AA560" s="4" t="s">
        <v>2666</v>
      </c>
      <c r="AB560" t="s">
        <v>2704</v>
      </c>
      <c r="AC560">
        <v>2008</v>
      </c>
      <c r="AD560">
        <v>7</v>
      </c>
      <c r="AE560">
        <v>30</v>
      </c>
      <c r="AF560" t="s">
        <v>2705</v>
      </c>
      <c r="AH560">
        <v>228380</v>
      </c>
      <c r="AI560">
        <v>6631780</v>
      </c>
      <c r="AJ560" s="4">
        <v>229000</v>
      </c>
      <c r="AK560" s="4">
        <v>6631000</v>
      </c>
      <c r="AL560">
        <v>50</v>
      </c>
      <c r="AN560">
        <v>1010</v>
      </c>
      <c r="AP560" s="5" t="s">
        <v>2706</v>
      </c>
      <c r="AQ560">
        <v>103564</v>
      </c>
      <c r="AS560" s="6" t="s">
        <v>12</v>
      </c>
      <c r="AT560">
        <v>1</v>
      </c>
      <c r="AU560" t="s">
        <v>13</v>
      </c>
      <c r="AV560" t="s">
        <v>2707</v>
      </c>
      <c r="AW560" t="s">
        <v>2708</v>
      </c>
      <c r="AX560">
        <v>1010</v>
      </c>
      <c r="AY560" t="s">
        <v>28</v>
      </c>
      <c r="AZ560" t="s">
        <v>29</v>
      </c>
      <c r="BB560" s="5">
        <v>41445.704861111102</v>
      </c>
      <c r="BC560" s="7" t="s">
        <v>18</v>
      </c>
      <c r="BE560">
        <v>6</v>
      </c>
      <c r="BF560">
        <v>70854</v>
      </c>
      <c r="BG560">
        <v>11462</v>
      </c>
      <c r="BH560" t="s">
        <v>2709</v>
      </c>
      <c r="BT560">
        <v>227429</v>
      </c>
    </row>
    <row r="561" spans="1:72" x14ac:dyDescent="0.3">
      <c r="A561">
        <v>227687</v>
      </c>
      <c r="B561">
        <v>184144</v>
      </c>
      <c r="F561" t="s">
        <v>0</v>
      </c>
      <c r="G561" t="s">
        <v>1</v>
      </c>
      <c r="H561" t="s">
        <v>2710</v>
      </c>
      <c r="I561" t="s">
        <v>3</v>
      </c>
      <c r="K561">
        <v>1</v>
      </c>
      <c r="L561" t="s">
        <v>4</v>
      </c>
      <c r="M561">
        <v>103564</v>
      </c>
      <c r="N561" t="s">
        <v>5</v>
      </c>
      <c r="T561" t="s">
        <v>2711</v>
      </c>
      <c r="U561" s="1">
        <v>1</v>
      </c>
      <c r="V561" t="s">
        <v>7</v>
      </c>
      <c r="W561" t="s">
        <v>2666</v>
      </c>
      <c r="X561" t="s">
        <v>2667</v>
      </c>
      <c r="Y561" s="3">
        <v>6</v>
      </c>
      <c r="Z561" s="4">
        <v>602</v>
      </c>
      <c r="AA561" s="4" t="s">
        <v>2666</v>
      </c>
      <c r="AB561" t="s">
        <v>2712</v>
      </c>
      <c r="AC561">
        <v>1995</v>
      </c>
      <c r="AD561">
        <v>5</v>
      </c>
      <c r="AE561">
        <v>4</v>
      </c>
      <c r="AF561" t="s">
        <v>2678</v>
      </c>
      <c r="AG561" t="s">
        <v>2678</v>
      </c>
      <c r="AH561">
        <v>228505</v>
      </c>
      <c r="AI561">
        <v>6633828</v>
      </c>
      <c r="AJ561" s="4">
        <v>229000</v>
      </c>
      <c r="AK561" s="4">
        <v>6633000</v>
      </c>
      <c r="AL561">
        <v>707</v>
      </c>
      <c r="AN561">
        <v>23</v>
      </c>
      <c r="AP561" s="5"/>
      <c r="AQ561">
        <v>103564</v>
      </c>
      <c r="AS561" s="6" t="s">
        <v>12</v>
      </c>
      <c r="AT561">
        <v>1</v>
      </c>
      <c r="AU561" t="s">
        <v>13</v>
      </c>
      <c r="AV561" t="s">
        <v>2713</v>
      </c>
      <c r="AW561" t="s">
        <v>2714</v>
      </c>
      <c r="AX561">
        <v>23</v>
      </c>
      <c r="AY561" t="s">
        <v>16</v>
      </c>
      <c r="AZ561" t="s">
        <v>17</v>
      </c>
      <c r="BB561" s="5">
        <v>39220</v>
      </c>
      <c r="BC561" s="7" t="s">
        <v>18</v>
      </c>
      <c r="BE561">
        <v>4</v>
      </c>
      <c r="BF561">
        <v>329632</v>
      </c>
      <c r="BG561">
        <v>11456</v>
      </c>
      <c r="BH561" t="s">
        <v>2715</v>
      </c>
      <c r="BT561">
        <v>227687</v>
      </c>
    </row>
    <row r="562" spans="1:72" x14ac:dyDescent="0.3">
      <c r="A562">
        <v>230972</v>
      </c>
      <c r="B562">
        <v>184565</v>
      </c>
      <c r="F562" t="s">
        <v>0</v>
      </c>
      <c r="G562" t="s">
        <v>1</v>
      </c>
      <c r="H562" t="s">
        <v>2716</v>
      </c>
      <c r="I562" t="s">
        <v>3</v>
      </c>
      <c r="K562">
        <v>1</v>
      </c>
      <c r="L562" t="s">
        <v>4</v>
      </c>
      <c r="M562">
        <v>103564</v>
      </c>
      <c r="N562" t="s">
        <v>5</v>
      </c>
      <c r="T562" t="s">
        <v>2717</v>
      </c>
      <c r="U562" s="1">
        <v>1</v>
      </c>
      <c r="V562" t="s">
        <v>7</v>
      </c>
      <c r="W562" t="s">
        <v>2666</v>
      </c>
      <c r="X562" t="s">
        <v>2667</v>
      </c>
      <c r="Y562" s="3">
        <v>6</v>
      </c>
      <c r="Z562" s="4">
        <v>602</v>
      </c>
      <c r="AA562" s="4" t="s">
        <v>2666</v>
      </c>
      <c r="AB562" t="s">
        <v>2718</v>
      </c>
      <c r="AC562">
        <v>1995</v>
      </c>
      <c r="AD562">
        <v>5</v>
      </c>
      <c r="AE562">
        <v>1</v>
      </c>
      <c r="AF562" t="s">
        <v>2678</v>
      </c>
      <c r="AG562" t="s">
        <v>2678</v>
      </c>
      <c r="AH562">
        <v>230408</v>
      </c>
      <c r="AI562">
        <v>6632650</v>
      </c>
      <c r="AJ562" s="4">
        <v>231000</v>
      </c>
      <c r="AK562" s="4">
        <v>6633000</v>
      </c>
      <c r="AL562">
        <v>707</v>
      </c>
      <c r="AN562">
        <v>23</v>
      </c>
      <c r="AP562" s="5"/>
      <c r="AQ562">
        <v>103564</v>
      </c>
      <c r="AS562" s="6" t="s">
        <v>12</v>
      </c>
      <c r="AT562">
        <v>1</v>
      </c>
      <c r="AU562" t="s">
        <v>13</v>
      </c>
      <c r="AV562" t="s">
        <v>2719</v>
      </c>
      <c r="AW562" t="s">
        <v>2720</v>
      </c>
      <c r="AX562">
        <v>23</v>
      </c>
      <c r="AY562" t="s">
        <v>16</v>
      </c>
      <c r="AZ562" t="s">
        <v>17</v>
      </c>
      <c r="BB562" s="5">
        <v>39226</v>
      </c>
      <c r="BC562" s="7" t="s">
        <v>18</v>
      </c>
      <c r="BE562">
        <v>4</v>
      </c>
      <c r="BF562">
        <v>329962</v>
      </c>
      <c r="BG562">
        <v>11457</v>
      </c>
      <c r="BH562" t="s">
        <v>2721</v>
      </c>
      <c r="BT562">
        <v>230972</v>
      </c>
    </row>
    <row r="563" spans="1:72" x14ac:dyDescent="0.3">
      <c r="A563">
        <v>231855</v>
      </c>
      <c r="B563">
        <v>276832</v>
      </c>
      <c r="F563" t="s">
        <v>0</v>
      </c>
      <c r="G563" t="s">
        <v>1</v>
      </c>
      <c r="H563" t="s">
        <v>2722</v>
      </c>
      <c r="I563" s="11" t="str">
        <f>HYPERLINK(AP563,"Hb")</f>
        <v>Hb</v>
      </c>
      <c r="K563">
        <v>1</v>
      </c>
      <c r="L563" t="s">
        <v>4</v>
      </c>
      <c r="M563">
        <v>103564</v>
      </c>
      <c r="N563" t="s">
        <v>5</v>
      </c>
      <c r="T563" t="s">
        <v>2717</v>
      </c>
      <c r="U563" s="1">
        <v>1</v>
      </c>
      <c r="V563" t="s">
        <v>7</v>
      </c>
      <c r="W563" t="s">
        <v>2666</v>
      </c>
      <c r="X563" t="s">
        <v>2667</v>
      </c>
      <c r="Y563" s="3">
        <v>6</v>
      </c>
      <c r="Z563" s="4">
        <v>602</v>
      </c>
      <c r="AA563" s="4" t="s">
        <v>2666</v>
      </c>
      <c r="AB563" t="s">
        <v>2723</v>
      </c>
      <c r="AC563">
        <v>2007</v>
      </c>
      <c r="AD563">
        <v>5</v>
      </c>
      <c r="AE563">
        <v>22</v>
      </c>
      <c r="AF563" t="s">
        <v>2169</v>
      </c>
      <c r="AG563" t="s">
        <v>2169</v>
      </c>
      <c r="AH563">
        <v>230771</v>
      </c>
      <c r="AI563">
        <v>6633162</v>
      </c>
      <c r="AJ563" s="4">
        <v>231000</v>
      </c>
      <c r="AK563" s="4">
        <v>6633000</v>
      </c>
      <c r="AL563">
        <v>7</v>
      </c>
      <c r="AN563">
        <v>8</v>
      </c>
      <c r="AO563" t="s">
        <v>266</v>
      </c>
      <c r="AP563" t="s">
        <v>2724</v>
      </c>
      <c r="AQ563">
        <v>103564</v>
      </c>
      <c r="AS563" s="6" t="s">
        <v>12</v>
      </c>
      <c r="AT563">
        <v>1</v>
      </c>
      <c r="AU563" t="s">
        <v>13</v>
      </c>
      <c r="AV563" t="s">
        <v>2725</v>
      </c>
      <c r="AW563" t="s">
        <v>2726</v>
      </c>
      <c r="AX563">
        <v>8</v>
      </c>
      <c r="AY563" t="s">
        <v>16</v>
      </c>
      <c r="AZ563" t="s">
        <v>123</v>
      </c>
      <c r="BA563">
        <v>1</v>
      </c>
      <c r="BB563" s="5">
        <v>39552</v>
      </c>
      <c r="BC563" s="7" t="s">
        <v>18</v>
      </c>
      <c r="BE563">
        <v>3</v>
      </c>
      <c r="BF563">
        <v>449247</v>
      </c>
      <c r="BG563">
        <v>11461</v>
      </c>
      <c r="BH563" t="s">
        <v>2727</v>
      </c>
      <c r="BJ563" t="s">
        <v>2728</v>
      </c>
      <c r="BT563">
        <v>231855</v>
      </c>
    </row>
    <row r="564" spans="1:72" x14ac:dyDescent="0.3">
      <c r="A564">
        <v>231491</v>
      </c>
      <c r="B564">
        <v>127952</v>
      </c>
      <c r="F564" t="s">
        <v>0</v>
      </c>
      <c r="G564" t="s">
        <v>20</v>
      </c>
      <c r="H564" t="s">
        <v>2741</v>
      </c>
      <c r="I564" s="11" t="str">
        <f>HYPERLINK(AP564,"Foto")</f>
        <v>Foto</v>
      </c>
      <c r="K564">
        <v>1</v>
      </c>
      <c r="L564" t="s">
        <v>4</v>
      </c>
      <c r="M564">
        <v>103564</v>
      </c>
      <c r="N564" t="s">
        <v>5</v>
      </c>
      <c r="T564" t="s">
        <v>2717</v>
      </c>
      <c r="U564" s="1">
        <v>1</v>
      </c>
      <c r="V564" t="s">
        <v>7</v>
      </c>
      <c r="W564" t="s">
        <v>2666</v>
      </c>
      <c r="X564" t="s">
        <v>2667</v>
      </c>
      <c r="Y564" s="3">
        <v>6</v>
      </c>
      <c r="Z564" s="4">
        <v>602</v>
      </c>
      <c r="AA564" s="4" t="s">
        <v>2666</v>
      </c>
      <c r="AB564" t="s">
        <v>2742</v>
      </c>
      <c r="AC564">
        <v>2016</v>
      </c>
      <c r="AD564">
        <v>8</v>
      </c>
      <c r="AE564">
        <v>25</v>
      </c>
      <c r="AF564" t="s">
        <v>1468</v>
      </c>
      <c r="AH564">
        <v>230610</v>
      </c>
      <c r="AI564">
        <v>6632639</v>
      </c>
      <c r="AJ564" s="4">
        <v>231000</v>
      </c>
      <c r="AK564" s="4">
        <v>6633000</v>
      </c>
      <c r="AL564">
        <v>250</v>
      </c>
      <c r="AN564">
        <v>1010</v>
      </c>
      <c r="AP564" s="5" t="s">
        <v>2743</v>
      </c>
      <c r="AQ564">
        <v>103564</v>
      </c>
      <c r="AS564" s="6" t="s">
        <v>12</v>
      </c>
      <c r="AT564">
        <v>1</v>
      </c>
      <c r="AU564" t="s">
        <v>13</v>
      </c>
      <c r="AV564" t="s">
        <v>2744</v>
      </c>
      <c r="AW564" t="s">
        <v>2745</v>
      </c>
      <c r="AX564">
        <v>1010</v>
      </c>
      <c r="AY564" t="s">
        <v>28</v>
      </c>
      <c r="AZ564" t="s">
        <v>29</v>
      </c>
      <c r="BA564">
        <v>1</v>
      </c>
      <c r="BB564" s="5">
        <v>43667.731249999997</v>
      </c>
      <c r="BC564" s="7" t="s">
        <v>18</v>
      </c>
      <c r="BE564">
        <v>6</v>
      </c>
      <c r="BF564">
        <v>111400</v>
      </c>
      <c r="BG564">
        <v>11464</v>
      </c>
      <c r="BH564" t="s">
        <v>2746</v>
      </c>
      <c r="BT564">
        <v>231491</v>
      </c>
    </row>
    <row r="565" spans="1:72" x14ac:dyDescent="0.3">
      <c r="A565">
        <v>238988</v>
      </c>
      <c r="B565">
        <v>185016</v>
      </c>
      <c r="F565" t="s">
        <v>0</v>
      </c>
      <c r="G565" t="s">
        <v>1</v>
      </c>
      <c r="H565" t="s">
        <v>2747</v>
      </c>
      <c r="I565" t="s">
        <v>3</v>
      </c>
      <c r="K565">
        <v>1</v>
      </c>
      <c r="L565" t="s">
        <v>4</v>
      </c>
      <c r="M565">
        <v>103564</v>
      </c>
      <c r="N565" t="s">
        <v>5</v>
      </c>
      <c r="T565" t="s">
        <v>2748</v>
      </c>
      <c r="U565" s="1">
        <v>1</v>
      </c>
      <c r="V565" t="s">
        <v>7</v>
      </c>
      <c r="W565" t="s">
        <v>2666</v>
      </c>
      <c r="X565" t="s">
        <v>2667</v>
      </c>
      <c r="Y565" s="3">
        <v>6</v>
      </c>
      <c r="Z565" s="4">
        <v>602</v>
      </c>
      <c r="AA565" s="4" t="s">
        <v>2666</v>
      </c>
      <c r="AB565" t="s">
        <v>2749</v>
      </c>
      <c r="AC565">
        <v>1998</v>
      </c>
      <c r="AD565">
        <v>7</v>
      </c>
      <c r="AE565">
        <v>20</v>
      </c>
      <c r="AF565" t="s">
        <v>2678</v>
      </c>
      <c r="AG565" t="s">
        <v>2678</v>
      </c>
      <c r="AH565">
        <v>232766</v>
      </c>
      <c r="AI565">
        <v>6625402</v>
      </c>
      <c r="AJ565" s="4">
        <v>233000</v>
      </c>
      <c r="AK565" s="4">
        <v>6625000</v>
      </c>
      <c r="AL565">
        <v>707</v>
      </c>
      <c r="AN565">
        <v>23</v>
      </c>
      <c r="AP565" s="5"/>
      <c r="AQ565">
        <v>103564</v>
      </c>
      <c r="AS565" s="6" t="s">
        <v>12</v>
      </c>
      <c r="AT565">
        <v>1</v>
      </c>
      <c r="AU565" t="s">
        <v>13</v>
      </c>
      <c r="AV565" t="s">
        <v>2750</v>
      </c>
      <c r="AW565" t="s">
        <v>2751</v>
      </c>
      <c r="AX565">
        <v>23</v>
      </c>
      <c r="AY565" t="s">
        <v>16</v>
      </c>
      <c r="AZ565" t="s">
        <v>17</v>
      </c>
      <c r="BB565" s="5">
        <v>39234</v>
      </c>
      <c r="BC565" s="7" t="s">
        <v>18</v>
      </c>
      <c r="BE565">
        <v>4</v>
      </c>
      <c r="BF565">
        <v>330341</v>
      </c>
      <c r="BG565">
        <v>11458</v>
      </c>
      <c r="BH565" t="s">
        <v>2752</v>
      </c>
      <c r="BT565">
        <v>238988</v>
      </c>
    </row>
    <row r="566" spans="1:72" x14ac:dyDescent="0.3">
      <c r="A566">
        <v>240610</v>
      </c>
      <c r="B566">
        <v>185081</v>
      </c>
      <c r="F566" t="s">
        <v>0</v>
      </c>
      <c r="G566" t="s">
        <v>1</v>
      </c>
      <c r="H566" t="s">
        <v>2753</v>
      </c>
      <c r="I566" t="s">
        <v>3</v>
      </c>
      <c r="K566">
        <v>1</v>
      </c>
      <c r="L566" t="s">
        <v>4</v>
      </c>
      <c r="M566">
        <v>103564</v>
      </c>
      <c r="N566" t="s">
        <v>5</v>
      </c>
      <c r="T566" t="s">
        <v>2754</v>
      </c>
      <c r="U566" s="1">
        <v>1</v>
      </c>
      <c r="V566" t="s">
        <v>7</v>
      </c>
      <c r="W566" t="s">
        <v>2666</v>
      </c>
      <c r="X566" t="s">
        <v>2667</v>
      </c>
      <c r="Y566" s="3">
        <v>6</v>
      </c>
      <c r="Z566" s="4">
        <v>602</v>
      </c>
      <c r="AA566" s="4" t="s">
        <v>2666</v>
      </c>
      <c r="AB566" t="s">
        <v>2755</v>
      </c>
      <c r="AC566">
        <v>1995</v>
      </c>
      <c r="AD566">
        <v>4</v>
      </c>
      <c r="AE566">
        <v>16</v>
      </c>
      <c r="AF566" t="s">
        <v>2678</v>
      </c>
      <c r="AG566" t="s">
        <v>2678</v>
      </c>
      <c r="AH566">
        <v>233127</v>
      </c>
      <c r="AI566">
        <v>6629389</v>
      </c>
      <c r="AJ566" s="4">
        <v>233000</v>
      </c>
      <c r="AK566" s="4">
        <v>6629000</v>
      </c>
      <c r="AL566">
        <v>707</v>
      </c>
      <c r="AN566">
        <v>23</v>
      </c>
      <c r="AP566" s="5"/>
      <c r="AQ566">
        <v>103564</v>
      </c>
      <c r="AS566" s="6" t="s">
        <v>12</v>
      </c>
      <c r="AT566">
        <v>1</v>
      </c>
      <c r="AU566" t="s">
        <v>13</v>
      </c>
      <c r="AV566" t="s">
        <v>2756</v>
      </c>
      <c r="AW566" t="s">
        <v>2757</v>
      </c>
      <c r="AX566">
        <v>23</v>
      </c>
      <c r="AY566" t="s">
        <v>16</v>
      </c>
      <c r="AZ566" t="s">
        <v>17</v>
      </c>
      <c r="BB566" s="5">
        <v>39233</v>
      </c>
      <c r="BC566" s="7" t="s">
        <v>18</v>
      </c>
      <c r="BE566">
        <v>4</v>
      </c>
      <c r="BF566">
        <v>330398</v>
      </c>
      <c r="BG566">
        <v>11454</v>
      </c>
      <c r="BH566" t="s">
        <v>2758</v>
      </c>
      <c r="BT566">
        <v>240610</v>
      </c>
    </row>
    <row r="567" spans="1:72" x14ac:dyDescent="0.3">
      <c r="A567">
        <v>244363</v>
      </c>
      <c r="B567">
        <v>185202</v>
      </c>
      <c r="F567" t="s">
        <v>0</v>
      </c>
      <c r="G567" t="s">
        <v>1</v>
      </c>
      <c r="H567" t="s">
        <v>2767</v>
      </c>
      <c r="I567" t="s">
        <v>3</v>
      </c>
      <c r="K567">
        <v>1</v>
      </c>
      <c r="L567" t="s">
        <v>4</v>
      </c>
      <c r="M567">
        <v>103564</v>
      </c>
      <c r="N567" t="s">
        <v>5</v>
      </c>
      <c r="T567" t="s">
        <v>2768</v>
      </c>
      <c r="U567" s="1">
        <v>1</v>
      </c>
      <c r="V567" t="s">
        <v>7</v>
      </c>
      <c r="W567" t="s">
        <v>2666</v>
      </c>
      <c r="X567" t="s">
        <v>2667</v>
      </c>
      <c r="Y567" s="3">
        <v>6</v>
      </c>
      <c r="Z567" s="4">
        <v>602</v>
      </c>
      <c r="AA567" s="4" t="s">
        <v>2666</v>
      </c>
      <c r="AB567" t="s">
        <v>2769</v>
      </c>
      <c r="AC567">
        <v>1998</v>
      </c>
      <c r="AD567">
        <v>7</v>
      </c>
      <c r="AE567">
        <v>19</v>
      </c>
      <c r="AF567" t="s">
        <v>2678</v>
      </c>
      <c r="AG567" t="s">
        <v>2678</v>
      </c>
      <c r="AH567">
        <v>234124</v>
      </c>
      <c r="AI567">
        <v>6629298</v>
      </c>
      <c r="AJ567" s="4">
        <v>235000</v>
      </c>
      <c r="AK567" s="4">
        <v>6629000</v>
      </c>
      <c r="AL567">
        <v>707</v>
      </c>
      <c r="AN567">
        <v>23</v>
      </c>
      <c r="AP567" s="5"/>
      <c r="AQ567">
        <v>103564</v>
      </c>
      <c r="AS567" s="6" t="s">
        <v>12</v>
      </c>
      <c r="AT567">
        <v>1</v>
      </c>
      <c r="AU567" t="s">
        <v>13</v>
      </c>
      <c r="AV567" t="s">
        <v>2770</v>
      </c>
      <c r="AW567" t="s">
        <v>2771</v>
      </c>
      <c r="AX567">
        <v>23</v>
      </c>
      <c r="AY567" t="s">
        <v>16</v>
      </c>
      <c r="AZ567" t="s">
        <v>17</v>
      </c>
      <c r="BB567" s="5">
        <v>39233</v>
      </c>
      <c r="BC567" s="7" t="s">
        <v>18</v>
      </c>
      <c r="BE567">
        <v>4</v>
      </c>
      <c r="BF567">
        <v>330498</v>
      </c>
      <c r="BG567">
        <v>11459</v>
      </c>
      <c r="BH567" t="s">
        <v>2772</v>
      </c>
      <c r="BT567">
        <v>244363</v>
      </c>
    </row>
    <row r="568" spans="1:72" x14ac:dyDescent="0.3">
      <c r="A568">
        <v>237104</v>
      </c>
      <c r="B568">
        <v>331304</v>
      </c>
      <c r="F568" t="s">
        <v>0</v>
      </c>
      <c r="G568" t="s">
        <v>1</v>
      </c>
      <c r="H568" t="s">
        <v>2858</v>
      </c>
      <c r="I568" s="11" t="str">
        <f>HYPERLINK(AP568,"Hb")</f>
        <v>Hb</v>
      </c>
      <c r="K568">
        <v>1</v>
      </c>
      <c r="L568" t="s">
        <v>4</v>
      </c>
      <c r="M568">
        <v>103564</v>
      </c>
      <c r="N568" t="s">
        <v>5</v>
      </c>
      <c r="T568" t="s">
        <v>2859</v>
      </c>
      <c r="U568" s="1">
        <v>1</v>
      </c>
      <c r="V568" t="s">
        <v>7</v>
      </c>
      <c r="W568" t="s">
        <v>2852</v>
      </c>
      <c r="X568" t="s">
        <v>2667</v>
      </c>
      <c r="Y568" s="3">
        <v>6</v>
      </c>
      <c r="Z568" s="4">
        <v>626</v>
      </c>
      <c r="AA568" s="4" t="s">
        <v>2852</v>
      </c>
      <c r="AB568" t="s">
        <v>2860</v>
      </c>
      <c r="AC568">
        <v>1993</v>
      </c>
      <c r="AD568">
        <v>9</v>
      </c>
      <c r="AE568">
        <v>27</v>
      </c>
      <c r="AF568" t="s">
        <v>2669</v>
      </c>
      <c r="AG568" t="s">
        <v>2669</v>
      </c>
      <c r="AH568">
        <v>232388</v>
      </c>
      <c r="AI568">
        <v>6633261</v>
      </c>
      <c r="AJ568" s="4">
        <v>233000</v>
      </c>
      <c r="AK568" s="4">
        <v>6633000</v>
      </c>
      <c r="AL568">
        <v>707</v>
      </c>
      <c r="AN568">
        <v>8</v>
      </c>
      <c r="AO568" t="s">
        <v>266</v>
      </c>
      <c r="AP568" t="s">
        <v>2861</v>
      </c>
      <c r="AQ568">
        <v>103564</v>
      </c>
      <c r="AS568" s="6" t="s">
        <v>12</v>
      </c>
      <c r="AT568">
        <v>1</v>
      </c>
      <c r="AU568" t="s">
        <v>13</v>
      </c>
      <c r="AV568" t="s">
        <v>2862</v>
      </c>
      <c r="AW568" t="s">
        <v>2863</v>
      </c>
      <c r="AX568">
        <v>8</v>
      </c>
      <c r="AY568" t="s">
        <v>16</v>
      </c>
      <c r="AZ568" t="s">
        <v>123</v>
      </c>
      <c r="BA568">
        <v>1</v>
      </c>
      <c r="BB568" s="5">
        <v>34263</v>
      </c>
      <c r="BC568" s="7" t="s">
        <v>18</v>
      </c>
      <c r="BE568">
        <v>3</v>
      </c>
      <c r="BF568">
        <v>501160</v>
      </c>
      <c r="BG568">
        <v>11467</v>
      </c>
      <c r="BH568" t="s">
        <v>2864</v>
      </c>
      <c r="BJ568" t="s">
        <v>2865</v>
      </c>
      <c r="BT568">
        <v>237104</v>
      </c>
    </row>
    <row r="569" spans="1:72" x14ac:dyDescent="0.3">
      <c r="A569">
        <v>237170</v>
      </c>
      <c r="B569">
        <v>356171</v>
      </c>
      <c r="F569" t="s">
        <v>57</v>
      </c>
      <c r="G569" t="s">
        <v>1</v>
      </c>
      <c r="H569" s="8" t="s">
        <v>2866</v>
      </c>
      <c r="I569" t="s">
        <v>3</v>
      </c>
      <c r="K569">
        <v>1</v>
      </c>
      <c r="L569" t="s">
        <v>4</v>
      </c>
      <c r="M569">
        <v>103564</v>
      </c>
      <c r="N569" t="s">
        <v>5</v>
      </c>
      <c r="T569" t="s">
        <v>2859</v>
      </c>
      <c r="U569" s="1">
        <v>1</v>
      </c>
      <c r="V569" t="s">
        <v>7</v>
      </c>
      <c r="W569" t="s">
        <v>2852</v>
      </c>
      <c r="X569" s="2" t="s">
        <v>2667</v>
      </c>
      <c r="Y569" s="3">
        <v>6</v>
      </c>
      <c r="Z569">
        <v>626</v>
      </c>
      <c r="AA569" t="s">
        <v>2852</v>
      </c>
      <c r="AB569" t="s">
        <v>2867</v>
      </c>
      <c r="AC569">
        <v>1994</v>
      </c>
      <c r="AD569">
        <v>5</v>
      </c>
      <c r="AE569">
        <v>18</v>
      </c>
      <c r="AF569" t="s">
        <v>2868</v>
      </c>
      <c r="AH569" s="4">
        <v>232390.381842</v>
      </c>
      <c r="AI569" s="4">
        <v>6633266.6085200002</v>
      </c>
      <c r="AJ569" s="4">
        <v>233000</v>
      </c>
      <c r="AK569" s="4">
        <v>6633000</v>
      </c>
      <c r="AL569">
        <v>707</v>
      </c>
      <c r="AM569" s="4"/>
      <c r="AN569" t="s">
        <v>2869</v>
      </c>
      <c r="AO569" s="9"/>
      <c r="AZ569" t="s">
        <v>2870</v>
      </c>
      <c r="BC569" s="10" t="s">
        <v>63</v>
      </c>
      <c r="BD569" t="s">
        <v>64</v>
      </c>
      <c r="BE569">
        <v>6</v>
      </c>
      <c r="BF569">
        <v>8577</v>
      </c>
      <c r="BG569">
        <v>11470</v>
      </c>
      <c r="BH569" t="s">
        <v>2871</v>
      </c>
      <c r="BI569">
        <v>99</v>
      </c>
      <c r="BT569">
        <v>237170</v>
      </c>
    </row>
    <row r="570" spans="1:72" x14ac:dyDescent="0.3">
      <c r="A570">
        <v>238406</v>
      </c>
      <c r="B570">
        <v>356343</v>
      </c>
      <c r="F570" t="s">
        <v>57</v>
      </c>
      <c r="G570" t="s">
        <v>1</v>
      </c>
      <c r="H570" s="8" t="s">
        <v>2872</v>
      </c>
      <c r="I570" t="s">
        <v>3</v>
      </c>
      <c r="K570">
        <v>1</v>
      </c>
      <c r="L570" t="s">
        <v>4</v>
      </c>
      <c r="M570">
        <v>103564</v>
      </c>
      <c r="N570" t="s">
        <v>5</v>
      </c>
      <c r="T570" t="s">
        <v>2873</v>
      </c>
      <c r="U570" s="1">
        <v>1</v>
      </c>
      <c r="V570" t="s">
        <v>7</v>
      </c>
      <c r="W570" t="s">
        <v>2852</v>
      </c>
      <c r="X570" s="2" t="s">
        <v>2667</v>
      </c>
      <c r="Y570" s="3">
        <v>6</v>
      </c>
      <c r="Z570">
        <v>626</v>
      </c>
      <c r="AA570" t="s">
        <v>2852</v>
      </c>
      <c r="AB570" t="s">
        <v>2874</v>
      </c>
      <c r="AC570">
        <v>1993</v>
      </c>
      <c r="AD570">
        <v>9</v>
      </c>
      <c r="AE570">
        <v>9</v>
      </c>
      <c r="AF570" t="s">
        <v>2875</v>
      </c>
      <c r="AH570" s="4">
        <v>232661.78191399999</v>
      </c>
      <c r="AI570" s="4">
        <v>6636256.7584899999</v>
      </c>
      <c r="AJ570" s="4">
        <v>233000</v>
      </c>
      <c r="AK570" s="4">
        <v>6637000</v>
      </c>
      <c r="AL570">
        <v>707</v>
      </c>
      <c r="AM570" s="4"/>
      <c r="AN570" t="s">
        <v>2869</v>
      </c>
      <c r="AO570" s="9"/>
      <c r="AZ570" t="s">
        <v>2870</v>
      </c>
      <c r="BC570" s="10" t="s">
        <v>63</v>
      </c>
      <c r="BD570" t="s">
        <v>64</v>
      </c>
      <c r="BE570">
        <v>6</v>
      </c>
      <c r="BF570">
        <v>8717</v>
      </c>
      <c r="BG570">
        <v>11468</v>
      </c>
      <c r="BH570" t="s">
        <v>2876</v>
      </c>
      <c r="BI570">
        <v>99</v>
      </c>
      <c r="BT570">
        <v>238406</v>
      </c>
    </row>
    <row r="571" spans="1:72" x14ac:dyDescent="0.3">
      <c r="A571">
        <v>237117</v>
      </c>
      <c r="B571">
        <v>355976</v>
      </c>
      <c r="F571" t="s">
        <v>57</v>
      </c>
      <c r="G571" t="s">
        <v>1</v>
      </c>
      <c r="H571" s="8" t="s">
        <v>2877</v>
      </c>
      <c r="I571" t="s">
        <v>3</v>
      </c>
      <c r="K571">
        <v>1</v>
      </c>
      <c r="L571" t="s">
        <v>4</v>
      </c>
      <c r="M571">
        <v>103564</v>
      </c>
      <c r="N571" t="s">
        <v>5</v>
      </c>
      <c r="T571" t="s">
        <v>2878</v>
      </c>
      <c r="U571" s="1">
        <v>1</v>
      </c>
      <c r="V571" t="s">
        <v>7</v>
      </c>
      <c r="W571" t="s">
        <v>2852</v>
      </c>
      <c r="X571" s="2" t="s">
        <v>2667</v>
      </c>
      <c r="Y571" s="3">
        <v>6</v>
      </c>
      <c r="Z571">
        <v>626</v>
      </c>
      <c r="AA571" t="s">
        <v>2852</v>
      </c>
      <c r="AB571" t="s">
        <v>2879</v>
      </c>
      <c r="AC571">
        <v>1992</v>
      </c>
      <c r="AF571" t="s">
        <v>2868</v>
      </c>
      <c r="AH571" s="4">
        <v>232389.165867</v>
      </c>
      <c r="AI571" s="4">
        <v>6644320.9776999997</v>
      </c>
      <c r="AJ571" s="4">
        <v>233000</v>
      </c>
      <c r="AK571" s="4">
        <v>6645000</v>
      </c>
      <c r="AL571">
        <v>707</v>
      </c>
      <c r="AM571" s="4"/>
      <c r="AN571" t="s">
        <v>2869</v>
      </c>
      <c r="AO571" s="9"/>
      <c r="AZ571" t="s">
        <v>2870</v>
      </c>
      <c r="BC571" s="10" t="s">
        <v>63</v>
      </c>
      <c r="BD571" t="s">
        <v>64</v>
      </c>
      <c r="BE571">
        <v>6</v>
      </c>
      <c r="BF571">
        <v>8439</v>
      </c>
      <c r="BG571">
        <v>11466</v>
      </c>
      <c r="BH571" t="s">
        <v>2880</v>
      </c>
      <c r="BI571">
        <v>99</v>
      </c>
      <c r="BT571">
        <v>237117</v>
      </c>
    </row>
    <row r="572" spans="1:72" x14ac:dyDescent="0.3">
      <c r="A572">
        <v>237139</v>
      </c>
      <c r="B572">
        <v>356003</v>
      </c>
      <c r="F572" t="s">
        <v>57</v>
      </c>
      <c r="G572" t="s">
        <v>1</v>
      </c>
      <c r="H572" s="8" t="s">
        <v>2881</v>
      </c>
      <c r="I572" t="s">
        <v>3</v>
      </c>
      <c r="K572">
        <v>1</v>
      </c>
      <c r="L572" t="s">
        <v>4</v>
      </c>
      <c r="M572">
        <v>103564</v>
      </c>
      <c r="N572" t="s">
        <v>5</v>
      </c>
      <c r="T572" t="s">
        <v>2878</v>
      </c>
      <c r="U572" s="1">
        <v>1</v>
      </c>
      <c r="V572" t="s">
        <v>7</v>
      </c>
      <c r="W572" t="s">
        <v>2852</v>
      </c>
      <c r="X572" s="2" t="s">
        <v>2667</v>
      </c>
      <c r="Y572" s="3">
        <v>6</v>
      </c>
      <c r="Z572">
        <v>626</v>
      </c>
      <c r="AA572" t="s">
        <v>2852</v>
      </c>
      <c r="AB572" t="s">
        <v>2882</v>
      </c>
      <c r="AC572">
        <v>1994</v>
      </c>
      <c r="AD572">
        <v>6</v>
      </c>
      <c r="AE572">
        <v>17</v>
      </c>
      <c r="AF572" t="s">
        <v>2883</v>
      </c>
      <c r="AH572" s="4">
        <v>232389.165867</v>
      </c>
      <c r="AI572" s="4">
        <v>6644320.9776999997</v>
      </c>
      <c r="AJ572" s="4">
        <v>233000</v>
      </c>
      <c r="AK572" s="4">
        <v>6645000</v>
      </c>
      <c r="AL572">
        <v>707</v>
      </c>
      <c r="AM572" s="4"/>
      <c r="AN572" t="s">
        <v>2869</v>
      </c>
      <c r="AO572" s="9"/>
      <c r="AZ572" t="s">
        <v>2870</v>
      </c>
      <c r="BC572" s="10" t="s">
        <v>63</v>
      </c>
      <c r="BD572" t="s">
        <v>64</v>
      </c>
      <c r="BE572">
        <v>6</v>
      </c>
      <c r="BF572">
        <v>8461</v>
      </c>
      <c r="BG572">
        <v>11471</v>
      </c>
      <c r="BH572" t="s">
        <v>2884</v>
      </c>
      <c r="BI572">
        <v>99</v>
      </c>
      <c r="BT572">
        <v>237139</v>
      </c>
    </row>
    <row r="573" spans="1:72" x14ac:dyDescent="0.3">
      <c r="A573">
        <v>245569</v>
      </c>
      <c r="B573">
        <v>326547</v>
      </c>
      <c r="F573" t="s">
        <v>0</v>
      </c>
      <c r="G573" t="s">
        <v>1</v>
      </c>
      <c r="H573" t="s">
        <v>2885</v>
      </c>
      <c r="I573" s="11" t="str">
        <f>HYPERLINK(AP573,"Hb")</f>
        <v>Hb</v>
      </c>
      <c r="K573">
        <v>1</v>
      </c>
      <c r="L573" t="s">
        <v>4</v>
      </c>
      <c r="M573">
        <v>103564</v>
      </c>
      <c r="N573" t="s">
        <v>5</v>
      </c>
      <c r="T573" t="s">
        <v>2886</v>
      </c>
      <c r="U573" s="1">
        <v>1</v>
      </c>
      <c r="V573" t="s">
        <v>7</v>
      </c>
      <c r="W573" t="s">
        <v>2852</v>
      </c>
      <c r="X573" t="s">
        <v>2667</v>
      </c>
      <c r="Y573" s="3">
        <v>6</v>
      </c>
      <c r="Z573" s="4">
        <v>626</v>
      </c>
      <c r="AA573" s="4" t="s">
        <v>2852</v>
      </c>
      <c r="AB573" t="s">
        <v>2887</v>
      </c>
      <c r="AC573">
        <v>2014</v>
      </c>
      <c r="AD573">
        <v>5</v>
      </c>
      <c r="AE573">
        <v>11</v>
      </c>
      <c r="AF573" t="s">
        <v>404</v>
      </c>
      <c r="AG573" t="s">
        <v>404</v>
      </c>
      <c r="AH573">
        <v>234396</v>
      </c>
      <c r="AI573">
        <v>6632286</v>
      </c>
      <c r="AJ573" s="4">
        <v>235000</v>
      </c>
      <c r="AK573" s="4">
        <v>6633000</v>
      </c>
      <c r="AL573">
        <v>707</v>
      </c>
      <c r="AN573">
        <v>8</v>
      </c>
      <c r="AO573" t="s">
        <v>266</v>
      </c>
      <c r="AP573" t="s">
        <v>2888</v>
      </c>
      <c r="AQ573">
        <v>103564</v>
      </c>
      <c r="AS573" s="6" t="s">
        <v>12</v>
      </c>
      <c r="AT573">
        <v>1</v>
      </c>
      <c r="AU573" t="s">
        <v>13</v>
      </c>
      <c r="AV573" t="s">
        <v>2889</v>
      </c>
      <c r="AW573" t="s">
        <v>2890</v>
      </c>
      <c r="AX573">
        <v>8</v>
      </c>
      <c r="AY573" t="s">
        <v>16</v>
      </c>
      <c r="AZ573" t="s">
        <v>123</v>
      </c>
      <c r="BA573">
        <v>1</v>
      </c>
      <c r="BB573" s="5">
        <v>42131</v>
      </c>
      <c r="BC573" s="7" t="s">
        <v>18</v>
      </c>
      <c r="BE573">
        <v>3</v>
      </c>
      <c r="BF573">
        <v>497602</v>
      </c>
      <c r="BG573">
        <v>11472</v>
      </c>
      <c r="BH573" t="s">
        <v>2891</v>
      </c>
      <c r="BJ573" t="s">
        <v>2892</v>
      </c>
      <c r="BT573">
        <v>245569</v>
      </c>
    </row>
    <row r="574" spans="1:72" x14ac:dyDescent="0.3">
      <c r="A574">
        <v>249645</v>
      </c>
      <c r="B574">
        <v>321790</v>
      </c>
      <c r="F574" t="s">
        <v>0</v>
      </c>
      <c r="G574" t="s">
        <v>1</v>
      </c>
      <c r="H574" t="s">
        <v>2893</v>
      </c>
      <c r="I574" s="11" t="str">
        <f>HYPERLINK(AP574,"Hb")</f>
        <v>Hb</v>
      </c>
      <c r="K574">
        <v>1</v>
      </c>
      <c r="L574" t="s">
        <v>4</v>
      </c>
      <c r="M574">
        <v>103564</v>
      </c>
      <c r="N574" t="s">
        <v>5</v>
      </c>
      <c r="T574" t="s">
        <v>2894</v>
      </c>
      <c r="U574" s="1">
        <v>1</v>
      </c>
      <c r="V574" t="s">
        <v>7</v>
      </c>
      <c r="W574" t="s">
        <v>2852</v>
      </c>
      <c r="X574" t="s">
        <v>2667</v>
      </c>
      <c r="Y574" s="3">
        <v>6</v>
      </c>
      <c r="Z574" s="4">
        <v>626</v>
      </c>
      <c r="AA574" s="4" t="s">
        <v>2852</v>
      </c>
      <c r="AB574" t="s">
        <v>2895</v>
      </c>
      <c r="AC574">
        <v>1992</v>
      </c>
      <c r="AD574">
        <v>10</v>
      </c>
      <c r="AE574">
        <v>4</v>
      </c>
      <c r="AF574" t="s">
        <v>2896</v>
      </c>
      <c r="AG574" t="s">
        <v>2896</v>
      </c>
      <c r="AH574">
        <v>235562</v>
      </c>
      <c r="AI574">
        <v>6634990</v>
      </c>
      <c r="AJ574" s="4">
        <v>235000</v>
      </c>
      <c r="AK574" s="4">
        <v>6635000</v>
      </c>
      <c r="AL574">
        <v>707</v>
      </c>
      <c r="AN574">
        <v>8</v>
      </c>
      <c r="AO574" t="s">
        <v>266</v>
      </c>
      <c r="AP574" t="s">
        <v>2897</v>
      </c>
      <c r="AQ574">
        <v>103564</v>
      </c>
      <c r="AS574" s="6" t="s">
        <v>12</v>
      </c>
      <c r="AT574">
        <v>1</v>
      </c>
      <c r="AU574" t="s">
        <v>13</v>
      </c>
      <c r="AV574" t="s">
        <v>2898</v>
      </c>
      <c r="AW574" t="s">
        <v>2899</v>
      </c>
      <c r="AX574">
        <v>8</v>
      </c>
      <c r="AY574" t="s">
        <v>16</v>
      </c>
      <c r="AZ574" t="s">
        <v>123</v>
      </c>
      <c r="BA574">
        <v>1</v>
      </c>
      <c r="BB574" s="5">
        <v>33908</v>
      </c>
      <c r="BC574" s="7" t="s">
        <v>18</v>
      </c>
      <c r="BE574">
        <v>3</v>
      </c>
      <c r="BF574">
        <v>493089</v>
      </c>
      <c r="BG574">
        <v>11465</v>
      </c>
      <c r="BH574" t="s">
        <v>2900</v>
      </c>
      <c r="BJ574" t="s">
        <v>2901</v>
      </c>
      <c r="BT574">
        <v>249645</v>
      </c>
    </row>
    <row r="575" spans="1:72" x14ac:dyDescent="0.3">
      <c r="A575">
        <v>246955</v>
      </c>
      <c r="B575">
        <v>329633</v>
      </c>
      <c r="F575" t="s">
        <v>0</v>
      </c>
      <c r="G575" t="s">
        <v>1</v>
      </c>
      <c r="H575" t="s">
        <v>2915</v>
      </c>
      <c r="I575" s="11" t="str">
        <f>HYPERLINK(AP575,"Hb")</f>
        <v>Hb</v>
      </c>
      <c r="K575">
        <v>1</v>
      </c>
      <c r="L575" t="s">
        <v>4</v>
      </c>
      <c r="M575">
        <v>103564</v>
      </c>
      <c r="N575" t="s">
        <v>5</v>
      </c>
      <c r="T575" t="s">
        <v>2916</v>
      </c>
      <c r="U575" s="1">
        <v>1</v>
      </c>
      <c r="V575" t="s">
        <v>7</v>
      </c>
      <c r="W575" t="s">
        <v>2852</v>
      </c>
      <c r="X575" t="s">
        <v>2667</v>
      </c>
      <c r="Y575" s="3">
        <v>6</v>
      </c>
      <c r="Z575" s="4">
        <v>626</v>
      </c>
      <c r="AA575" s="4" t="s">
        <v>2852</v>
      </c>
      <c r="AB575" t="s">
        <v>2917</v>
      </c>
      <c r="AC575">
        <v>1993</v>
      </c>
      <c r="AD575">
        <v>7</v>
      </c>
      <c r="AE575">
        <v>28</v>
      </c>
      <c r="AF575" t="s">
        <v>2669</v>
      </c>
      <c r="AG575" t="s">
        <v>2669</v>
      </c>
      <c r="AH575">
        <v>234835</v>
      </c>
      <c r="AI575">
        <v>6638070</v>
      </c>
      <c r="AJ575" s="4">
        <v>235000</v>
      </c>
      <c r="AK575" s="4">
        <v>6639000</v>
      </c>
      <c r="AL575">
        <v>707</v>
      </c>
      <c r="AN575">
        <v>8</v>
      </c>
      <c r="AO575" t="s">
        <v>266</v>
      </c>
      <c r="AP575" t="s">
        <v>2918</v>
      </c>
      <c r="AQ575">
        <v>103564</v>
      </c>
      <c r="AS575" s="6" t="s">
        <v>12</v>
      </c>
      <c r="AT575">
        <v>1</v>
      </c>
      <c r="AU575" t="s">
        <v>13</v>
      </c>
      <c r="AV575" t="s">
        <v>2919</v>
      </c>
      <c r="AW575" t="s">
        <v>2920</v>
      </c>
      <c r="AX575">
        <v>8</v>
      </c>
      <c r="AY575" t="s">
        <v>16</v>
      </c>
      <c r="AZ575" t="s">
        <v>123</v>
      </c>
      <c r="BA575">
        <v>1</v>
      </c>
      <c r="BB575" s="5">
        <v>34210</v>
      </c>
      <c r="BC575" s="7" t="s">
        <v>18</v>
      </c>
      <c r="BE575">
        <v>3</v>
      </c>
      <c r="BF575">
        <v>500024</v>
      </c>
      <c r="BG575">
        <v>11469</v>
      </c>
      <c r="BH575" t="s">
        <v>2921</v>
      </c>
      <c r="BJ575" t="s">
        <v>2922</v>
      </c>
      <c r="BT575">
        <v>246955</v>
      </c>
    </row>
    <row r="576" spans="1:72" x14ac:dyDescent="0.3">
      <c r="A576">
        <v>290254</v>
      </c>
      <c r="B576">
        <v>116125</v>
      </c>
      <c r="F576" t="s">
        <v>0</v>
      </c>
      <c r="G576" t="s">
        <v>20</v>
      </c>
      <c r="H576" t="s">
        <v>2923</v>
      </c>
      <c r="I576" t="s">
        <v>22</v>
      </c>
      <c r="K576">
        <v>1</v>
      </c>
      <c r="L576" t="s">
        <v>4</v>
      </c>
      <c r="M576">
        <v>103564</v>
      </c>
      <c r="N576" t="s">
        <v>5</v>
      </c>
      <c r="T576" t="s">
        <v>2924</v>
      </c>
      <c r="U576" s="1">
        <v>1</v>
      </c>
      <c r="V576" t="s">
        <v>7</v>
      </c>
      <c r="W576" t="s">
        <v>1451</v>
      </c>
      <c r="X576" t="s">
        <v>2667</v>
      </c>
      <c r="Y576" s="3">
        <v>6</v>
      </c>
      <c r="Z576" s="4">
        <v>627</v>
      </c>
      <c r="AA576" t="s">
        <v>2925</v>
      </c>
      <c r="AB576" t="s">
        <v>2926</v>
      </c>
      <c r="AC576">
        <v>2015</v>
      </c>
      <c r="AD576">
        <v>5</v>
      </c>
      <c r="AE576">
        <v>25</v>
      </c>
      <c r="AF576" t="s">
        <v>2927</v>
      </c>
      <c r="AH576">
        <v>246916</v>
      </c>
      <c r="AI576">
        <v>6635068</v>
      </c>
      <c r="AJ576" s="4">
        <v>247000</v>
      </c>
      <c r="AK576" s="4">
        <v>6635000</v>
      </c>
      <c r="AL576">
        <v>25</v>
      </c>
      <c r="AN576">
        <v>1010</v>
      </c>
      <c r="AP576" s="5" t="s">
        <v>2928</v>
      </c>
      <c r="AQ576">
        <v>103564</v>
      </c>
      <c r="AS576" s="6" t="s">
        <v>12</v>
      </c>
      <c r="AT576">
        <v>1</v>
      </c>
      <c r="AU576" t="s">
        <v>13</v>
      </c>
      <c r="AV576" t="s">
        <v>2929</v>
      </c>
      <c r="AW576" t="s">
        <v>2930</v>
      </c>
      <c r="AX576">
        <v>1010</v>
      </c>
      <c r="AY576" t="s">
        <v>28</v>
      </c>
      <c r="AZ576" t="s">
        <v>29</v>
      </c>
      <c r="BB576" s="5">
        <v>42439.657337962999</v>
      </c>
      <c r="BC576" s="7" t="s">
        <v>18</v>
      </c>
      <c r="BE576">
        <v>6</v>
      </c>
      <c r="BF576">
        <v>101510</v>
      </c>
      <c r="BG576">
        <v>11473</v>
      </c>
      <c r="BH576" t="s">
        <v>2931</v>
      </c>
      <c r="BT576">
        <v>290254</v>
      </c>
    </row>
    <row r="577" spans="1:72" x14ac:dyDescent="0.3">
      <c r="A577">
        <v>297308</v>
      </c>
      <c r="B577">
        <v>119142</v>
      </c>
      <c r="F577" t="s">
        <v>0</v>
      </c>
      <c r="G577" t="s">
        <v>20</v>
      </c>
      <c r="H577" t="s">
        <v>2937</v>
      </c>
      <c r="I577" t="s">
        <v>22</v>
      </c>
      <c r="K577">
        <v>1</v>
      </c>
      <c r="L577" t="s">
        <v>4</v>
      </c>
      <c r="M577">
        <v>103564</v>
      </c>
      <c r="N577" t="s">
        <v>5</v>
      </c>
      <c r="T577" t="s">
        <v>2938</v>
      </c>
      <c r="U577" s="1">
        <v>1</v>
      </c>
      <c r="V577" t="s">
        <v>7</v>
      </c>
      <c r="W577" t="s">
        <v>1451</v>
      </c>
      <c r="X577" t="s">
        <v>2667</v>
      </c>
      <c r="Y577" s="3">
        <v>6</v>
      </c>
      <c r="Z577" s="4">
        <v>628</v>
      </c>
      <c r="AA577" t="s">
        <v>2939</v>
      </c>
      <c r="AB577" t="s">
        <v>2940</v>
      </c>
      <c r="AC577">
        <v>2016</v>
      </c>
      <c r="AD577">
        <v>5</v>
      </c>
      <c r="AE577">
        <v>24</v>
      </c>
      <c r="AF577" t="s">
        <v>1488</v>
      </c>
      <c r="AH577">
        <v>248600</v>
      </c>
      <c r="AI577">
        <v>6623194</v>
      </c>
      <c r="AJ577" s="4">
        <v>249000</v>
      </c>
      <c r="AK577" s="4">
        <v>6623000</v>
      </c>
      <c r="AL577">
        <v>100</v>
      </c>
      <c r="AN577">
        <v>1010</v>
      </c>
      <c r="AO577" t="s">
        <v>2336</v>
      </c>
      <c r="AP577" s="5" t="s">
        <v>2941</v>
      </c>
      <c r="AQ577">
        <v>103564</v>
      </c>
      <c r="AS577" s="6" t="s">
        <v>12</v>
      </c>
      <c r="AT577">
        <v>1</v>
      </c>
      <c r="AU577" t="s">
        <v>13</v>
      </c>
      <c r="AV577" t="s">
        <v>2942</v>
      </c>
      <c r="AW577" t="s">
        <v>2943</v>
      </c>
      <c r="AX577">
        <v>1010</v>
      </c>
      <c r="AY577" t="s">
        <v>28</v>
      </c>
      <c r="AZ577" t="s">
        <v>29</v>
      </c>
      <c r="BB577" s="5">
        <v>42514.943634259304</v>
      </c>
      <c r="BC577" s="7" t="s">
        <v>18</v>
      </c>
      <c r="BE577">
        <v>6</v>
      </c>
      <c r="BF577">
        <v>103705</v>
      </c>
      <c r="BG577">
        <v>11475</v>
      </c>
      <c r="BH577" t="s">
        <v>2944</v>
      </c>
      <c r="BT577">
        <v>297308</v>
      </c>
    </row>
    <row r="578" spans="1:72" x14ac:dyDescent="0.3">
      <c r="A578">
        <v>296421</v>
      </c>
      <c r="B578">
        <v>116528</v>
      </c>
      <c r="F578" t="s">
        <v>0</v>
      </c>
      <c r="G578" t="s">
        <v>20</v>
      </c>
      <c r="H578" t="s">
        <v>2950</v>
      </c>
      <c r="I578" t="s">
        <v>22</v>
      </c>
      <c r="K578">
        <v>1</v>
      </c>
      <c r="L578" t="s">
        <v>4</v>
      </c>
      <c r="M578">
        <v>103564</v>
      </c>
      <c r="N578" t="s">
        <v>5</v>
      </c>
      <c r="T578" t="s">
        <v>2951</v>
      </c>
      <c r="U578" s="1">
        <v>1</v>
      </c>
      <c r="V578" t="s">
        <v>7</v>
      </c>
      <c r="W578" t="s">
        <v>1451</v>
      </c>
      <c r="X578" t="s">
        <v>2667</v>
      </c>
      <c r="Y578" s="3">
        <v>6</v>
      </c>
      <c r="Z578" s="4">
        <v>628</v>
      </c>
      <c r="AA578" t="s">
        <v>2939</v>
      </c>
      <c r="AB578" t="s">
        <v>2952</v>
      </c>
      <c r="AC578">
        <v>2002</v>
      </c>
      <c r="AD578">
        <v>5</v>
      </c>
      <c r="AE578">
        <v>12</v>
      </c>
      <c r="AF578" t="s">
        <v>1488</v>
      </c>
      <c r="AH578">
        <v>248258</v>
      </c>
      <c r="AI578">
        <v>6624408</v>
      </c>
      <c r="AJ578" s="4">
        <v>249000</v>
      </c>
      <c r="AK578" s="4">
        <v>6625000</v>
      </c>
      <c r="AL578">
        <v>1000</v>
      </c>
      <c r="AN578">
        <v>1010</v>
      </c>
      <c r="AO578" t="s">
        <v>542</v>
      </c>
      <c r="AP578" s="5" t="s">
        <v>2953</v>
      </c>
      <c r="AQ578">
        <v>103564</v>
      </c>
      <c r="AS578" s="6" t="s">
        <v>12</v>
      </c>
      <c r="AT578">
        <v>1</v>
      </c>
      <c r="AU578" t="s">
        <v>13</v>
      </c>
      <c r="AV578" t="s">
        <v>2954</v>
      </c>
      <c r="AW578" t="s">
        <v>2955</v>
      </c>
      <c r="AX578">
        <v>1010</v>
      </c>
      <c r="AY578" t="s">
        <v>28</v>
      </c>
      <c r="AZ578" t="s">
        <v>29</v>
      </c>
      <c r="BB578" s="5">
        <v>42456.701284722199</v>
      </c>
      <c r="BC578" s="7" t="s">
        <v>18</v>
      </c>
      <c r="BE578">
        <v>6</v>
      </c>
      <c r="BF578">
        <v>101777</v>
      </c>
      <c r="BG578">
        <v>11474</v>
      </c>
      <c r="BH578" t="s">
        <v>2956</v>
      </c>
      <c r="BT578">
        <v>296421</v>
      </c>
    </row>
    <row r="579" spans="1:72" x14ac:dyDescent="0.3">
      <c r="A579">
        <v>268317</v>
      </c>
      <c r="B579">
        <v>287621</v>
      </c>
      <c r="F579" t="s">
        <v>0</v>
      </c>
      <c r="G579" t="s">
        <v>1</v>
      </c>
      <c r="H579" t="s">
        <v>2974</v>
      </c>
      <c r="I579" s="11" t="str">
        <f>HYPERLINK(AP579,"Hb")</f>
        <v>Hb</v>
      </c>
      <c r="K579">
        <v>1</v>
      </c>
      <c r="L579" t="s">
        <v>4</v>
      </c>
      <c r="M579">
        <v>103564</v>
      </c>
      <c r="N579" t="s">
        <v>5</v>
      </c>
      <c r="T579" t="s">
        <v>2975</v>
      </c>
      <c r="U579" s="1">
        <v>1</v>
      </c>
      <c r="V579" t="s">
        <v>2965</v>
      </c>
      <c r="W579" t="s">
        <v>2966</v>
      </c>
      <c r="X579" s="2" t="s">
        <v>2967</v>
      </c>
      <c r="Y579" s="3">
        <v>7</v>
      </c>
      <c r="Z579" s="4">
        <v>701</v>
      </c>
      <c r="AA579" s="4" t="s">
        <v>2966</v>
      </c>
      <c r="AB579" t="s">
        <v>2976</v>
      </c>
      <c r="AC579">
        <v>2000</v>
      </c>
      <c r="AD579">
        <v>5</v>
      </c>
      <c r="AE579">
        <v>5</v>
      </c>
      <c r="AF579" t="s">
        <v>2977</v>
      </c>
      <c r="AG579" t="s">
        <v>2977</v>
      </c>
      <c r="AH579">
        <v>241878</v>
      </c>
      <c r="AI579">
        <v>6598445</v>
      </c>
      <c r="AJ579" s="4">
        <v>241000</v>
      </c>
      <c r="AK579" s="4">
        <v>6599000</v>
      </c>
      <c r="AL579">
        <v>1118</v>
      </c>
      <c r="AN579">
        <v>8</v>
      </c>
      <c r="AO579" t="s">
        <v>266</v>
      </c>
      <c r="AP579" t="s">
        <v>2978</v>
      </c>
      <c r="AQ579">
        <v>103564</v>
      </c>
      <c r="AS579" s="6" t="s">
        <v>12</v>
      </c>
      <c r="AT579">
        <v>1</v>
      </c>
      <c r="AU579" t="s">
        <v>13</v>
      </c>
      <c r="AV579" t="s">
        <v>2979</v>
      </c>
      <c r="AW579" t="s">
        <v>2980</v>
      </c>
      <c r="AX579">
        <v>8</v>
      </c>
      <c r="AY579" t="s">
        <v>16</v>
      </c>
      <c r="AZ579" t="s">
        <v>123</v>
      </c>
      <c r="BA579">
        <v>1</v>
      </c>
      <c r="BB579" s="5">
        <v>36858</v>
      </c>
      <c r="BC579" s="7" t="s">
        <v>18</v>
      </c>
      <c r="BE579">
        <v>3</v>
      </c>
      <c r="BF579">
        <v>460452</v>
      </c>
      <c r="BG579">
        <v>11477</v>
      </c>
      <c r="BH579" t="s">
        <v>2981</v>
      </c>
      <c r="BJ579" t="s">
        <v>2982</v>
      </c>
      <c r="BT579">
        <v>268317</v>
      </c>
    </row>
    <row r="580" spans="1:72" x14ac:dyDescent="0.3">
      <c r="A580">
        <v>270810</v>
      </c>
      <c r="B580">
        <v>171921</v>
      </c>
      <c r="F580" t="s">
        <v>0</v>
      </c>
      <c r="G580" t="s">
        <v>1</v>
      </c>
      <c r="H580" t="s">
        <v>2990</v>
      </c>
      <c r="I580" t="s">
        <v>3</v>
      </c>
      <c r="K580">
        <v>1</v>
      </c>
      <c r="L580" t="s">
        <v>4</v>
      </c>
      <c r="M580">
        <v>103564</v>
      </c>
      <c r="N580" t="s">
        <v>5</v>
      </c>
      <c r="T580" t="s">
        <v>2991</v>
      </c>
      <c r="U580" s="1">
        <v>1</v>
      </c>
      <c r="V580" t="s">
        <v>2965</v>
      </c>
      <c r="W580" t="s">
        <v>2966</v>
      </c>
      <c r="X580" s="2" t="s">
        <v>2967</v>
      </c>
      <c r="Y580" s="3">
        <v>7</v>
      </c>
      <c r="Z580" s="4">
        <v>701</v>
      </c>
      <c r="AA580" s="4" t="s">
        <v>2966</v>
      </c>
      <c r="AB580" t="s">
        <v>2992</v>
      </c>
      <c r="AC580">
        <v>1974</v>
      </c>
      <c r="AD580">
        <v>6</v>
      </c>
      <c r="AE580">
        <v>20</v>
      </c>
      <c r="AF580" t="s">
        <v>2993</v>
      </c>
      <c r="AG580" t="s">
        <v>2994</v>
      </c>
      <c r="AH580">
        <v>242743</v>
      </c>
      <c r="AI580">
        <v>6594030</v>
      </c>
      <c r="AJ580" s="4">
        <v>243000</v>
      </c>
      <c r="AK580" s="4">
        <v>6595000</v>
      </c>
      <c r="AL580">
        <v>0</v>
      </c>
      <c r="AN580">
        <v>23</v>
      </c>
      <c r="AO580" t="s">
        <v>2995</v>
      </c>
      <c r="AP580" s="5"/>
      <c r="AQ580">
        <v>103564</v>
      </c>
      <c r="AS580" s="6" t="s">
        <v>12</v>
      </c>
      <c r="AT580">
        <v>1</v>
      </c>
      <c r="AU580" t="s">
        <v>13</v>
      </c>
      <c r="AV580" t="s">
        <v>2996</v>
      </c>
      <c r="AW580" t="s">
        <v>2997</v>
      </c>
      <c r="AX580">
        <v>23</v>
      </c>
      <c r="AY580" t="s">
        <v>16</v>
      </c>
      <c r="AZ580" t="s">
        <v>17</v>
      </c>
      <c r="BB580" s="5">
        <v>39087</v>
      </c>
      <c r="BC580" s="7" t="s">
        <v>18</v>
      </c>
      <c r="BE580">
        <v>4</v>
      </c>
      <c r="BF580">
        <v>320476</v>
      </c>
      <c r="BG580">
        <v>11476</v>
      </c>
      <c r="BH580" t="s">
        <v>2998</v>
      </c>
      <c r="BT580">
        <v>270810</v>
      </c>
    </row>
    <row r="581" spans="1:72" x14ac:dyDescent="0.3">
      <c r="A581">
        <v>279683</v>
      </c>
      <c r="B581">
        <v>76477</v>
      </c>
      <c r="F581" t="s">
        <v>0</v>
      </c>
      <c r="G581" t="s">
        <v>20</v>
      </c>
      <c r="H581" t="s">
        <v>3034</v>
      </c>
      <c r="I581" s="11" t="str">
        <f>HYPERLINK(AP581,"Foto")</f>
        <v>Foto</v>
      </c>
      <c r="K581">
        <v>1</v>
      </c>
      <c r="L581" t="s">
        <v>4</v>
      </c>
      <c r="M581">
        <v>103564</v>
      </c>
      <c r="N581" t="s">
        <v>5</v>
      </c>
      <c r="T581" t="s">
        <v>3035</v>
      </c>
      <c r="U581" s="1">
        <v>1</v>
      </c>
      <c r="V581" t="s">
        <v>2965</v>
      </c>
      <c r="W581" t="s">
        <v>2966</v>
      </c>
      <c r="X581" s="2" t="s">
        <v>2967</v>
      </c>
      <c r="Y581" s="3">
        <v>7</v>
      </c>
      <c r="Z581" s="4">
        <v>701</v>
      </c>
      <c r="AA581" s="4" t="s">
        <v>2966</v>
      </c>
      <c r="AB581" t="s">
        <v>3036</v>
      </c>
      <c r="AC581">
        <v>2012</v>
      </c>
      <c r="AD581">
        <v>4</v>
      </c>
      <c r="AE581">
        <v>7</v>
      </c>
      <c r="AF581" t="s">
        <v>3002</v>
      </c>
      <c r="AH581">
        <v>244541</v>
      </c>
      <c r="AI581">
        <v>6597038</v>
      </c>
      <c r="AJ581" s="4">
        <v>245000</v>
      </c>
      <c r="AK581" s="4">
        <v>6597000</v>
      </c>
      <c r="AL581">
        <v>5</v>
      </c>
      <c r="AN581">
        <v>1010</v>
      </c>
      <c r="AP581" s="5" t="s">
        <v>3037</v>
      </c>
      <c r="AQ581">
        <v>103564</v>
      </c>
      <c r="AS581" s="6" t="s">
        <v>12</v>
      </c>
      <c r="AT581">
        <v>1</v>
      </c>
      <c r="AU581" t="s">
        <v>13</v>
      </c>
      <c r="AV581" t="s">
        <v>3038</v>
      </c>
      <c r="AW581" t="s">
        <v>3039</v>
      </c>
      <c r="AX581">
        <v>1010</v>
      </c>
      <c r="AY581" t="s">
        <v>28</v>
      </c>
      <c r="AZ581" t="s">
        <v>29</v>
      </c>
      <c r="BA581">
        <v>1</v>
      </c>
      <c r="BB581" s="5">
        <v>43709.903472222199</v>
      </c>
      <c r="BC581" s="7" t="s">
        <v>18</v>
      </c>
      <c r="BE581">
        <v>6</v>
      </c>
      <c r="BF581">
        <v>68035</v>
      </c>
      <c r="BG581">
        <v>11478</v>
      </c>
      <c r="BH581" t="s">
        <v>3040</v>
      </c>
      <c r="BT581">
        <v>279683</v>
      </c>
    </row>
    <row r="582" spans="1:72" x14ac:dyDescent="0.3">
      <c r="A582">
        <v>259357</v>
      </c>
      <c r="B582">
        <v>310375</v>
      </c>
      <c r="F582" t="s">
        <v>0</v>
      </c>
      <c r="G582" t="s">
        <v>1</v>
      </c>
      <c r="H582" t="s">
        <v>3059</v>
      </c>
      <c r="I582" s="11" t="str">
        <f>HYPERLINK(AP582,"Hb")</f>
        <v>Hb</v>
      </c>
      <c r="K582">
        <v>1</v>
      </c>
      <c r="L582" t="s">
        <v>4</v>
      </c>
      <c r="M582">
        <v>103564</v>
      </c>
      <c r="N582" t="s">
        <v>5</v>
      </c>
      <c r="T582" t="s">
        <v>3060</v>
      </c>
      <c r="U582" s="10">
        <v>2</v>
      </c>
      <c r="V582" t="s">
        <v>2965</v>
      </c>
      <c r="W582" t="s">
        <v>3061</v>
      </c>
      <c r="X582" s="2" t="s">
        <v>2967</v>
      </c>
      <c r="Y582" s="3">
        <v>7</v>
      </c>
      <c r="Z582" s="4">
        <v>704</v>
      </c>
      <c r="AA582" t="s">
        <v>3061</v>
      </c>
      <c r="AB582" t="s">
        <v>3062</v>
      </c>
      <c r="AC582">
        <v>1906</v>
      </c>
      <c r="AD582">
        <v>5</v>
      </c>
      <c r="AE582">
        <v>20</v>
      </c>
      <c r="AF582" t="s">
        <v>3063</v>
      </c>
      <c r="AG582" t="s">
        <v>3063</v>
      </c>
      <c r="AH582">
        <v>238680</v>
      </c>
      <c r="AI582">
        <v>6579149</v>
      </c>
      <c r="AJ582" s="4">
        <v>239000</v>
      </c>
      <c r="AK582" s="4">
        <v>6579000</v>
      </c>
      <c r="AL582">
        <v>2052</v>
      </c>
      <c r="AN582">
        <v>8</v>
      </c>
      <c r="AO582" t="s">
        <v>363</v>
      </c>
      <c r="AP582" t="s">
        <v>3064</v>
      </c>
      <c r="AQ582">
        <v>103564</v>
      </c>
      <c r="AS582" s="6" t="s">
        <v>12</v>
      </c>
      <c r="AT582">
        <v>1</v>
      </c>
      <c r="AU582" t="s">
        <v>13</v>
      </c>
      <c r="AV582" t="s">
        <v>3065</v>
      </c>
      <c r="AW582" t="s">
        <v>3066</v>
      </c>
      <c r="AX582">
        <v>8</v>
      </c>
      <c r="AY582" t="s">
        <v>16</v>
      </c>
      <c r="AZ582" t="s">
        <v>123</v>
      </c>
      <c r="BA582">
        <v>1</v>
      </c>
      <c r="BB582" s="5">
        <v>36980</v>
      </c>
      <c r="BC582" s="7" t="s">
        <v>18</v>
      </c>
      <c r="BE582">
        <v>3</v>
      </c>
      <c r="BF582">
        <v>482802</v>
      </c>
      <c r="BG582">
        <v>11481</v>
      </c>
      <c r="BH582" t="s">
        <v>3067</v>
      </c>
      <c r="BJ582" t="s">
        <v>3068</v>
      </c>
      <c r="BT582">
        <v>259357</v>
      </c>
    </row>
    <row r="583" spans="1:72" x14ac:dyDescent="0.3">
      <c r="A583">
        <v>259829</v>
      </c>
      <c r="B583">
        <v>77037</v>
      </c>
      <c r="F583" t="s">
        <v>0</v>
      </c>
      <c r="G583" t="s">
        <v>20</v>
      </c>
      <c r="H583" t="s">
        <v>3069</v>
      </c>
      <c r="I583" t="s">
        <v>22</v>
      </c>
      <c r="K583">
        <v>1</v>
      </c>
      <c r="L583" t="s">
        <v>4</v>
      </c>
      <c r="M583">
        <v>103564</v>
      </c>
      <c r="N583" t="s">
        <v>5</v>
      </c>
      <c r="T583" t="s">
        <v>3060</v>
      </c>
      <c r="U583" s="1">
        <v>1</v>
      </c>
      <c r="V583" t="s">
        <v>2965</v>
      </c>
      <c r="W583" t="s">
        <v>3061</v>
      </c>
      <c r="X583" s="2" t="s">
        <v>2967</v>
      </c>
      <c r="Y583" s="3">
        <v>7</v>
      </c>
      <c r="Z583" s="4">
        <v>704</v>
      </c>
      <c r="AA583" t="s">
        <v>3061</v>
      </c>
      <c r="AB583" t="s">
        <v>3070</v>
      </c>
      <c r="AC583">
        <v>2011</v>
      </c>
      <c r="AD583">
        <v>9</v>
      </c>
      <c r="AE583">
        <v>23</v>
      </c>
      <c r="AF583" t="s">
        <v>3071</v>
      </c>
      <c r="AH583">
        <v>238857</v>
      </c>
      <c r="AI583">
        <v>6578414</v>
      </c>
      <c r="AJ583" s="4">
        <v>239000</v>
      </c>
      <c r="AK583" s="4">
        <v>6579000</v>
      </c>
      <c r="AL583">
        <v>50</v>
      </c>
      <c r="AN583">
        <v>1010</v>
      </c>
      <c r="AO583" t="s">
        <v>3072</v>
      </c>
      <c r="AP583" s="5" t="s">
        <v>3073</v>
      </c>
      <c r="AQ583">
        <v>103564</v>
      </c>
      <c r="AS583" s="6" t="s">
        <v>12</v>
      </c>
      <c r="AT583">
        <v>1</v>
      </c>
      <c r="AU583" t="s">
        <v>13</v>
      </c>
      <c r="AV583" t="s">
        <v>3074</v>
      </c>
      <c r="AW583" t="s">
        <v>3075</v>
      </c>
      <c r="AX583">
        <v>1010</v>
      </c>
      <c r="AY583" t="s">
        <v>28</v>
      </c>
      <c r="AZ583" t="s">
        <v>29</v>
      </c>
      <c r="BB583" s="5">
        <v>43709.903472222199</v>
      </c>
      <c r="BC583" s="7" t="s">
        <v>18</v>
      </c>
      <c r="BE583">
        <v>6</v>
      </c>
      <c r="BF583">
        <v>68596</v>
      </c>
      <c r="BG583">
        <v>11485</v>
      </c>
      <c r="BH583" t="s">
        <v>3076</v>
      </c>
      <c r="BT583">
        <v>259829</v>
      </c>
    </row>
    <row r="584" spans="1:72" x14ac:dyDescent="0.3">
      <c r="A584">
        <v>268030</v>
      </c>
      <c r="B584">
        <v>81919</v>
      </c>
      <c r="F584" t="s">
        <v>0</v>
      </c>
      <c r="G584" t="s">
        <v>20</v>
      </c>
      <c r="H584" t="s">
        <v>3083</v>
      </c>
      <c r="I584" t="s">
        <v>22</v>
      </c>
      <c r="K584">
        <v>1</v>
      </c>
      <c r="L584" t="s">
        <v>4</v>
      </c>
      <c r="M584">
        <v>103564</v>
      </c>
      <c r="N584" t="s">
        <v>5</v>
      </c>
      <c r="T584" t="s">
        <v>3084</v>
      </c>
      <c r="U584" s="1">
        <v>1</v>
      </c>
      <c r="V584" t="s">
        <v>2965</v>
      </c>
      <c r="W584" t="s">
        <v>3061</v>
      </c>
      <c r="X584" s="2" t="s">
        <v>2967</v>
      </c>
      <c r="Y584" s="3">
        <v>7</v>
      </c>
      <c r="Z584" s="4">
        <v>704</v>
      </c>
      <c r="AA584" t="s">
        <v>3061</v>
      </c>
      <c r="AB584" t="s">
        <v>3085</v>
      </c>
      <c r="AC584">
        <v>2012</v>
      </c>
      <c r="AD584">
        <v>1</v>
      </c>
      <c r="AE584">
        <v>26</v>
      </c>
      <c r="AF584" t="s">
        <v>2985</v>
      </c>
      <c r="AH584">
        <v>241797</v>
      </c>
      <c r="AI584">
        <v>6574789</v>
      </c>
      <c r="AJ584" s="4">
        <v>241000</v>
      </c>
      <c r="AK584" s="4">
        <v>6575000</v>
      </c>
      <c r="AL584">
        <v>5</v>
      </c>
      <c r="AN584">
        <v>1010</v>
      </c>
      <c r="AP584" s="5" t="s">
        <v>3086</v>
      </c>
      <c r="AQ584">
        <v>103564</v>
      </c>
      <c r="AS584" s="6" t="s">
        <v>12</v>
      </c>
      <c r="AT584">
        <v>1</v>
      </c>
      <c r="AU584" t="s">
        <v>13</v>
      </c>
      <c r="AV584" t="s">
        <v>3087</v>
      </c>
      <c r="AW584" t="s">
        <v>3088</v>
      </c>
      <c r="AX584">
        <v>1010</v>
      </c>
      <c r="AY584" t="s">
        <v>28</v>
      </c>
      <c r="AZ584" t="s">
        <v>29</v>
      </c>
      <c r="BB584" s="5">
        <v>43709.903472222199</v>
      </c>
      <c r="BC584" s="7" t="s">
        <v>18</v>
      </c>
      <c r="BE584">
        <v>6</v>
      </c>
      <c r="BF584">
        <v>71044</v>
      </c>
      <c r="BG584">
        <v>11486</v>
      </c>
      <c r="BH584" t="s">
        <v>3089</v>
      </c>
      <c r="BT584">
        <v>268030</v>
      </c>
    </row>
    <row r="585" spans="1:72" x14ac:dyDescent="0.3">
      <c r="A585">
        <v>267400</v>
      </c>
      <c r="B585">
        <v>334014</v>
      </c>
      <c r="F585" t="s">
        <v>0</v>
      </c>
      <c r="G585" t="s">
        <v>1</v>
      </c>
      <c r="H585" t="s">
        <v>3098</v>
      </c>
      <c r="I585" s="11" t="str">
        <f>HYPERLINK(AP585,"Hb")</f>
        <v>Hb</v>
      </c>
      <c r="K585">
        <v>1</v>
      </c>
      <c r="L585" t="s">
        <v>4</v>
      </c>
      <c r="M585">
        <v>103564</v>
      </c>
      <c r="N585" t="s">
        <v>5</v>
      </c>
      <c r="T585" t="s">
        <v>3099</v>
      </c>
      <c r="U585" s="10">
        <v>2</v>
      </c>
      <c r="V585" t="s">
        <v>2965</v>
      </c>
      <c r="W585" t="s">
        <v>3061</v>
      </c>
      <c r="X585" s="2" t="s">
        <v>2967</v>
      </c>
      <c r="Y585" s="3">
        <v>7</v>
      </c>
      <c r="Z585" s="4">
        <v>704</v>
      </c>
      <c r="AA585" t="s">
        <v>3061</v>
      </c>
      <c r="AB585" t="s">
        <v>3100</v>
      </c>
      <c r="AC585">
        <v>1951</v>
      </c>
      <c r="AD585">
        <v>6</v>
      </c>
      <c r="AE585">
        <v>9</v>
      </c>
      <c r="AF585" t="s">
        <v>3101</v>
      </c>
      <c r="AG585" t="s">
        <v>3101</v>
      </c>
      <c r="AH585">
        <v>241525</v>
      </c>
      <c r="AI585">
        <v>6578943</v>
      </c>
      <c r="AJ585" s="4">
        <v>241000</v>
      </c>
      <c r="AK585" s="4">
        <v>6579000</v>
      </c>
      <c r="AL585">
        <v>1787</v>
      </c>
      <c r="AN585">
        <v>8</v>
      </c>
      <c r="AO585" t="s">
        <v>363</v>
      </c>
      <c r="AP585" t="s">
        <v>3102</v>
      </c>
      <c r="AQ585">
        <v>103564</v>
      </c>
      <c r="AS585" s="6" t="s">
        <v>12</v>
      </c>
      <c r="AT585">
        <v>1</v>
      </c>
      <c r="AU585" t="s">
        <v>13</v>
      </c>
      <c r="AV585" t="s">
        <v>3103</v>
      </c>
      <c r="AW585" t="s">
        <v>3104</v>
      </c>
      <c r="AX585">
        <v>8</v>
      </c>
      <c r="AY585" t="s">
        <v>16</v>
      </c>
      <c r="AZ585" t="s">
        <v>123</v>
      </c>
      <c r="BA585">
        <v>1</v>
      </c>
      <c r="BB585" s="5">
        <v>34731</v>
      </c>
      <c r="BC585" s="7" t="s">
        <v>18</v>
      </c>
      <c r="BE585">
        <v>3</v>
      </c>
      <c r="BF585">
        <v>506064</v>
      </c>
      <c r="BG585">
        <v>11482</v>
      </c>
      <c r="BH585" t="s">
        <v>3105</v>
      </c>
      <c r="BJ585" t="s">
        <v>3106</v>
      </c>
      <c r="BT585">
        <v>267400</v>
      </c>
    </row>
    <row r="586" spans="1:72" x14ac:dyDescent="0.3">
      <c r="A586">
        <v>274192</v>
      </c>
      <c r="B586">
        <v>81654</v>
      </c>
      <c r="F586" t="s">
        <v>0</v>
      </c>
      <c r="G586" t="s">
        <v>20</v>
      </c>
      <c r="H586" t="s">
        <v>3107</v>
      </c>
      <c r="I586" t="s">
        <v>22</v>
      </c>
      <c r="K586">
        <v>1</v>
      </c>
      <c r="L586" t="s">
        <v>4</v>
      </c>
      <c r="M586">
        <v>103564</v>
      </c>
      <c r="N586" t="s">
        <v>5</v>
      </c>
      <c r="T586" t="s">
        <v>3108</v>
      </c>
      <c r="U586" s="1">
        <v>1</v>
      </c>
      <c r="V586" t="s">
        <v>2965</v>
      </c>
      <c r="W586" t="s">
        <v>3061</v>
      </c>
      <c r="X586" s="2" t="s">
        <v>2967</v>
      </c>
      <c r="Y586" s="3">
        <v>7</v>
      </c>
      <c r="Z586" s="4">
        <v>704</v>
      </c>
      <c r="AA586" t="s">
        <v>3061</v>
      </c>
      <c r="AB586" t="s">
        <v>3109</v>
      </c>
      <c r="AC586">
        <v>2012</v>
      </c>
      <c r="AD586">
        <v>6</v>
      </c>
      <c r="AE586">
        <v>27</v>
      </c>
      <c r="AF586" t="s">
        <v>3002</v>
      </c>
      <c r="AH586">
        <v>243505</v>
      </c>
      <c r="AI586">
        <v>6577789</v>
      </c>
      <c r="AJ586" s="4">
        <v>243000</v>
      </c>
      <c r="AK586" s="4">
        <v>6577000</v>
      </c>
      <c r="AL586">
        <v>5</v>
      </c>
      <c r="AN586">
        <v>1010</v>
      </c>
      <c r="AP586" s="5" t="s">
        <v>3110</v>
      </c>
      <c r="AQ586">
        <v>103564</v>
      </c>
      <c r="AS586" s="6" t="s">
        <v>12</v>
      </c>
      <c r="AT586">
        <v>1</v>
      </c>
      <c r="AU586" t="s">
        <v>13</v>
      </c>
      <c r="AV586" t="s">
        <v>3111</v>
      </c>
      <c r="AW586" t="s">
        <v>3112</v>
      </c>
      <c r="AX586">
        <v>1010</v>
      </c>
      <c r="AY586" t="s">
        <v>28</v>
      </c>
      <c r="AZ586" t="s">
        <v>29</v>
      </c>
      <c r="BB586" s="5">
        <v>43709.903472222199</v>
      </c>
      <c r="BC586" s="7" t="s">
        <v>18</v>
      </c>
      <c r="BE586">
        <v>6</v>
      </c>
      <c r="BF586">
        <v>70860</v>
      </c>
      <c r="BG586">
        <v>11487</v>
      </c>
      <c r="BH586" t="s">
        <v>3113</v>
      </c>
      <c r="BT586">
        <v>274192</v>
      </c>
    </row>
    <row r="587" spans="1:72" x14ac:dyDescent="0.3">
      <c r="A587">
        <v>273435</v>
      </c>
      <c r="B587">
        <v>94144</v>
      </c>
      <c r="F587" t="s">
        <v>0</v>
      </c>
      <c r="G587" t="s">
        <v>20</v>
      </c>
      <c r="H587" t="s">
        <v>3114</v>
      </c>
      <c r="I587" t="s">
        <v>22</v>
      </c>
      <c r="K587">
        <v>1</v>
      </c>
      <c r="L587" t="s">
        <v>4</v>
      </c>
      <c r="M587">
        <v>103564</v>
      </c>
      <c r="N587" t="s">
        <v>5</v>
      </c>
      <c r="T587" t="s">
        <v>3108</v>
      </c>
      <c r="U587" s="1">
        <v>1</v>
      </c>
      <c r="V587" t="s">
        <v>2965</v>
      </c>
      <c r="W587" t="s">
        <v>3061</v>
      </c>
      <c r="X587" s="2" t="s">
        <v>2967</v>
      </c>
      <c r="Y587" s="3">
        <v>7</v>
      </c>
      <c r="Z587" s="4">
        <v>704</v>
      </c>
      <c r="AA587" t="s">
        <v>3061</v>
      </c>
      <c r="AB587" t="s">
        <v>3115</v>
      </c>
      <c r="AC587">
        <v>2015</v>
      </c>
      <c r="AD587">
        <v>6</v>
      </c>
      <c r="AE587">
        <v>29</v>
      </c>
      <c r="AF587" t="s">
        <v>1158</v>
      </c>
      <c r="AH587">
        <v>243374</v>
      </c>
      <c r="AI587">
        <v>6577798</v>
      </c>
      <c r="AJ587" s="4">
        <v>243000</v>
      </c>
      <c r="AK587" s="4">
        <v>6577000</v>
      </c>
      <c r="AL587">
        <v>50</v>
      </c>
      <c r="AN587">
        <v>1010</v>
      </c>
      <c r="AP587" s="5" t="s">
        <v>3116</v>
      </c>
      <c r="AQ587">
        <v>103564</v>
      </c>
      <c r="AS587" s="6" t="s">
        <v>12</v>
      </c>
      <c r="AT587">
        <v>1</v>
      </c>
      <c r="AU587" t="s">
        <v>13</v>
      </c>
      <c r="AV587" t="s">
        <v>3117</v>
      </c>
      <c r="AW587" t="s">
        <v>3118</v>
      </c>
      <c r="AX587">
        <v>1010</v>
      </c>
      <c r="AY587" t="s">
        <v>28</v>
      </c>
      <c r="AZ587" t="s">
        <v>29</v>
      </c>
      <c r="BB587" s="5">
        <v>43921.680740740703</v>
      </c>
      <c r="BC587" s="7" t="s">
        <v>18</v>
      </c>
      <c r="BE587">
        <v>6</v>
      </c>
      <c r="BF587">
        <v>81611</v>
      </c>
      <c r="BG587">
        <v>11490</v>
      </c>
      <c r="BH587" t="s">
        <v>3119</v>
      </c>
      <c r="BT587">
        <v>273435</v>
      </c>
    </row>
    <row r="588" spans="1:72" x14ac:dyDescent="0.3">
      <c r="A588">
        <v>272907</v>
      </c>
      <c r="B588">
        <v>76802</v>
      </c>
      <c r="F588" t="s">
        <v>0</v>
      </c>
      <c r="G588" t="s">
        <v>20</v>
      </c>
      <c r="H588" t="s">
        <v>3141</v>
      </c>
      <c r="I588" t="s">
        <v>22</v>
      </c>
      <c r="K588">
        <v>1</v>
      </c>
      <c r="L588" t="s">
        <v>4</v>
      </c>
      <c r="M588">
        <v>103564</v>
      </c>
      <c r="N588" t="s">
        <v>5</v>
      </c>
      <c r="T588" t="s">
        <v>3133</v>
      </c>
      <c r="U588" s="1">
        <v>1</v>
      </c>
      <c r="V588" t="s">
        <v>2965</v>
      </c>
      <c r="W588" t="s">
        <v>3061</v>
      </c>
      <c r="X588" s="2" t="s">
        <v>2967</v>
      </c>
      <c r="Y588" s="3">
        <v>7</v>
      </c>
      <c r="Z588" s="4">
        <v>704</v>
      </c>
      <c r="AA588" t="s">
        <v>3061</v>
      </c>
      <c r="AB588" t="s">
        <v>3142</v>
      </c>
      <c r="AC588">
        <v>2013</v>
      </c>
      <c r="AD588">
        <v>6</v>
      </c>
      <c r="AE588">
        <v>1</v>
      </c>
      <c r="AF588" t="s">
        <v>3002</v>
      </c>
      <c r="AH588">
        <v>243286</v>
      </c>
      <c r="AI588">
        <v>6578151</v>
      </c>
      <c r="AJ588" s="4">
        <v>243000</v>
      </c>
      <c r="AK588" s="4">
        <v>6579000</v>
      </c>
      <c r="AL588">
        <v>5</v>
      </c>
      <c r="AN588">
        <v>1010</v>
      </c>
      <c r="AP588" s="5" t="s">
        <v>3143</v>
      </c>
      <c r="AQ588">
        <v>103564</v>
      </c>
      <c r="AS588" s="6" t="s">
        <v>12</v>
      </c>
      <c r="AT588">
        <v>1</v>
      </c>
      <c r="AU588" t="s">
        <v>13</v>
      </c>
      <c r="AV588" t="s">
        <v>3144</v>
      </c>
      <c r="AW588" t="s">
        <v>3145</v>
      </c>
      <c r="AX588">
        <v>1010</v>
      </c>
      <c r="AY588" t="s">
        <v>28</v>
      </c>
      <c r="AZ588" t="s">
        <v>29</v>
      </c>
      <c r="BB588" s="5">
        <v>43709.903472222199</v>
      </c>
      <c r="BC588" s="7" t="s">
        <v>18</v>
      </c>
      <c r="BE588">
        <v>6</v>
      </c>
      <c r="BF588">
        <v>68360</v>
      </c>
      <c r="BG588">
        <v>11489</v>
      </c>
      <c r="BH588" t="s">
        <v>3146</v>
      </c>
      <c r="BT588">
        <v>272907</v>
      </c>
    </row>
    <row r="589" spans="1:72" x14ac:dyDescent="0.3">
      <c r="A589">
        <v>274660</v>
      </c>
      <c r="B589">
        <v>119685</v>
      </c>
      <c r="F589" t="s">
        <v>0</v>
      </c>
      <c r="G589" t="s">
        <v>20</v>
      </c>
      <c r="H589" t="s">
        <v>3147</v>
      </c>
      <c r="I589" t="s">
        <v>22</v>
      </c>
      <c r="K589">
        <v>1</v>
      </c>
      <c r="L589" t="s">
        <v>4</v>
      </c>
      <c r="M589">
        <v>103564</v>
      </c>
      <c r="N589" t="s">
        <v>5</v>
      </c>
      <c r="T589" t="s">
        <v>3133</v>
      </c>
      <c r="U589" s="1">
        <v>1</v>
      </c>
      <c r="V589" t="s">
        <v>2965</v>
      </c>
      <c r="W589" t="s">
        <v>3061</v>
      </c>
      <c r="X589" s="2" t="s">
        <v>2967</v>
      </c>
      <c r="Y589" s="3">
        <v>7</v>
      </c>
      <c r="Z589" s="4">
        <v>704</v>
      </c>
      <c r="AA589" t="s">
        <v>3061</v>
      </c>
      <c r="AB589" t="s">
        <v>3148</v>
      </c>
      <c r="AC589">
        <v>2016</v>
      </c>
      <c r="AD589">
        <v>6</v>
      </c>
      <c r="AE589">
        <v>1</v>
      </c>
      <c r="AF589" t="s">
        <v>1158</v>
      </c>
      <c r="AH589">
        <v>243618</v>
      </c>
      <c r="AI589">
        <v>6579607</v>
      </c>
      <c r="AJ589" s="4">
        <v>243000</v>
      </c>
      <c r="AK589" s="4">
        <v>6579000</v>
      </c>
      <c r="AL589">
        <v>150</v>
      </c>
      <c r="AN589">
        <v>1010</v>
      </c>
      <c r="AP589" s="5" t="s">
        <v>3149</v>
      </c>
      <c r="AQ589">
        <v>103564</v>
      </c>
      <c r="AS589" s="6" t="s">
        <v>12</v>
      </c>
      <c r="AT589">
        <v>1</v>
      </c>
      <c r="AU589" t="s">
        <v>13</v>
      </c>
      <c r="AV589" t="s">
        <v>3150</v>
      </c>
      <c r="AW589" t="s">
        <v>3151</v>
      </c>
      <c r="AX589">
        <v>1010</v>
      </c>
      <c r="AY589" t="s">
        <v>28</v>
      </c>
      <c r="AZ589" t="s">
        <v>29</v>
      </c>
      <c r="BB589" s="5">
        <v>42522.694270833301</v>
      </c>
      <c r="BC589" s="7" t="s">
        <v>18</v>
      </c>
      <c r="BE589">
        <v>6</v>
      </c>
      <c r="BF589">
        <v>104080</v>
      </c>
      <c r="BG589">
        <v>11492</v>
      </c>
      <c r="BH589" t="s">
        <v>3152</v>
      </c>
      <c r="BT589">
        <v>274660</v>
      </c>
    </row>
    <row r="590" spans="1:72" x14ac:dyDescent="0.3">
      <c r="A590">
        <v>272869</v>
      </c>
      <c r="B590">
        <v>81170</v>
      </c>
      <c r="F590" t="s">
        <v>0</v>
      </c>
      <c r="G590" t="s">
        <v>20</v>
      </c>
      <c r="H590" t="s">
        <v>3167</v>
      </c>
      <c r="I590" t="s">
        <v>22</v>
      </c>
      <c r="K590">
        <v>1</v>
      </c>
      <c r="L590" t="s">
        <v>4</v>
      </c>
      <c r="M590">
        <v>103564</v>
      </c>
      <c r="N590" t="s">
        <v>5</v>
      </c>
      <c r="T590" t="s">
        <v>3168</v>
      </c>
      <c r="U590" s="1">
        <v>1</v>
      </c>
      <c r="V590" t="s">
        <v>2965</v>
      </c>
      <c r="W590" t="s">
        <v>3061</v>
      </c>
      <c r="X590" s="2" t="s">
        <v>2967</v>
      </c>
      <c r="Y590" s="3">
        <v>7</v>
      </c>
      <c r="Z590" s="4">
        <v>704</v>
      </c>
      <c r="AA590" t="s">
        <v>3061</v>
      </c>
      <c r="AB590" t="s">
        <v>3169</v>
      </c>
      <c r="AC590">
        <v>2010</v>
      </c>
      <c r="AD590">
        <v>7</v>
      </c>
      <c r="AE590">
        <v>25</v>
      </c>
      <c r="AF590" t="s">
        <v>2515</v>
      </c>
      <c r="AH590">
        <v>243280</v>
      </c>
      <c r="AI590">
        <v>6586259</v>
      </c>
      <c r="AJ590" s="4">
        <v>243000</v>
      </c>
      <c r="AK590" s="4">
        <v>6587000</v>
      </c>
      <c r="AL590">
        <v>25</v>
      </c>
      <c r="AN590">
        <v>1010</v>
      </c>
      <c r="AP590" s="5" t="s">
        <v>3170</v>
      </c>
      <c r="AQ590">
        <v>103564</v>
      </c>
      <c r="AS590" s="6" t="s">
        <v>12</v>
      </c>
      <c r="AT590">
        <v>1</v>
      </c>
      <c r="AU590" t="s">
        <v>13</v>
      </c>
      <c r="AV590" t="s">
        <v>3171</v>
      </c>
      <c r="AW590" t="s">
        <v>3172</v>
      </c>
      <c r="AX590">
        <v>1010</v>
      </c>
      <c r="AY590" t="s">
        <v>28</v>
      </c>
      <c r="AZ590" t="s">
        <v>29</v>
      </c>
      <c r="BB590" s="5">
        <v>41445.704861111102</v>
      </c>
      <c r="BC590" s="7" t="s">
        <v>18</v>
      </c>
      <c r="BE590">
        <v>6</v>
      </c>
      <c r="BF590">
        <v>70671</v>
      </c>
      <c r="BG590">
        <v>11484</v>
      </c>
      <c r="BH590" t="s">
        <v>3173</v>
      </c>
      <c r="BT590">
        <v>272869</v>
      </c>
    </row>
    <row r="591" spans="1:72" x14ac:dyDescent="0.3">
      <c r="A591">
        <v>273138</v>
      </c>
      <c r="B591">
        <v>81647</v>
      </c>
      <c r="F591" t="s">
        <v>0</v>
      </c>
      <c r="G591" t="s">
        <v>20</v>
      </c>
      <c r="H591" t="s">
        <v>3174</v>
      </c>
      <c r="I591" t="s">
        <v>22</v>
      </c>
      <c r="K591">
        <v>1</v>
      </c>
      <c r="L591" t="s">
        <v>4</v>
      </c>
      <c r="M591">
        <v>103564</v>
      </c>
      <c r="N591" t="s">
        <v>5</v>
      </c>
      <c r="T591" t="s">
        <v>3168</v>
      </c>
      <c r="U591" s="1">
        <v>1</v>
      </c>
      <c r="V591" t="s">
        <v>2965</v>
      </c>
      <c r="W591" t="s">
        <v>3061</v>
      </c>
      <c r="X591" s="2" t="s">
        <v>2967</v>
      </c>
      <c r="Y591" s="3">
        <v>7</v>
      </c>
      <c r="Z591" s="4">
        <v>704</v>
      </c>
      <c r="AA591" t="s">
        <v>3061</v>
      </c>
      <c r="AB591" t="s">
        <v>3175</v>
      </c>
      <c r="AC591">
        <v>2012</v>
      </c>
      <c r="AD591">
        <v>1</v>
      </c>
      <c r="AE591">
        <v>2</v>
      </c>
      <c r="AF591" t="s">
        <v>2985</v>
      </c>
      <c r="AH591">
        <v>243327</v>
      </c>
      <c r="AI591">
        <v>6586276</v>
      </c>
      <c r="AJ591" s="4">
        <v>243000</v>
      </c>
      <c r="AK591" s="4">
        <v>6587000</v>
      </c>
      <c r="AL591">
        <v>5</v>
      </c>
      <c r="AN591">
        <v>1010</v>
      </c>
      <c r="AP591" s="5" t="s">
        <v>3176</v>
      </c>
      <c r="AQ591">
        <v>103564</v>
      </c>
      <c r="AS591" s="6" t="s">
        <v>12</v>
      </c>
      <c r="AT591">
        <v>1</v>
      </c>
      <c r="AU591" t="s">
        <v>13</v>
      </c>
      <c r="AV591" t="s">
        <v>3177</v>
      </c>
      <c r="AW591" t="s">
        <v>3178</v>
      </c>
      <c r="AX591">
        <v>1010</v>
      </c>
      <c r="AY591" t="s">
        <v>28</v>
      </c>
      <c r="AZ591" t="s">
        <v>29</v>
      </c>
      <c r="BB591" s="5">
        <v>43709.903472222199</v>
      </c>
      <c r="BC591" s="7" t="s">
        <v>18</v>
      </c>
      <c r="BE591">
        <v>6</v>
      </c>
      <c r="BF591">
        <v>70853</v>
      </c>
      <c r="BG591">
        <v>11488</v>
      </c>
      <c r="BH591" t="s">
        <v>3179</v>
      </c>
      <c r="BT591">
        <v>273138</v>
      </c>
    </row>
    <row r="592" spans="1:72" x14ac:dyDescent="0.3">
      <c r="A592">
        <v>273218</v>
      </c>
      <c r="B592">
        <v>118467</v>
      </c>
      <c r="F592" t="s">
        <v>0</v>
      </c>
      <c r="G592" t="s">
        <v>20</v>
      </c>
      <c r="H592" t="s">
        <v>3180</v>
      </c>
      <c r="I592" s="11" t="str">
        <f>HYPERLINK(AP592,"Foto")</f>
        <v>Foto</v>
      </c>
      <c r="K592">
        <v>1</v>
      </c>
      <c r="L592" t="s">
        <v>4</v>
      </c>
      <c r="M592">
        <v>103564</v>
      </c>
      <c r="N592" t="s">
        <v>5</v>
      </c>
      <c r="T592" t="s">
        <v>3168</v>
      </c>
      <c r="U592" s="1">
        <v>1</v>
      </c>
      <c r="V592" t="s">
        <v>2965</v>
      </c>
      <c r="W592" t="s">
        <v>3061</v>
      </c>
      <c r="X592" s="2" t="s">
        <v>2967</v>
      </c>
      <c r="Y592" s="3">
        <v>7</v>
      </c>
      <c r="Z592" s="4">
        <v>704</v>
      </c>
      <c r="AA592" t="s">
        <v>3061</v>
      </c>
      <c r="AB592" t="s">
        <v>3181</v>
      </c>
      <c r="AC592">
        <v>2016</v>
      </c>
      <c r="AD592">
        <v>5</v>
      </c>
      <c r="AE592">
        <v>2</v>
      </c>
      <c r="AF592" t="s">
        <v>3182</v>
      </c>
      <c r="AH592">
        <v>243344</v>
      </c>
      <c r="AI592">
        <v>6586278</v>
      </c>
      <c r="AJ592" s="4">
        <v>243000</v>
      </c>
      <c r="AK592" s="4">
        <v>6587000</v>
      </c>
      <c r="AL592">
        <v>100</v>
      </c>
      <c r="AN592">
        <v>1010</v>
      </c>
      <c r="AP592" s="5" t="s">
        <v>3183</v>
      </c>
      <c r="AQ592">
        <v>103564</v>
      </c>
      <c r="AS592" s="6" t="s">
        <v>12</v>
      </c>
      <c r="AT592">
        <v>1</v>
      </c>
      <c r="AU592" t="s">
        <v>13</v>
      </c>
      <c r="AV592" t="s">
        <v>3184</v>
      </c>
      <c r="AW592" t="s">
        <v>3185</v>
      </c>
      <c r="AX592">
        <v>1010</v>
      </c>
      <c r="AY592" t="s">
        <v>28</v>
      </c>
      <c r="AZ592" t="s">
        <v>29</v>
      </c>
      <c r="BA592">
        <v>1</v>
      </c>
      <c r="BB592" s="5">
        <v>43002.118055555598</v>
      </c>
      <c r="BC592" s="7" t="s">
        <v>18</v>
      </c>
      <c r="BE592">
        <v>6</v>
      </c>
      <c r="BF592">
        <v>103179</v>
      </c>
      <c r="BG592">
        <v>11493</v>
      </c>
      <c r="BH592" t="s">
        <v>3186</v>
      </c>
      <c r="BT592">
        <v>273218</v>
      </c>
    </row>
    <row r="593" spans="1:72" x14ac:dyDescent="0.3">
      <c r="A593">
        <v>228643</v>
      </c>
      <c r="B593">
        <v>297993</v>
      </c>
      <c r="F593" t="s">
        <v>0</v>
      </c>
      <c r="G593" t="s">
        <v>1</v>
      </c>
      <c r="H593" t="s">
        <v>3200</v>
      </c>
      <c r="I593" s="11" t="str">
        <f>HYPERLINK(AP593,"Hb")</f>
        <v>Hb</v>
      </c>
      <c r="K593">
        <v>1</v>
      </c>
      <c r="L593" t="s">
        <v>4</v>
      </c>
      <c r="M593">
        <v>103564</v>
      </c>
      <c r="N593" t="s">
        <v>5</v>
      </c>
      <c r="T593" t="s">
        <v>3201</v>
      </c>
      <c r="U593" s="1">
        <v>1</v>
      </c>
      <c r="V593" t="s">
        <v>2965</v>
      </c>
      <c r="W593" t="s">
        <v>3202</v>
      </c>
      <c r="X593" s="2" t="s">
        <v>2967</v>
      </c>
      <c r="Y593" s="3">
        <v>7</v>
      </c>
      <c r="Z593" s="4">
        <v>706</v>
      </c>
      <c r="AA593" s="4" t="s">
        <v>3202</v>
      </c>
      <c r="AB593" t="s">
        <v>3203</v>
      </c>
      <c r="AC593">
        <v>2015</v>
      </c>
      <c r="AD593">
        <v>7</v>
      </c>
      <c r="AE593">
        <v>29</v>
      </c>
      <c r="AF593" t="s">
        <v>3204</v>
      </c>
      <c r="AG593" t="s">
        <v>3204</v>
      </c>
      <c r="AH593">
        <v>228926</v>
      </c>
      <c r="AI593">
        <v>6563297</v>
      </c>
      <c r="AJ593" s="4">
        <v>229000</v>
      </c>
      <c r="AK593" s="4">
        <v>6563000</v>
      </c>
      <c r="AL593">
        <v>7</v>
      </c>
      <c r="AN593">
        <v>8</v>
      </c>
      <c r="AO593" t="s">
        <v>266</v>
      </c>
      <c r="AP593" t="s">
        <v>3205</v>
      </c>
      <c r="AQ593">
        <v>103564</v>
      </c>
      <c r="AS593" s="6" t="s">
        <v>12</v>
      </c>
      <c r="AT593">
        <v>1</v>
      </c>
      <c r="AU593" t="s">
        <v>13</v>
      </c>
      <c r="AV593" t="s">
        <v>3206</v>
      </c>
      <c r="AW593" t="s">
        <v>3207</v>
      </c>
      <c r="AX593">
        <v>8</v>
      </c>
      <c r="AY593" t="s">
        <v>16</v>
      </c>
      <c r="AZ593" t="s">
        <v>123</v>
      </c>
      <c r="BA593">
        <v>1</v>
      </c>
      <c r="BB593" s="5">
        <v>42334</v>
      </c>
      <c r="BC593" s="7" t="s">
        <v>18</v>
      </c>
      <c r="BE593">
        <v>3</v>
      </c>
      <c r="BF593">
        <v>471296</v>
      </c>
      <c r="BG593">
        <v>11494</v>
      </c>
      <c r="BH593" t="s">
        <v>3208</v>
      </c>
      <c r="BJ593" t="s">
        <v>3209</v>
      </c>
      <c r="BT593">
        <v>228643</v>
      </c>
    </row>
    <row r="594" spans="1:72" x14ac:dyDescent="0.3">
      <c r="A594">
        <v>208617</v>
      </c>
      <c r="B594">
        <v>81778</v>
      </c>
      <c r="F594" t="s">
        <v>0</v>
      </c>
      <c r="G594" t="s">
        <v>20</v>
      </c>
      <c r="H594" t="s">
        <v>3210</v>
      </c>
      <c r="I594" t="s">
        <v>22</v>
      </c>
      <c r="K594">
        <v>1</v>
      </c>
      <c r="L594" t="s">
        <v>4</v>
      </c>
      <c r="M594">
        <v>103564</v>
      </c>
      <c r="N594" t="s">
        <v>5</v>
      </c>
      <c r="T594" t="s">
        <v>3211</v>
      </c>
      <c r="U594" s="1">
        <v>1</v>
      </c>
      <c r="V594" t="s">
        <v>2965</v>
      </c>
      <c r="W594" t="s">
        <v>3212</v>
      </c>
      <c r="X594" s="2" t="s">
        <v>2967</v>
      </c>
      <c r="Y594" s="3">
        <v>7</v>
      </c>
      <c r="Z594" s="4">
        <v>709</v>
      </c>
      <c r="AA594" s="4" t="s">
        <v>3212</v>
      </c>
      <c r="AB594" t="s">
        <v>3213</v>
      </c>
      <c r="AC594">
        <v>2014</v>
      </c>
      <c r="AD594">
        <v>7</v>
      </c>
      <c r="AE594">
        <v>27</v>
      </c>
      <c r="AF594" t="s">
        <v>3214</v>
      </c>
      <c r="AH594">
        <v>212101</v>
      </c>
      <c r="AI594">
        <v>6573439</v>
      </c>
      <c r="AJ594" s="4">
        <v>213000</v>
      </c>
      <c r="AK594" s="4">
        <v>6573000</v>
      </c>
      <c r="AL594">
        <v>10</v>
      </c>
      <c r="AN594">
        <v>1010</v>
      </c>
      <c r="AO594" t="s">
        <v>3215</v>
      </c>
      <c r="AP594" s="5" t="s">
        <v>3216</v>
      </c>
      <c r="AQ594">
        <v>103564</v>
      </c>
      <c r="AS594" s="6" t="s">
        <v>12</v>
      </c>
      <c r="AT594">
        <v>1</v>
      </c>
      <c r="AU594" t="s">
        <v>13</v>
      </c>
      <c r="AV594" t="s">
        <v>3217</v>
      </c>
      <c r="AW594" t="s">
        <v>3218</v>
      </c>
      <c r="AX594">
        <v>1010</v>
      </c>
      <c r="AY594" t="s">
        <v>28</v>
      </c>
      <c r="AZ594" t="s">
        <v>29</v>
      </c>
      <c r="BB594" s="5">
        <v>43709.903472222199</v>
      </c>
      <c r="BC594" s="7" t="s">
        <v>18</v>
      </c>
      <c r="BE594">
        <v>6</v>
      </c>
      <c r="BF594">
        <v>70958</v>
      </c>
      <c r="BG594">
        <v>11497</v>
      </c>
      <c r="BH594" t="s">
        <v>3219</v>
      </c>
      <c r="BT594">
        <v>208617</v>
      </c>
    </row>
    <row r="595" spans="1:72" x14ac:dyDescent="0.3">
      <c r="A595">
        <v>210900</v>
      </c>
      <c r="B595">
        <v>313457</v>
      </c>
      <c r="F595" t="s">
        <v>0</v>
      </c>
      <c r="G595" t="s">
        <v>1</v>
      </c>
      <c r="H595" t="s">
        <v>3220</v>
      </c>
      <c r="I595" s="11" t="str">
        <f>HYPERLINK(AP595,"Hb")</f>
        <v>Hb</v>
      </c>
      <c r="K595">
        <v>1</v>
      </c>
      <c r="L595" t="s">
        <v>4</v>
      </c>
      <c r="M595">
        <v>103564</v>
      </c>
      <c r="N595" t="s">
        <v>5</v>
      </c>
      <c r="T595" t="s">
        <v>3221</v>
      </c>
      <c r="U595" s="1">
        <v>1</v>
      </c>
      <c r="V595" t="s">
        <v>2965</v>
      </c>
      <c r="W595" t="s">
        <v>3212</v>
      </c>
      <c r="X595" s="2" t="s">
        <v>2967</v>
      </c>
      <c r="Y595" s="3">
        <v>7</v>
      </c>
      <c r="Z595" s="4">
        <v>709</v>
      </c>
      <c r="AA595" s="4" t="s">
        <v>3212</v>
      </c>
      <c r="AB595" t="s">
        <v>3222</v>
      </c>
      <c r="AC595">
        <v>2014</v>
      </c>
      <c r="AD595">
        <v>9</v>
      </c>
      <c r="AE595">
        <v>6</v>
      </c>
      <c r="AF595" t="s">
        <v>3204</v>
      </c>
      <c r="AG595" t="s">
        <v>3204</v>
      </c>
      <c r="AH595">
        <v>214250</v>
      </c>
      <c r="AI595">
        <v>6549135</v>
      </c>
      <c r="AJ595" s="4">
        <v>215000</v>
      </c>
      <c r="AK595" s="4">
        <v>6549000</v>
      </c>
      <c r="AL595">
        <v>7</v>
      </c>
      <c r="AN595">
        <v>8</v>
      </c>
      <c r="AO595" t="s">
        <v>3223</v>
      </c>
      <c r="AP595" t="s">
        <v>3224</v>
      </c>
      <c r="AQ595">
        <v>103564</v>
      </c>
      <c r="AS595" s="6" t="s">
        <v>12</v>
      </c>
      <c r="AT595">
        <v>1</v>
      </c>
      <c r="AU595" t="s">
        <v>13</v>
      </c>
      <c r="AV595" t="s">
        <v>3225</v>
      </c>
      <c r="AW595" t="s">
        <v>3226</v>
      </c>
      <c r="AX595">
        <v>8</v>
      </c>
      <c r="AY595" t="s">
        <v>16</v>
      </c>
      <c r="AZ595" t="s">
        <v>123</v>
      </c>
      <c r="BA595">
        <v>1</v>
      </c>
      <c r="BB595" s="5">
        <v>42137</v>
      </c>
      <c r="BC595" s="7" t="s">
        <v>18</v>
      </c>
      <c r="BE595">
        <v>3</v>
      </c>
      <c r="BF595">
        <v>485565</v>
      </c>
      <c r="BG595">
        <v>11498</v>
      </c>
      <c r="BH595" t="s">
        <v>3227</v>
      </c>
      <c r="BJ595" t="s">
        <v>3228</v>
      </c>
      <c r="BT595">
        <v>210900</v>
      </c>
    </row>
    <row r="596" spans="1:72" x14ac:dyDescent="0.3">
      <c r="A596">
        <v>212260</v>
      </c>
      <c r="B596">
        <v>76965</v>
      </c>
      <c r="F596" t="s">
        <v>0</v>
      </c>
      <c r="G596" t="s">
        <v>20</v>
      </c>
      <c r="H596" t="s">
        <v>3237</v>
      </c>
      <c r="I596" t="s">
        <v>22</v>
      </c>
      <c r="K596">
        <v>1</v>
      </c>
      <c r="L596" t="s">
        <v>4</v>
      </c>
      <c r="M596">
        <v>103564</v>
      </c>
      <c r="N596" t="s">
        <v>5</v>
      </c>
      <c r="T596" t="s">
        <v>3238</v>
      </c>
      <c r="U596" s="1">
        <v>1</v>
      </c>
      <c r="V596" t="s">
        <v>2965</v>
      </c>
      <c r="W596" t="s">
        <v>3212</v>
      </c>
      <c r="X596" s="2" t="s">
        <v>2967</v>
      </c>
      <c r="Y596" s="3">
        <v>7</v>
      </c>
      <c r="Z596" s="4">
        <v>709</v>
      </c>
      <c r="AA596" s="4" t="s">
        <v>3212</v>
      </c>
      <c r="AB596" t="s">
        <v>3239</v>
      </c>
      <c r="AC596">
        <v>2014</v>
      </c>
      <c r="AD596">
        <v>6</v>
      </c>
      <c r="AE596">
        <v>18</v>
      </c>
      <c r="AF596" t="s">
        <v>3240</v>
      </c>
      <c r="AH596">
        <v>215120</v>
      </c>
      <c r="AI596">
        <v>6551860</v>
      </c>
      <c r="AJ596" s="4">
        <v>215000</v>
      </c>
      <c r="AK596" s="4">
        <v>6551000</v>
      </c>
      <c r="AL596">
        <v>25</v>
      </c>
      <c r="AN596">
        <v>1010</v>
      </c>
      <c r="AP596" s="5" t="s">
        <v>3241</v>
      </c>
      <c r="AQ596">
        <v>103564</v>
      </c>
      <c r="AS596" s="6" t="s">
        <v>12</v>
      </c>
      <c r="AT596">
        <v>1</v>
      </c>
      <c r="AU596" t="s">
        <v>13</v>
      </c>
      <c r="AV596" t="s">
        <v>3242</v>
      </c>
      <c r="AW596" t="s">
        <v>3243</v>
      </c>
      <c r="AX596">
        <v>1010</v>
      </c>
      <c r="AY596" t="s">
        <v>28</v>
      </c>
      <c r="AZ596" t="s">
        <v>29</v>
      </c>
      <c r="BB596" s="5">
        <v>43709.903472222199</v>
      </c>
      <c r="BC596" s="7" t="s">
        <v>18</v>
      </c>
      <c r="BE596">
        <v>6</v>
      </c>
      <c r="BF596">
        <v>68523</v>
      </c>
      <c r="BG596">
        <v>11495</v>
      </c>
      <c r="BH596" t="s">
        <v>3244</v>
      </c>
      <c r="BT596">
        <v>212260</v>
      </c>
    </row>
    <row r="597" spans="1:72" x14ac:dyDescent="0.3">
      <c r="A597">
        <v>214414</v>
      </c>
      <c r="B597">
        <v>99949</v>
      </c>
      <c r="F597" t="s">
        <v>0</v>
      </c>
      <c r="G597" t="s">
        <v>20</v>
      </c>
      <c r="H597" t="s">
        <v>3281</v>
      </c>
      <c r="I597" t="s">
        <v>22</v>
      </c>
      <c r="K597">
        <v>1</v>
      </c>
      <c r="L597" t="s">
        <v>4</v>
      </c>
      <c r="M597">
        <v>103564</v>
      </c>
      <c r="N597" t="s">
        <v>5</v>
      </c>
      <c r="T597" t="s">
        <v>3282</v>
      </c>
      <c r="U597" s="1">
        <v>1</v>
      </c>
      <c r="V597" t="s">
        <v>2965</v>
      </c>
      <c r="W597" t="s">
        <v>3212</v>
      </c>
      <c r="X597" s="2" t="s">
        <v>2967</v>
      </c>
      <c r="Y597" s="3">
        <v>7</v>
      </c>
      <c r="Z597" s="4">
        <v>709</v>
      </c>
      <c r="AA597" s="4" t="s">
        <v>3212</v>
      </c>
      <c r="AB597" t="s">
        <v>3283</v>
      </c>
      <c r="AC597">
        <v>2015</v>
      </c>
      <c r="AD597">
        <v>8</v>
      </c>
      <c r="AE597">
        <v>13</v>
      </c>
      <c r="AF597" t="s">
        <v>3214</v>
      </c>
      <c r="AH597">
        <v>216683</v>
      </c>
      <c r="AI597">
        <v>6553997</v>
      </c>
      <c r="AJ597" s="4">
        <v>217000</v>
      </c>
      <c r="AK597" s="4">
        <v>6553000</v>
      </c>
      <c r="AL597">
        <v>10</v>
      </c>
      <c r="AN597">
        <v>1010</v>
      </c>
      <c r="AO597" t="s">
        <v>3284</v>
      </c>
      <c r="AP597" s="5" t="s">
        <v>3285</v>
      </c>
      <c r="AQ597">
        <v>103564</v>
      </c>
      <c r="AS597" s="6" t="s">
        <v>12</v>
      </c>
      <c r="AT597">
        <v>1</v>
      </c>
      <c r="AU597" t="s">
        <v>13</v>
      </c>
      <c r="AV597" t="s">
        <v>3286</v>
      </c>
      <c r="AW597" t="s">
        <v>3287</v>
      </c>
      <c r="AX597">
        <v>1010</v>
      </c>
      <c r="AY597" t="s">
        <v>28</v>
      </c>
      <c r="AZ597" t="s">
        <v>29</v>
      </c>
      <c r="BB597" s="5">
        <v>43710.332638888904</v>
      </c>
      <c r="BC597" s="7" t="s">
        <v>18</v>
      </c>
      <c r="BE597">
        <v>6</v>
      </c>
      <c r="BF597">
        <v>86887</v>
      </c>
      <c r="BG597">
        <v>11500</v>
      </c>
      <c r="BH597" t="s">
        <v>3288</v>
      </c>
      <c r="BT597">
        <v>214414</v>
      </c>
    </row>
    <row r="598" spans="1:72" x14ac:dyDescent="0.3">
      <c r="A598">
        <v>217677</v>
      </c>
      <c r="B598">
        <v>82199</v>
      </c>
      <c r="F598" t="s">
        <v>0</v>
      </c>
      <c r="G598" t="s">
        <v>20</v>
      </c>
      <c r="H598" t="s">
        <v>3298</v>
      </c>
      <c r="I598" t="s">
        <v>22</v>
      </c>
      <c r="K598">
        <v>1</v>
      </c>
      <c r="L598" t="s">
        <v>4</v>
      </c>
      <c r="M598">
        <v>103564</v>
      </c>
      <c r="N598" t="s">
        <v>5</v>
      </c>
      <c r="T598" t="s">
        <v>3299</v>
      </c>
      <c r="U598" s="1">
        <v>1</v>
      </c>
      <c r="V598" t="s">
        <v>2965</v>
      </c>
      <c r="W598" t="s">
        <v>3212</v>
      </c>
      <c r="X598" s="2" t="s">
        <v>2967</v>
      </c>
      <c r="Y598" s="3">
        <v>7</v>
      </c>
      <c r="Z598" s="4">
        <v>709</v>
      </c>
      <c r="AA598" s="4" t="s">
        <v>3212</v>
      </c>
      <c r="AB598" t="s">
        <v>3300</v>
      </c>
      <c r="AC598">
        <v>2014</v>
      </c>
      <c r="AD598">
        <v>10</v>
      </c>
      <c r="AE598">
        <v>30</v>
      </c>
      <c r="AF598" t="s">
        <v>3214</v>
      </c>
      <c r="AH598">
        <v>220623</v>
      </c>
      <c r="AI598">
        <v>6551365</v>
      </c>
      <c r="AJ598" s="4">
        <v>221000</v>
      </c>
      <c r="AK598" s="4">
        <v>6551000</v>
      </c>
      <c r="AL598">
        <v>10</v>
      </c>
      <c r="AN598">
        <v>1010</v>
      </c>
      <c r="AO598" t="s">
        <v>1390</v>
      </c>
      <c r="AP598" s="5" t="s">
        <v>3301</v>
      </c>
      <c r="AQ598">
        <v>103564</v>
      </c>
      <c r="AS598" s="6" t="s">
        <v>12</v>
      </c>
      <c r="AT598">
        <v>1</v>
      </c>
      <c r="AU598" t="s">
        <v>13</v>
      </c>
      <c r="AV598" t="s">
        <v>3302</v>
      </c>
      <c r="AW598" t="s">
        <v>3303</v>
      </c>
      <c r="AX598">
        <v>1010</v>
      </c>
      <c r="AY598" t="s">
        <v>28</v>
      </c>
      <c r="AZ598" t="s">
        <v>29</v>
      </c>
      <c r="BB598" s="5">
        <v>43709.903472222199</v>
      </c>
      <c r="BC598" s="7" t="s">
        <v>18</v>
      </c>
      <c r="BE598">
        <v>6</v>
      </c>
      <c r="BF598">
        <v>71235</v>
      </c>
      <c r="BG598">
        <v>11496</v>
      </c>
      <c r="BH598" t="s">
        <v>3304</v>
      </c>
      <c r="BT598">
        <v>217677</v>
      </c>
    </row>
    <row r="599" spans="1:72" x14ac:dyDescent="0.3">
      <c r="A599">
        <v>229176</v>
      </c>
      <c r="B599">
        <v>81320</v>
      </c>
      <c r="F599" t="s">
        <v>0</v>
      </c>
      <c r="G599" t="s">
        <v>20</v>
      </c>
      <c r="H599" t="s">
        <v>3345</v>
      </c>
      <c r="I599" t="s">
        <v>22</v>
      </c>
      <c r="K599">
        <v>1</v>
      </c>
      <c r="L599" t="s">
        <v>4</v>
      </c>
      <c r="M599">
        <v>103564</v>
      </c>
      <c r="N599" t="s">
        <v>5</v>
      </c>
      <c r="T599" t="s">
        <v>3346</v>
      </c>
      <c r="U599" s="1">
        <v>1</v>
      </c>
      <c r="V599" t="s">
        <v>2965</v>
      </c>
      <c r="W599" t="s">
        <v>3061</v>
      </c>
      <c r="X599" s="2" t="s">
        <v>2967</v>
      </c>
      <c r="Y599" s="3">
        <v>7</v>
      </c>
      <c r="Z599" s="4">
        <v>716</v>
      </c>
      <c r="AA599" t="s">
        <v>3347</v>
      </c>
      <c r="AB599" t="s">
        <v>3348</v>
      </c>
      <c r="AC599">
        <v>2011</v>
      </c>
      <c r="AD599">
        <v>5</v>
      </c>
      <c r="AE599">
        <v>24</v>
      </c>
      <c r="AF599" t="s">
        <v>3349</v>
      </c>
      <c r="AH599">
        <v>229295</v>
      </c>
      <c r="AI599">
        <v>6587360</v>
      </c>
      <c r="AJ599" s="4">
        <v>229000</v>
      </c>
      <c r="AK599" s="4">
        <v>6587000</v>
      </c>
      <c r="AL599">
        <v>5</v>
      </c>
      <c r="AN599">
        <v>1010</v>
      </c>
      <c r="AP599" s="5" t="s">
        <v>3350</v>
      </c>
      <c r="AQ599">
        <v>103564</v>
      </c>
      <c r="AS599" s="6" t="s">
        <v>12</v>
      </c>
      <c r="AT599">
        <v>1</v>
      </c>
      <c r="AU599" t="s">
        <v>13</v>
      </c>
      <c r="AV599" t="s">
        <v>3351</v>
      </c>
      <c r="AW599" t="s">
        <v>3352</v>
      </c>
      <c r="AX599">
        <v>1010</v>
      </c>
      <c r="AY599" t="s">
        <v>28</v>
      </c>
      <c r="AZ599" t="s">
        <v>29</v>
      </c>
      <c r="BB599" s="5">
        <v>43709.903472222199</v>
      </c>
      <c r="BC599" s="7" t="s">
        <v>18</v>
      </c>
      <c r="BE599">
        <v>6</v>
      </c>
      <c r="BF599">
        <v>70730</v>
      </c>
      <c r="BG599">
        <v>11502</v>
      </c>
      <c r="BH599" t="s">
        <v>3353</v>
      </c>
      <c r="BT599">
        <v>229176</v>
      </c>
    </row>
    <row r="600" spans="1:72" x14ac:dyDescent="0.3">
      <c r="A600">
        <v>232566</v>
      </c>
      <c r="B600">
        <v>86948</v>
      </c>
      <c r="F600" t="s">
        <v>0</v>
      </c>
      <c r="G600" t="s">
        <v>20</v>
      </c>
      <c r="H600" t="s">
        <v>3395</v>
      </c>
      <c r="I600" s="11" t="str">
        <f>HYPERLINK(AP600,"Foto")</f>
        <v>Foto</v>
      </c>
      <c r="K600">
        <v>1</v>
      </c>
      <c r="L600" t="s">
        <v>4</v>
      </c>
      <c r="M600">
        <v>103564</v>
      </c>
      <c r="N600" t="s">
        <v>5</v>
      </c>
      <c r="T600" t="s">
        <v>3396</v>
      </c>
      <c r="U600" s="1">
        <v>1</v>
      </c>
      <c r="V600" t="s">
        <v>2965</v>
      </c>
      <c r="W600" t="s">
        <v>3202</v>
      </c>
      <c r="X600" s="2" t="s">
        <v>2967</v>
      </c>
      <c r="Y600" s="3">
        <v>7</v>
      </c>
      <c r="Z600" s="4">
        <v>720</v>
      </c>
      <c r="AA600" t="s">
        <v>3397</v>
      </c>
      <c r="AB600" t="s">
        <v>3398</v>
      </c>
      <c r="AC600">
        <v>2009</v>
      </c>
      <c r="AD600">
        <v>11</v>
      </c>
      <c r="AE600">
        <v>14</v>
      </c>
      <c r="AF600" t="s">
        <v>1067</v>
      </c>
      <c r="AH600">
        <v>231068</v>
      </c>
      <c r="AI600">
        <v>6576016</v>
      </c>
      <c r="AJ600" s="4">
        <v>231000</v>
      </c>
      <c r="AK600" s="4">
        <v>6577000</v>
      </c>
      <c r="AL600">
        <v>10</v>
      </c>
      <c r="AN600">
        <v>1010</v>
      </c>
      <c r="AO600" t="s">
        <v>1390</v>
      </c>
      <c r="AP600" s="5" t="s">
        <v>3399</v>
      </c>
      <c r="AQ600">
        <v>103564</v>
      </c>
      <c r="AS600" s="6" t="s">
        <v>12</v>
      </c>
      <c r="AT600">
        <v>1</v>
      </c>
      <c r="AU600" t="s">
        <v>13</v>
      </c>
      <c r="AV600" t="s">
        <v>3400</v>
      </c>
      <c r="AW600" t="s">
        <v>3401</v>
      </c>
      <c r="AX600">
        <v>1010</v>
      </c>
      <c r="AY600" t="s">
        <v>28</v>
      </c>
      <c r="AZ600" t="s">
        <v>29</v>
      </c>
      <c r="BA600">
        <v>1</v>
      </c>
      <c r="BB600" s="5">
        <v>43709.903472222199</v>
      </c>
      <c r="BC600" s="7" t="s">
        <v>18</v>
      </c>
      <c r="BE600">
        <v>6</v>
      </c>
      <c r="BF600">
        <v>74354</v>
      </c>
      <c r="BG600">
        <v>11504</v>
      </c>
      <c r="BH600" t="s">
        <v>3402</v>
      </c>
      <c r="BT600">
        <v>232566</v>
      </c>
    </row>
    <row r="601" spans="1:72" x14ac:dyDescent="0.3">
      <c r="A601">
        <v>263471</v>
      </c>
      <c r="B601">
        <v>127082</v>
      </c>
      <c r="F601" t="s">
        <v>0</v>
      </c>
      <c r="G601" t="s">
        <v>20</v>
      </c>
      <c r="H601" t="s">
        <v>3418</v>
      </c>
      <c r="I601" t="s">
        <v>22</v>
      </c>
      <c r="K601">
        <v>1</v>
      </c>
      <c r="L601" t="s">
        <v>4</v>
      </c>
      <c r="M601">
        <v>103564</v>
      </c>
      <c r="N601" t="s">
        <v>5</v>
      </c>
      <c r="T601" t="s">
        <v>3419</v>
      </c>
      <c r="U601" s="1">
        <v>1</v>
      </c>
      <c r="V601" t="s">
        <v>2965</v>
      </c>
      <c r="W601" t="s">
        <v>3411</v>
      </c>
      <c r="X601" s="2" t="s">
        <v>2967</v>
      </c>
      <c r="Y601" s="3">
        <v>7</v>
      </c>
      <c r="Z601" s="4">
        <v>722</v>
      </c>
      <c r="AA601" t="s">
        <v>3412</v>
      </c>
      <c r="AB601" t="s">
        <v>3420</v>
      </c>
      <c r="AC601">
        <v>2016</v>
      </c>
      <c r="AD601">
        <v>8</v>
      </c>
      <c r="AE601">
        <v>11</v>
      </c>
      <c r="AF601" t="s">
        <v>1158</v>
      </c>
      <c r="AH601">
        <v>240222</v>
      </c>
      <c r="AI601">
        <v>6568080</v>
      </c>
      <c r="AJ601" s="4">
        <v>241000</v>
      </c>
      <c r="AK601" s="4">
        <v>6569000</v>
      </c>
      <c r="AL601">
        <v>5</v>
      </c>
      <c r="AN601">
        <v>1010</v>
      </c>
      <c r="AP601" s="5" t="s">
        <v>3421</v>
      </c>
      <c r="AQ601">
        <v>103564</v>
      </c>
      <c r="AS601" s="6" t="s">
        <v>12</v>
      </c>
      <c r="AT601">
        <v>1</v>
      </c>
      <c r="AU601" t="s">
        <v>13</v>
      </c>
      <c r="AV601" t="s">
        <v>3422</v>
      </c>
      <c r="AW601" t="s">
        <v>3423</v>
      </c>
      <c r="AX601">
        <v>1010</v>
      </c>
      <c r="AY601" t="s">
        <v>28</v>
      </c>
      <c r="AZ601" t="s">
        <v>29</v>
      </c>
      <c r="BB601" s="5">
        <v>42594.491030092599</v>
      </c>
      <c r="BC601" s="7" t="s">
        <v>18</v>
      </c>
      <c r="BE601">
        <v>6</v>
      </c>
      <c r="BF601">
        <v>110627</v>
      </c>
      <c r="BG601">
        <v>11506</v>
      </c>
      <c r="BH601" t="s">
        <v>3424</v>
      </c>
      <c r="BT601">
        <v>263471</v>
      </c>
    </row>
    <row r="602" spans="1:72" x14ac:dyDescent="0.3">
      <c r="A602">
        <v>274546</v>
      </c>
      <c r="B602">
        <v>352381</v>
      </c>
      <c r="F602" t="s">
        <v>57</v>
      </c>
      <c r="G602" t="s">
        <v>64</v>
      </c>
      <c r="H602" s="8" t="s">
        <v>3425</v>
      </c>
      <c r="I602" t="s">
        <v>3</v>
      </c>
      <c r="K602">
        <v>1</v>
      </c>
      <c r="L602" t="s">
        <v>4</v>
      </c>
      <c r="M602">
        <v>103564</v>
      </c>
      <c r="N602" t="s">
        <v>5</v>
      </c>
      <c r="T602" t="s">
        <v>3426</v>
      </c>
      <c r="U602" s="1">
        <v>1</v>
      </c>
      <c r="V602" t="s">
        <v>2965</v>
      </c>
      <c r="W602" t="s">
        <v>3411</v>
      </c>
      <c r="X602" s="2" t="s">
        <v>2967</v>
      </c>
      <c r="Y602" s="3">
        <v>7</v>
      </c>
      <c r="Z602">
        <v>722</v>
      </c>
      <c r="AA602" t="s">
        <v>3412</v>
      </c>
      <c r="AB602" t="s">
        <v>3427</v>
      </c>
      <c r="AC602">
        <v>2012</v>
      </c>
      <c r="AD602">
        <v>6</v>
      </c>
      <c r="AE602">
        <v>19</v>
      </c>
      <c r="AF602" t="s">
        <v>3428</v>
      </c>
      <c r="AH602" s="4">
        <v>243593.922712</v>
      </c>
      <c r="AI602" s="4">
        <v>6570592.2342900001</v>
      </c>
      <c r="AJ602" s="4">
        <v>243000</v>
      </c>
      <c r="AK602" s="4">
        <v>6571000</v>
      </c>
      <c r="AL602">
        <v>610</v>
      </c>
      <c r="AM602" s="4"/>
      <c r="AN602" t="s">
        <v>2869</v>
      </c>
      <c r="AO602" s="9"/>
      <c r="BC602" s="10" t="s">
        <v>63</v>
      </c>
      <c r="BD602" t="s">
        <v>64</v>
      </c>
      <c r="BE602">
        <v>6</v>
      </c>
      <c r="BF602">
        <v>6262</v>
      </c>
      <c r="BG602">
        <v>11505</v>
      </c>
      <c r="BH602" t="s">
        <v>3429</v>
      </c>
      <c r="BI602">
        <v>99</v>
      </c>
      <c r="BT602">
        <v>274546</v>
      </c>
    </row>
    <row r="603" spans="1:72" x14ac:dyDescent="0.3">
      <c r="A603">
        <v>264144</v>
      </c>
      <c r="B603">
        <v>352526</v>
      </c>
      <c r="F603" t="s">
        <v>57</v>
      </c>
      <c r="G603" t="s">
        <v>64</v>
      </c>
      <c r="H603" s="8" t="s">
        <v>3466</v>
      </c>
      <c r="I603" t="s">
        <v>3</v>
      </c>
      <c r="K603">
        <v>1</v>
      </c>
      <c r="L603" t="s">
        <v>4</v>
      </c>
      <c r="M603">
        <v>103564</v>
      </c>
      <c r="N603" t="s">
        <v>5</v>
      </c>
      <c r="T603" t="s">
        <v>3458</v>
      </c>
      <c r="U603" s="1">
        <v>1</v>
      </c>
      <c r="V603" t="s">
        <v>2965</v>
      </c>
      <c r="W603" t="s">
        <v>3411</v>
      </c>
      <c r="X603" s="2" t="s">
        <v>2967</v>
      </c>
      <c r="Y603" s="3">
        <v>7</v>
      </c>
      <c r="Z603">
        <v>723</v>
      </c>
      <c r="AA603" t="s">
        <v>3443</v>
      </c>
      <c r="AB603" t="s">
        <v>3467</v>
      </c>
      <c r="AC603">
        <v>2012</v>
      </c>
      <c r="AD603">
        <v>8</v>
      </c>
      <c r="AE603">
        <v>24</v>
      </c>
      <c r="AF603" t="s">
        <v>128</v>
      </c>
      <c r="AH603" s="4">
        <v>240475.85933499999</v>
      </c>
      <c r="AI603" s="4">
        <v>6562312.6557099996</v>
      </c>
      <c r="AJ603" s="4">
        <v>241000</v>
      </c>
      <c r="AK603" s="4">
        <v>6563000</v>
      </c>
      <c r="AL603">
        <v>241</v>
      </c>
      <c r="AM603" s="4"/>
      <c r="AN603" t="s">
        <v>2869</v>
      </c>
      <c r="AO603" s="9"/>
      <c r="BC603" s="10" t="s">
        <v>63</v>
      </c>
      <c r="BD603" t="s">
        <v>64</v>
      </c>
      <c r="BE603">
        <v>6</v>
      </c>
      <c r="BF603">
        <v>6359</v>
      </c>
      <c r="BG603">
        <v>11509</v>
      </c>
      <c r="BH603" t="s">
        <v>3468</v>
      </c>
      <c r="BI603">
        <v>99</v>
      </c>
      <c r="BT603">
        <v>264144</v>
      </c>
    </row>
    <row r="604" spans="1:72" x14ac:dyDescent="0.3">
      <c r="A604">
        <v>263984</v>
      </c>
      <c r="B604">
        <v>313265</v>
      </c>
      <c r="F604" t="s">
        <v>0</v>
      </c>
      <c r="G604" t="s">
        <v>1</v>
      </c>
      <c r="H604" t="s">
        <v>3469</v>
      </c>
      <c r="I604" s="11" t="str">
        <f>HYPERLINK(AP604,"Hb")</f>
        <v>Hb</v>
      </c>
      <c r="K604">
        <v>1</v>
      </c>
      <c r="L604" t="s">
        <v>4</v>
      </c>
      <c r="M604">
        <v>103564</v>
      </c>
      <c r="N604" t="s">
        <v>5</v>
      </c>
      <c r="T604" t="s">
        <v>3458</v>
      </c>
      <c r="U604" s="1">
        <v>1</v>
      </c>
      <c r="V604" t="s">
        <v>2965</v>
      </c>
      <c r="W604" t="s">
        <v>3411</v>
      </c>
      <c r="X604" s="2" t="s">
        <v>2967</v>
      </c>
      <c r="Y604" s="3">
        <v>7</v>
      </c>
      <c r="Z604" s="4">
        <v>723</v>
      </c>
      <c r="AA604" t="s">
        <v>3443</v>
      </c>
      <c r="AB604" t="s">
        <v>3470</v>
      </c>
      <c r="AC604">
        <v>2013</v>
      </c>
      <c r="AD604">
        <v>6</v>
      </c>
      <c r="AE604">
        <v>6</v>
      </c>
      <c r="AF604" t="s">
        <v>3471</v>
      </c>
      <c r="AG604" t="s">
        <v>3204</v>
      </c>
      <c r="AH604">
        <v>240421</v>
      </c>
      <c r="AI604">
        <v>6562419</v>
      </c>
      <c r="AJ604" s="4">
        <v>241000</v>
      </c>
      <c r="AK604" s="4">
        <v>6563000</v>
      </c>
      <c r="AL604">
        <v>7</v>
      </c>
      <c r="AN604">
        <v>8</v>
      </c>
      <c r="AO604" t="s">
        <v>266</v>
      </c>
      <c r="AP604" t="s">
        <v>3472</v>
      </c>
      <c r="AQ604">
        <v>103564</v>
      </c>
      <c r="AS604" s="6" t="s">
        <v>12</v>
      </c>
      <c r="AT604">
        <v>1</v>
      </c>
      <c r="AU604" t="s">
        <v>13</v>
      </c>
      <c r="AV604" t="s">
        <v>3473</v>
      </c>
      <c r="AW604" t="s">
        <v>3474</v>
      </c>
      <c r="AX604">
        <v>8</v>
      </c>
      <c r="AY604" t="s">
        <v>16</v>
      </c>
      <c r="AZ604" t="s">
        <v>123</v>
      </c>
      <c r="BA604">
        <v>1</v>
      </c>
      <c r="BB604" s="5">
        <v>42137</v>
      </c>
      <c r="BC604" s="7" t="s">
        <v>18</v>
      </c>
      <c r="BE604">
        <v>3</v>
      </c>
      <c r="BF604">
        <v>485383</v>
      </c>
      <c r="BG604">
        <v>11510</v>
      </c>
      <c r="BH604" t="s">
        <v>3475</v>
      </c>
      <c r="BJ604" t="s">
        <v>3476</v>
      </c>
      <c r="BT604">
        <v>263984</v>
      </c>
    </row>
    <row r="605" spans="1:72" x14ac:dyDescent="0.3">
      <c r="A605">
        <v>263750</v>
      </c>
      <c r="B605">
        <v>353644</v>
      </c>
      <c r="F605" t="s">
        <v>57</v>
      </c>
      <c r="G605" t="s">
        <v>64</v>
      </c>
      <c r="H605" s="8" t="s">
        <v>3477</v>
      </c>
      <c r="I605" t="s">
        <v>3</v>
      </c>
      <c r="K605">
        <v>1</v>
      </c>
      <c r="L605" t="s">
        <v>4</v>
      </c>
      <c r="M605">
        <v>103564</v>
      </c>
      <c r="N605" t="s">
        <v>5</v>
      </c>
      <c r="T605" t="s">
        <v>3458</v>
      </c>
      <c r="U605" s="1">
        <v>1</v>
      </c>
      <c r="V605" t="s">
        <v>2965</v>
      </c>
      <c r="W605" t="s">
        <v>3411</v>
      </c>
      <c r="X605" s="2" t="s">
        <v>2967</v>
      </c>
      <c r="Y605" s="3">
        <v>7</v>
      </c>
      <c r="Z605">
        <v>723</v>
      </c>
      <c r="AA605" t="s">
        <v>3443</v>
      </c>
      <c r="AB605" t="s">
        <v>3478</v>
      </c>
      <c r="AC605">
        <v>2015</v>
      </c>
      <c r="AD605">
        <v>6</v>
      </c>
      <c r="AE605">
        <v>9</v>
      </c>
      <c r="AF605" t="s">
        <v>128</v>
      </c>
      <c r="AH605" s="4">
        <v>240326.43710000001</v>
      </c>
      <c r="AI605" s="4">
        <v>6562215.5992900003</v>
      </c>
      <c r="AJ605" s="4">
        <v>241000</v>
      </c>
      <c r="AK605" s="4">
        <v>6563000</v>
      </c>
      <c r="AL605">
        <v>283</v>
      </c>
      <c r="AM605" s="4"/>
      <c r="AN605" t="s">
        <v>2869</v>
      </c>
      <c r="AO605" s="9"/>
      <c r="BC605" s="10" t="s">
        <v>63</v>
      </c>
      <c r="BD605" t="s">
        <v>64</v>
      </c>
      <c r="BE605">
        <v>6</v>
      </c>
      <c r="BF605">
        <v>7112</v>
      </c>
      <c r="BG605">
        <v>11511</v>
      </c>
      <c r="BH605" t="s">
        <v>3479</v>
      </c>
      <c r="BI605">
        <v>99</v>
      </c>
      <c r="BT605">
        <v>263750</v>
      </c>
    </row>
    <row r="606" spans="1:72" x14ac:dyDescent="0.3">
      <c r="A606">
        <v>197737</v>
      </c>
      <c r="B606">
        <v>77093</v>
      </c>
      <c r="F606" t="s">
        <v>0</v>
      </c>
      <c r="G606" t="s">
        <v>20</v>
      </c>
      <c r="H606" t="s">
        <v>3485</v>
      </c>
      <c r="I606" t="s">
        <v>22</v>
      </c>
      <c r="K606">
        <v>1</v>
      </c>
      <c r="L606" t="s">
        <v>4</v>
      </c>
      <c r="M606">
        <v>103564</v>
      </c>
      <c r="N606" t="s">
        <v>5</v>
      </c>
      <c r="T606" t="s">
        <v>3486</v>
      </c>
      <c r="U606" s="1">
        <v>1</v>
      </c>
      <c r="V606" t="s">
        <v>2965</v>
      </c>
      <c r="W606" t="s">
        <v>3487</v>
      </c>
      <c r="X606" s="2" t="s">
        <v>3488</v>
      </c>
      <c r="Y606" s="3">
        <v>8</v>
      </c>
      <c r="Z606" s="4">
        <v>805</v>
      </c>
      <c r="AA606" s="4" t="s">
        <v>3487</v>
      </c>
      <c r="AB606" t="s">
        <v>3489</v>
      </c>
      <c r="AC606">
        <v>2010</v>
      </c>
      <c r="AD606">
        <v>6</v>
      </c>
      <c r="AE606">
        <v>10</v>
      </c>
      <c r="AF606" t="s">
        <v>3490</v>
      </c>
      <c r="AH606">
        <v>195107</v>
      </c>
      <c r="AI606">
        <v>6560428</v>
      </c>
      <c r="AJ606" s="4">
        <v>195000</v>
      </c>
      <c r="AK606" s="4">
        <v>6561000</v>
      </c>
      <c r="AL606">
        <v>5</v>
      </c>
      <c r="AN606">
        <v>1010</v>
      </c>
      <c r="AP606" s="5" t="s">
        <v>3491</v>
      </c>
      <c r="AQ606">
        <v>103564</v>
      </c>
      <c r="AS606" s="6" t="s">
        <v>12</v>
      </c>
      <c r="AT606">
        <v>1</v>
      </c>
      <c r="AU606" t="s">
        <v>13</v>
      </c>
      <c r="AV606" t="s">
        <v>3492</v>
      </c>
      <c r="AW606" t="s">
        <v>3493</v>
      </c>
      <c r="AX606">
        <v>1010</v>
      </c>
      <c r="AY606" t="s">
        <v>28</v>
      </c>
      <c r="AZ606" t="s">
        <v>29</v>
      </c>
      <c r="BB606" s="5">
        <v>43709.903472222199</v>
      </c>
      <c r="BC606" s="7" t="s">
        <v>18</v>
      </c>
      <c r="BE606">
        <v>6</v>
      </c>
      <c r="BF606">
        <v>68645</v>
      </c>
      <c r="BG606">
        <v>11514</v>
      </c>
      <c r="BH606" t="s">
        <v>3494</v>
      </c>
      <c r="BT606">
        <v>197737</v>
      </c>
    </row>
    <row r="607" spans="1:72" x14ac:dyDescent="0.3">
      <c r="A607">
        <v>199249</v>
      </c>
      <c r="B607">
        <v>223772</v>
      </c>
      <c r="F607" t="s">
        <v>0</v>
      </c>
      <c r="G607" t="s">
        <v>81</v>
      </c>
      <c r="H607" t="s">
        <v>3525</v>
      </c>
      <c r="I607" t="s">
        <v>22</v>
      </c>
      <c r="K607">
        <v>1</v>
      </c>
      <c r="L607" t="s">
        <v>4</v>
      </c>
      <c r="M607">
        <v>103564</v>
      </c>
      <c r="N607" t="s">
        <v>5</v>
      </c>
      <c r="T607" t="s">
        <v>3526</v>
      </c>
      <c r="U607" s="1">
        <v>1</v>
      </c>
      <c r="V607" t="s">
        <v>2965</v>
      </c>
      <c r="W607" t="s">
        <v>3487</v>
      </c>
      <c r="X607" s="2" t="s">
        <v>3488</v>
      </c>
      <c r="Y607" s="3">
        <v>8</v>
      </c>
      <c r="Z607" s="4">
        <v>805</v>
      </c>
      <c r="AA607" s="4" t="s">
        <v>3487</v>
      </c>
      <c r="AB607" t="s">
        <v>3527</v>
      </c>
      <c r="AC607">
        <v>2011</v>
      </c>
      <c r="AD607">
        <v>8</v>
      </c>
      <c r="AE607">
        <v>29</v>
      </c>
      <c r="AF607" t="s">
        <v>1318</v>
      </c>
      <c r="AG607" t="s">
        <v>1318</v>
      </c>
      <c r="AH607">
        <v>196394</v>
      </c>
      <c r="AI607">
        <v>6557926</v>
      </c>
      <c r="AJ607" s="4">
        <v>197000</v>
      </c>
      <c r="AK607" s="4">
        <v>6557000</v>
      </c>
      <c r="AL607">
        <v>110</v>
      </c>
      <c r="AN607">
        <v>59</v>
      </c>
      <c r="AQ607">
        <v>103564</v>
      </c>
      <c r="AS607" s="6" t="s">
        <v>12</v>
      </c>
      <c r="AT607">
        <v>1</v>
      </c>
      <c r="AU607" t="s">
        <v>13</v>
      </c>
      <c r="AV607" t="s">
        <v>3528</v>
      </c>
      <c r="AW607" t="s">
        <v>3525</v>
      </c>
      <c r="AX607">
        <v>59</v>
      </c>
      <c r="AY607" t="s">
        <v>81</v>
      </c>
      <c r="AZ607" t="s">
        <v>88</v>
      </c>
      <c r="BB607" s="5">
        <v>43961</v>
      </c>
      <c r="BC607" s="7" t="s">
        <v>18</v>
      </c>
      <c r="BE607">
        <v>4</v>
      </c>
      <c r="BF607">
        <v>384294</v>
      </c>
      <c r="BG607">
        <v>11515</v>
      </c>
      <c r="BH607" t="s">
        <v>3529</v>
      </c>
      <c r="BT607">
        <v>199249</v>
      </c>
    </row>
    <row r="608" spans="1:72" x14ac:dyDescent="0.3">
      <c r="A608">
        <v>202977</v>
      </c>
      <c r="B608">
        <v>298607</v>
      </c>
      <c r="F608" t="s">
        <v>0</v>
      </c>
      <c r="G608" t="s">
        <v>1</v>
      </c>
      <c r="H608" t="s">
        <v>3545</v>
      </c>
      <c r="I608" s="11" t="str">
        <f>HYPERLINK(AP608,"Hb")</f>
        <v>Hb</v>
      </c>
      <c r="K608">
        <v>1</v>
      </c>
      <c r="L608" t="s">
        <v>4</v>
      </c>
      <c r="M608">
        <v>103564</v>
      </c>
      <c r="N608" t="s">
        <v>5</v>
      </c>
      <c r="T608" t="s">
        <v>3546</v>
      </c>
      <c r="U608" s="12">
        <v>3</v>
      </c>
      <c r="V608" t="s">
        <v>2965</v>
      </c>
      <c r="W608" t="s">
        <v>3487</v>
      </c>
      <c r="X608" s="2" t="s">
        <v>3488</v>
      </c>
      <c r="Y608" s="3">
        <v>8</v>
      </c>
      <c r="Z608" s="4">
        <v>805</v>
      </c>
      <c r="AA608" s="4" t="s">
        <v>3487</v>
      </c>
      <c r="AB608" t="s">
        <v>3547</v>
      </c>
      <c r="AC608">
        <v>1975</v>
      </c>
      <c r="AD608">
        <v>5</v>
      </c>
      <c r="AE608">
        <v>25</v>
      </c>
      <c r="AF608" t="s">
        <v>3548</v>
      </c>
      <c r="AG608" t="s">
        <v>3548</v>
      </c>
      <c r="AH608">
        <v>199756</v>
      </c>
      <c r="AI608">
        <v>6563917</v>
      </c>
      <c r="AJ608" s="4">
        <v>199000</v>
      </c>
      <c r="AK608" s="4">
        <v>6563000</v>
      </c>
      <c r="AL608">
        <v>14614</v>
      </c>
      <c r="AN608">
        <v>8</v>
      </c>
      <c r="AO608" t="s">
        <v>3549</v>
      </c>
      <c r="AP608" t="s">
        <v>3550</v>
      </c>
      <c r="AQ608">
        <v>103564</v>
      </c>
      <c r="AS608" s="6" t="s">
        <v>12</v>
      </c>
      <c r="AT608">
        <v>1</v>
      </c>
      <c r="AU608" t="s">
        <v>13</v>
      </c>
      <c r="AV608" t="s">
        <v>3551</v>
      </c>
      <c r="AW608" t="s">
        <v>3552</v>
      </c>
      <c r="AX608">
        <v>8</v>
      </c>
      <c r="AY608" t="s">
        <v>16</v>
      </c>
      <c r="AZ608" t="s">
        <v>123</v>
      </c>
      <c r="BA608">
        <v>1</v>
      </c>
      <c r="BB608" s="5">
        <v>39829</v>
      </c>
      <c r="BC608" s="7" t="s">
        <v>18</v>
      </c>
      <c r="BE608">
        <v>3</v>
      </c>
      <c r="BF608">
        <v>471853</v>
      </c>
      <c r="BG608">
        <v>11512</v>
      </c>
      <c r="BH608" t="s">
        <v>3553</v>
      </c>
      <c r="BJ608" t="s">
        <v>3554</v>
      </c>
      <c r="BT608">
        <v>202977</v>
      </c>
    </row>
    <row r="609" spans="1:72" x14ac:dyDescent="0.3">
      <c r="A609">
        <v>187999</v>
      </c>
      <c r="B609">
        <v>77039</v>
      </c>
      <c r="F609" t="s">
        <v>0</v>
      </c>
      <c r="G609" t="s">
        <v>20</v>
      </c>
      <c r="H609" t="s">
        <v>3555</v>
      </c>
      <c r="I609" s="11" t="str">
        <f>HYPERLINK(AP609,"Foto")</f>
        <v>Foto</v>
      </c>
      <c r="K609">
        <v>1</v>
      </c>
      <c r="L609" t="s">
        <v>4</v>
      </c>
      <c r="M609">
        <v>103564</v>
      </c>
      <c r="N609" t="s">
        <v>5</v>
      </c>
      <c r="T609" t="s">
        <v>3556</v>
      </c>
      <c r="U609" s="1">
        <v>1</v>
      </c>
      <c r="V609" t="s">
        <v>2965</v>
      </c>
      <c r="W609" t="s">
        <v>3557</v>
      </c>
      <c r="X609" s="2" t="s">
        <v>3488</v>
      </c>
      <c r="Y609" s="3">
        <v>8</v>
      </c>
      <c r="Z609" s="4">
        <v>806</v>
      </c>
      <c r="AA609" s="4" t="s">
        <v>3557</v>
      </c>
      <c r="AB609" t="s">
        <v>3558</v>
      </c>
      <c r="AC609">
        <v>2013</v>
      </c>
      <c r="AD609">
        <v>9</v>
      </c>
      <c r="AE609">
        <v>1</v>
      </c>
      <c r="AF609" t="s">
        <v>3559</v>
      </c>
      <c r="AH609">
        <v>181382</v>
      </c>
      <c r="AI609">
        <v>6566401</v>
      </c>
      <c r="AJ609" s="4">
        <v>181000</v>
      </c>
      <c r="AK609" s="4">
        <v>6567000</v>
      </c>
      <c r="AL609">
        <v>25</v>
      </c>
      <c r="AN609">
        <v>1010</v>
      </c>
      <c r="AP609" s="5" t="s">
        <v>3560</v>
      </c>
      <c r="AQ609">
        <v>103564</v>
      </c>
      <c r="AS609" s="6" t="s">
        <v>12</v>
      </c>
      <c r="AT609">
        <v>1</v>
      </c>
      <c r="AU609" t="s">
        <v>13</v>
      </c>
      <c r="AV609" t="s">
        <v>3561</v>
      </c>
      <c r="AW609" t="s">
        <v>3562</v>
      </c>
      <c r="AX609">
        <v>1010</v>
      </c>
      <c r="AY609" t="s">
        <v>28</v>
      </c>
      <c r="AZ609" t="s">
        <v>29</v>
      </c>
      <c r="BA609">
        <v>1</v>
      </c>
      <c r="BB609" s="5">
        <v>43002.112500000003</v>
      </c>
      <c r="BC609" s="7" t="s">
        <v>18</v>
      </c>
      <c r="BE609">
        <v>6</v>
      </c>
      <c r="BF609">
        <v>68598</v>
      </c>
      <c r="BG609">
        <v>11523</v>
      </c>
      <c r="BH609" t="s">
        <v>3563</v>
      </c>
      <c r="BT609">
        <v>187999</v>
      </c>
    </row>
    <row r="610" spans="1:72" x14ac:dyDescent="0.3">
      <c r="A610">
        <v>192744</v>
      </c>
      <c r="B610">
        <v>222835</v>
      </c>
      <c r="F610" t="s">
        <v>0</v>
      </c>
      <c r="G610" t="s">
        <v>81</v>
      </c>
      <c r="H610" t="s">
        <v>3578</v>
      </c>
      <c r="I610" t="s">
        <v>22</v>
      </c>
      <c r="K610">
        <v>1</v>
      </c>
      <c r="L610" t="s">
        <v>4</v>
      </c>
      <c r="M610">
        <v>103564</v>
      </c>
      <c r="N610" t="s">
        <v>5</v>
      </c>
      <c r="T610" t="s">
        <v>3579</v>
      </c>
      <c r="U610" s="1">
        <v>1</v>
      </c>
      <c r="V610" t="s">
        <v>2965</v>
      </c>
      <c r="W610" t="s">
        <v>3557</v>
      </c>
      <c r="X610" s="2" t="s">
        <v>3488</v>
      </c>
      <c r="Y610" s="3">
        <v>8</v>
      </c>
      <c r="Z610" s="4">
        <v>806</v>
      </c>
      <c r="AA610" s="4" t="s">
        <v>3557</v>
      </c>
      <c r="AB610" t="s">
        <v>3580</v>
      </c>
      <c r="AC610">
        <v>2010</v>
      </c>
      <c r="AD610">
        <v>9</v>
      </c>
      <c r="AE610">
        <v>2</v>
      </c>
      <c r="AF610" t="s">
        <v>1318</v>
      </c>
      <c r="AG610" t="s">
        <v>1318</v>
      </c>
      <c r="AH610">
        <v>190071</v>
      </c>
      <c r="AI610">
        <v>6579780</v>
      </c>
      <c r="AJ610" s="4">
        <v>191000</v>
      </c>
      <c r="AK610" s="4">
        <v>6579000</v>
      </c>
      <c r="AL610">
        <v>200</v>
      </c>
      <c r="AN610">
        <v>59</v>
      </c>
      <c r="AQ610">
        <v>103564</v>
      </c>
      <c r="AS610" s="6" t="s">
        <v>12</v>
      </c>
      <c r="AT610">
        <v>1</v>
      </c>
      <c r="AU610" t="s">
        <v>13</v>
      </c>
      <c r="AV610" t="s">
        <v>3581</v>
      </c>
      <c r="AW610" t="s">
        <v>3578</v>
      </c>
      <c r="AX610">
        <v>59</v>
      </c>
      <c r="AY610" t="s">
        <v>81</v>
      </c>
      <c r="AZ610" t="s">
        <v>88</v>
      </c>
      <c r="BB610" s="5">
        <v>43961</v>
      </c>
      <c r="BC610" s="7" t="s">
        <v>18</v>
      </c>
      <c r="BE610">
        <v>4</v>
      </c>
      <c r="BF610">
        <v>383621</v>
      </c>
      <c r="BG610">
        <v>11520</v>
      </c>
      <c r="BH610" t="s">
        <v>3582</v>
      </c>
      <c r="BT610">
        <v>192744</v>
      </c>
    </row>
    <row r="611" spans="1:72" x14ac:dyDescent="0.3">
      <c r="A611">
        <v>193998</v>
      </c>
      <c r="B611">
        <v>403080</v>
      </c>
      <c r="F611" t="s">
        <v>57</v>
      </c>
      <c r="G611" t="s">
        <v>113</v>
      </c>
      <c r="H611" s="8" t="s">
        <v>3583</v>
      </c>
      <c r="I611" t="s">
        <v>3</v>
      </c>
      <c r="K611">
        <v>1</v>
      </c>
      <c r="L611" t="s">
        <v>4</v>
      </c>
      <c r="M611">
        <v>103564</v>
      </c>
      <c r="N611" t="s">
        <v>5</v>
      </c>
      <c r="T611" t="s">
        <v>3584</v>
      </c>
      <c r="U611" s="1">
        <v>1</v>
      </c>
      <c r="V611" t="s">
        <v>2965</v>
      </c>
      <c r="X611" t="s">
        <v>3488</v>
      </c>
      <c r="Y611" s="3">
        <v>8</v>
      </c>
      <c r="Z611" s="4">
        <v>806</v>
      </c>
      <c r="AA611" t="s">
        <v>3557</v>
      </c>
      <c r="AB611" t="s">
        <v>3585</v>
      </c>
      <c r="AC611">
        <v>2009</v>
      </c>
      <c r="AD611">
        <v>8</v>
      </c>
      <c r="AE611">
        <v>24</v>
      </c>
      <c r="AF611" t="s">
        <v>3586</v>
      </c>
      <c r="AH611" s="4">
        <v>192006.52430300001</v>
      </c>
      <c r="AI611" s="4">
        <v>6574815.45034</v>
      </c>
      <c r="AJ611" s="4">
        <v>193000</v>
      </c>
      <c r="AK611" s="4">
        <v>6575000</v>
      </c>
      <c r="AL611" s="4">
        <v>707.10678118654755</v>
      </c>
      <c r="AM611" s="4"/>
      <c r="AN611" t="s">
        <v>3587</v>
      </c>
      <c r="BC611" s="10" t="s">
        <v>63</v>
      </c>
      <c r="BD611" t="s">
        <v>64</v>
      </c>
      <c r="BE611">
        <v>8</v>
      </c>
      <c r="BF611">
        <v>15340</v>
      </c>
      <c r="BG611">
        <v>11519</v>
      </c>
      <c r="BH611" t="s">
        <v>3588</v>
      </c>
      <c r="BT611">
        <v>193998</v>
      </c>
    </row>
    <row r="612" spans="1:72" x14ac:dyDescent="0.3">
      <c r="A612">
        <v>194199</v>
      </c>
      <c r="B612">
        <v>77089</v>
      </c>
      <c r="F612" t="s">
        <v>0</v>
      </c>
      <c r="G612" t="s">
        <v>20</v>
      </c>
      <c r="H612" t="s">
        <v>3599</v>
      </c>
      <c r="I612" t="s">
        <v>22</v>
      </c>
      <c r="K612">
        <v>1</v>
      </c>
      <c r="L612" t="s">
        <v>4</v>
      </c>
      <c r="M612">
        <v>103564</v>
      </c>
      <c r="N612" t="s">
        <v>5</v>
      </c>
      <c r="T612" t="s">
        <v>3584</v>
      </c>
      <c r="U612" s="1">
        <v>1</v>
      </c>
      <c r="V612" t="s">
        <v>2965</v>
      </c>
      <c r="W612" t="s">
        <v>3557</v>
      </c>
      <c r="X612" s="2" t="s">
        <v>3488</v>
      </c>
      <c r="Y612" s="3">
        <v>8</v>
      </c>
      <c r="Z612" s="4">
        <v>806</v>
      </c>
      <c r="AA612" s="4" t="s">
        <v>3557</v>
      </c>
      <c r="AB612" t="s">
        <v>3600</v>
      </c>
      <c r="AC612">
        <v>2012</v>
      </c>
      <c r="AD612">
        <v>10</v>
      </c>
      <c r="AE612">
        <v>2</v>
      </c>
      <c r="AF612" t="s">
        <v>3559</v>
      </c>
      <c r="AH612">
        <v>192261</v>
      </c>
      <c r="AI612">
        <v>6574702</v>
      </c>
      <c r="AJ612" s="4">
        <v>193000</v>
      </c>
      <c r="AK612" s="4">
        <v>6575000</v>
      </c>
      <c r="AL612">
        <v>25</v>
      </c>
      <c r="AN612">
        <v>1010</v>
      </c>
      <c r="AP612" s="5" t="s">
        <v>3601</v>
      </c>
      <c r="AQ612">
        <v>103564</v>
      </c>
      <c r="AS612" s="6" t="s">
        <v>12</v>
      </c>
      <c r="AT612">
        <v>1</v>
      </c>
      <c r="AU612" t="s">
        <v>13</v>
      </c>
      <c r="AV612" t="s">
        <v>3602</v>
      </c>
      <c r="AW612" t="s">
        <v>3603</v>
      </c>
      <c r="AX612">
        <v>1010</v>
      </c>
      <c r="AY612" t="s">
        <v>28</v>
      </c>
      <c r="AZ612" t="s">
        <v>29</v>
      </c>
      <c r="BB612" s="5">
        <v>41445.704861111102</v>
      </c>
      <c r="BC612" s="7" t="s">
        <v>18</v>
      </c>
      <c r="BE612">
        <v>6</v>
      </c>
      <c r="BF612">
        <v>68641</v>
      </c>
      <c r="BG612">
        <v>11522</v>
      </c>
      <c r="BH612" t="s">
        <v>3604</v>
      </c>
      <c r="BT612">
        <v>194199</v>
      </c>
    </row>
    <row r="613" spans="1:72" x14ac:dyDescent="0.3">
      <c r="A613">
        <v>194407</v>
      </c>
      <c r="B613">
        <v>82197</v>
      </c>
      <c r="F613" t="s">
        <v>0</v>
      </c>
      <c r="G613" t="s">
        <v>20</v>
      </c>
      <c r="H613" t="s">
        <v>3605</v>
      </c>
      <c r="I613" s="11" t="str">
        <f>HYPERLINK(AP613,"Foto")</f>
        <v>Foto</v>
      </c>
      <c r="K613">
        <v>1</v>
      </c>
      <c r="L613" t="s">
        <v>4</v>
      </c>
      <c r="M613">
        <v>103564</v>
      </c>
      <c r="N613" t="s">
        <v>5</v>
      </c>
      <c r="T613" t="s">
        <v>3606</v>
      </c>
      <c r="U613" s="1">
        <v>1</v>
      </c>
      <c r="V613" t="s">
        <v>2965</v>
      </c>
      <c r="W613" t="s">
        <v>3557</v>
      </c>
      <c r="X613" s="2" t="s">
        <v>3488</v>
      </c>
      <c r="Y613" s="3">
        <v>8</v>
      </c>
      <c r="Z613" s="4">
        <v>806</v>
      </c>
      <c r="AA613" s="4" t="s">
        <v>3557</v>
      </c>
      <c r="AB613" t="s">
        <v>3607</v>
      </c>
      <c r="AC613">
        <v>2011</v>
      </c>
      <c r="AD613">
        <v>6</v>
      </c>
      <c r="AE613">
        <v>2</v>
      </c>
      <c r="AF613" t="s">
        <v>3608</v>
      </c>
      <c r="AH613">
        <v>192477</v>
      </c>
      <c r="AI613">
        <v>6577345</v>
      </c>
      <c r="AJ613" s="4">
        <v>193000</v>
      </c>
      <c r="AK613" s="4">
        <v>6577000</v>
      </c>
      <c r="AL613">
        <v>5</v>
      </c>
      <c r="AN613">
        <v>1010</v>
      </c>
      <c r="AO613" t="s">
        <v>1390</v>
      </c>
      <c r="AP613" s="5" t="s">
        <v>3609</v>
      </c>
      <c r="AQ613">
        <v>103564</v>
      </c>
      <c r="AS613" s="6" t="s">
        <v>12</v>
      </c>
      <c r="AT613">
        <v>1</v>
      </c>
      <c r="AU613" t="s">
        <v>13</v>
      </c>
      <c r="AV613" t="s">
        <v>3610</v>
      </c>
      <c r="AW613" t="s">
        <v>3611</v>
      </c>
      <c r="AX613">
        <v>1010</v>
      </c>
      <c r="AY613" t="s">
        <v>28</v>
      </c>
      <c r="AZ613" t="s">
        <v>29</v>
      </c>
      <c r="BA613">
        <v>1</v>
      </c>
      <c r="BB613" s="5">
        <v>43764.326122685197</v>
      </c>
      <c r="BC613" s="7" t="s">
        <v>18</v>
      </c>
      <c r="BE613">
        <v>6</v>
      </c>
      <c r="BF613">
        <v>71233</v>
      </c>
      <c r="BG613">
        <v>11521</v>
      </c>
      <c r="BH613" t="s">
        <v>3612</v>
      </c>
      <c r="BT613">
        <v>194407</v>
      </c>
    </row>
    <row r="614" spans="1:72" x14ac:dyDescent="0.3">
      <c r="A614">
        <v>199119</v>
      </c>
      <c r="B614">
        <v>120278</v>
      </c>
      <c r="F614" t="s">
        <v>0</v>
      </c>
      <c r="G614" t="s">
        <v>20</v>
      </c>
      <c r="H614" t="s">
        <v>3620</v>
      </c>
      <c r="I614" t="s">
        <v>22</v>
      </c>
      <c r="K614">
        <v>1</v>
      </c>
      <c r="L614" t="s">
        <v>4</v>
      </c>
      <c r="M614">
        <v>103564</v>
      </c>
      <c r="N614" t="s">
        <v>5</v>
      </c>
      <c r="T614" t="s">
        <v>3621</v>
      </c>
      <c r="U614" s="1">
        <v>1</v>
      </c>
      <c r="V614" t="s">
        <v>2965</v>
      </c>
      <c r="W614" t="s">
        <v>3557</v>
      </c>
      <c r="X614" s="2" t="s">
        <v>3488</v>
      </c>
      <c r="Y614" s="3">
        <v>8</v>
      </c>
      <c r="Z614" s="4">
        <v>806</v>
      </c>
      <c r="AA614" s="4" t="s">
        <v>3557</v>
      </c>
      <c r="AB614" t="s">
        <v>3622</v>
      </c>
      <c r="AC614">
        <v>2016</v>
      </c>
      <c r="AD614">
        <v>6</v>
      </c>
      <c r="AE614">
        <v>9</v>
      </c>
      <c r="AF614" t="s">
        <v>3623</v>
      </c>
      <c r="AH614">
        <v>196260</v>
      </c>
      <c r="AI614">
        <v>6578017</v>
      </c>
      <c r="AJ614" s="4">
        <v>197000</v>
      </c>
      <c r="AK614" s="4">
        <v>6579000</v>
      </c>
      <c r="AL614">
        <v>25</v>
      </c>
      <c r="AN614">
        <v>1010</v>
      </c>
      <c r="AP614" s="5" t="s">
        <v>3624</v>
      </c>
      <c r="AQ614">
        <v>103564</v>
      </c>
      <c r="AS614" s="6" t="s">
        <v>12</v>
      </c>
      <c r="AT614">
        <v>1</v>
      </c>
      <c r="AU614" t="s">
        <v>13</v>
      </c>
      <c r="AV614" t="s">
        <v>3625</v>
      </c>
      <c r="AW614" t="s">
        <v>3626</v>
      </c>
      <c r="AX614">
        <v>1010</v>
      </c>
      <c r="AY614" t="s">
        <v>28</v>
      </c>
      <c r="AZ614" t="s">
        <v>29</v>
      </c>
      <c r="BB614" s="5">
        <v>42531.013460648202</v>
      </c>
      <c r="BC614" s="7" t="s">
        <v>18</v>
      </c>
      <c r="BE614">
        <v>6</v>
      </c>
      <c r="BF614">
        <v>104579</v>
      </c>
      <c r="BG614">
        <v>11524</v>
      </c>
      <c r="BH614" t="s">
        <v>3627</v>
      </c>
      <c r="BT614">
        <v>199119</v>
      </c>
    </row>
    <row r="615" spans="1:72" x14ac:dyDescent="0.3">
      <c r="A615">
        <v>192592</v>
      </c>
      <c r="B615">
        <v>126125</v>
      </c>
      <c r="F615" t="s">
        <v>0</v>
      </c>
      <c r="G615" t="s">
        <v>20</v>
      </c>
      <c r="H615" t="s">
        <v>3637</v>
      </c>
      <c r="I615" t="s">
        <v>22</v>
      </c>
      <c r="K615">
        <v>1</v>
      </c>
      <c r="L615" t="s">
        <v>4</v>
      </c>
      <c r="M615">
        <v>103564</v>
      </c>
      <c r="N615" t="s">
        <v>5</v>
      </c>
      <c r="T615" t="s">
        <v>3638</v>
      </c>
      <c r="U615" s="1">
        <v>1</v>
      </c>
      <c r="V615" t="s">
        <v>2965</v>
      </c>
      <c r="W615" t="s">
        <v>3639</v>
      </c>
      <c r="X615" s="2" t="s">
        <v>3488</v>
      </c>
      <c r="Y615" s="3">
        <v>8</v>
      </c>
      <c r="Z615" s="4">
        <v>814</v>
      </c>
      <c r="AA615" s="4" t="s">
        <v>3639</v>
      </c>
      <c r="AB615" t="s">
        <v>3640</v>
      </c>
      <c r="AC615">
        <v>2016</v>
      </c>
      <c r="AD615">
        <v>7</v>
      </c>
      <c r="AE615">
        <v>28</v>
      </c>
      <c r="AF615" t="s">
        <v>3641</v>
      </c>
      <c r="AH615">
        <v>189679</v>
      </c>
      <c r="AI615">
        <v>6545561</v>
      </c>
      <c r="AJ615" s="4">
        <v>189000</v>
      </c>
      <c r="AK615" s="4">
        <v>6545000</v>
      </c>
      <c r="AL615">
        <v>150</v>
      </c>
      <c r="AN615">
        <v>1010</v>
      </c>
      <c r="AP615" s="5" t="s">
        <v>3642</v>
      </c>
      <c r="AQ615">
        <v>103564</v>
      </c>
      <c r="AS615" s="6" t="s">
        <v>12</v>
      </c>
      <c r="AT615">
        <v>1</v>
      </c>
      <c r="AU615" t="s">
        <v>13</v>
      </c>
      <c r="AV615" t="s">
        <v>3643</v>
      </c>
      <c r="AW615" t="s">
        <v>3644</v>
      </c>
      <c r="AX615">
        <v>1010</v>
      </c>
      <c r="AY615" t="s">
        <v>28</v>
      </c>
      <c r="AZ615" t="s">
        <v>29</v>
      </c>
      <c r="BB615" s="5">
        <v>42585.778657407398</v>
      </c>
      <c r="BC615" s="7" t="s">
        <v>18</v>
      </c>
      <c r="BE615">
        <v>6</v>
      </c>
      <c r="BF615">
        <v>109789</v>
      </c>
      <c r="BG615">
        <v>11526</v>
      </c>
      <c r="BH615" t="s">
        <v>3645</v>
      </c>
      <c r="BT615">
        <v>192592</v>
      </c>
    </row>
    <row r="616" spans="1:72" x14ac:dyDescent="0.3">
      <c r="A616">
        <v>202342</v>
      </c>
      <c r="B616">
        <v>168416</v>
      </c>
      <c r="F616" t="s">
        <v>0</v>
      </c>
      <c r="G616" t="s">
        <v>1</v>
      </c>
      <c r="H616" t="s">
        <v>3665</v>
      </c>
      <c r="I616" t="s">
        <v>3</v>
      </c>
      <c r="K616">
        <v>1</v>
      </c>
      <c r="L616" t="s">
        <v>4</v>
      </c>
      <c r="M616">
        <v>103564</v>
      </c>
      <c r="N616" t="s">
        <v>5</v>
      </c>
      <c r="T616" t="s">
        <v>3666</v>
      </c>
      <c r="U616" s="1">
        <v>1</v>
      </c>
      <c r="V616" t="s">
        <v>2965</v>
      </c>
      <c r="W616" t="s">
        <v>3639</v>
      </c>
      <c r="X616" s="2" t="s">
        <v>3488</v>
      </c>
      <c r="Y616" s="3">
        <v>8</v>
      </c>
      <c r="Z616" s="4">
        <v>814</v>
      </c>
      <c r="AA616" s="4" t="s">
        <v>3639</v>
      </c>
      <c r="AB616" t="s">
        <v>3667</v>
      </c>
      <c r="AC616">
        <v>1974</v>
      </c>
      <c r="AD616">
        <v>7</v>
      </c>
      <c r="AE616">
        <v>24</v>
      </c>
      <c r="AF616" t="s">
        <v>3668</v>
      </c>
      <c r="AG616" t="s">
        <v>3668</v>
      </c>
      <c r="AH616">
        <v>199092</v>
      </c>
      <c r="AI616">
        <v>6553068</v>
      </c>
      <c r="AJ616" s="4">
        <v>199000</v>
      </c>
      <c r="AK616" s="4">
        <v>6553000</v>
      </c>
      <c r="AL616">
        <v>707</v>
      </c>
      <c r="AN616">
        <v>23</v>
      </c>
      <c r="AP616" s="5"/>
      <c r="AQ616">
        <v>103564</v>
      </c>
      <c r="AS616" s="6" t="s">
        <v>12</v>
      </c>
      <c r="AT616">
        <v>1</v>
      </c>
      <c r="AU616" t="s">
        <v>13</v>
      </c>
      <c r="AV616" t="s">
        <v>3669</v>
      </c>
      <c r="AW616" t="s">
        <v>3670</v>
      </c>
      <c r="AX616">
        <v>23</v>
      </c>
      <c r="AY616" t="s">
        <v>16</v>
      </c>
      <c r="AZ616" t="s">
        <v>17</v>
      </c>
      <c r="BB616" s="5">
        <v>39192</v>
      </c>
      <c r="BC616" s="7" t="s">
        <v>18</v>
      </c>
      <c r="BE616">
        <v>4</v>
      </c>
      <c r="BF616">
        <v>318057</v>
      </c>
      <c r="BG616">
        <v>11525</v>
      </c>
      <c r="BH616" t="s">
        <v>3671</v>
      </c>
      <c r="BT616">
        <v>202342</v>
      </c>
    </row>
    <row r="617" spans="1:72" x14ac:dyDescent="0.3">
      <c r="A617">
        <v>202409</v>
      </c>
      <c r="B617">
        <v>119429</v>
      </c>
      <c r="F617" t="s">
        <v>0</v>
      </c>
      <c r="G617" t="s">
        <v>20</v>
      </c>
      <c r="H617" t="s">
        <v>3672</v>
      </c>
      <c r="I617" t="s">
        <v>22</v>
      </c>
      <c r="K617">
        <v>1</v>
      </c>
      <c r="L617" t="s">
        <v>4</v>
      </c>
      <c r="M617">
        <v>103564</v>
      </c>
      <c r="N617" t="s">
        <v>5</v>
      </c>
      <c r="T617" t="s">
        <v>3666</v>
      </c>
      <c r="U617" s="1">
        <v>1</v>
      </c>
      <c r="V617" t="s">
        <v>2965</v>
      </c>
      <c r="W617" t="s">
        <v>3639</v>
      </c>
      <c r="X617" s="2" t="s">
        <v>3488</v>
      </c>
      <c r="Y617" s="3">
        <v>8</v>
      </c>
      <c r="Z617" s="4">
        <v>814</v>
      </c>
      <c r="AA617" s="4" t="s">
        <v>3639</v>
      </c>
      <c r="AB617" t="s">
        <v>3673</v>
      </c>
      <c r="AC617">
        <v>2016</v>
      </c>
      <c r="AD617">
        <v>5</v>
      </c>
      <c r="AE617">
        <v>28</v>
      </c>
      <c r="AF617" t="s">
        <v>3649</v>
      </c>
      <c r="AH617">
        <v>199170</v>
      </c>
      <c r="AI617">
        <v>6552580</v>
      </c>
      <c r="AJ617" s="4">
        <v>199000</v>
      </c>
      <c r="AK617" s="4">
        <v>6553000</v>
      </c>
      <c r="AL617">
        <v>25</v>
      </c>
      <c r="AN617">
        <v>1010</v>
      </c>
      <c r="AP617" s="5" t="s">
        <v>3674</v>
      </c>
      <c r="AQ617">
        <v>103564</v>
      </c>
      <c r="AS617" s="6" t="s">
        <v>12</v>
      </c>
      <c r="AT617">
        <v>1</v>
      </c>
      <c r="AU617" t="s">
        <v>13</v>
      </c>
      <c r="AV617" t="s">
        <v>3675</v>
      </c>
      <c r="AW617" t="s">
        <v>3676</v>
      </c>
      <c r="AX617">
        <v>1010</v>
      </c>
      <c r="AY617" t="s">
        <v>28</v>
      </c>
      <c r="AZ617" t="s">
        <v>29</v>
      </c>
      <c r="BB617" s="5">
        <v>42519.757118055597</v>
      </c>
      <c r="BC617" s="7" t="s">
        <v>18</v>
      </c>
      <c r="BE617">
        <v>6</v>
      </c>
      <c r="BF617">
        <v>103901</v>
      </c>
      <c r="BG617">
        <v>11527</v>
      </c>
      <c r="BH617" t="s">
        <v>3677</v>
      </c>
      <c r="BT617">
        <v>202409</v>
      </c>
    </row>
    <row r="618" spans="1:72" x14ac:dyDescent="0.3">
      <c r="A618">
        <v>183364</v>
      </c>
      <c r="B618">
        <v>176350</v>
      </c>
      <c r="F618" t="s">
        <v>0</v>
      </c>
      <c r="G618" t="s">
        <v>1</v>
      </c>
      <c r="H618" t="s">
        <v>3728</v>
      </c>
      <c r="I618" t="s">
        <v>3</v>
      </c>
      <c r="K618">
        <v>1</v>
      </c>
      <c r="L618" t="s">
        <v>4</v>
      </c>
      <c r="M618">
        <v>103564</v>
      </c>
      <c r="N618" t="s">
        <v>5</v>
      </c>
      <c r="T618" t="s">
        <v>3729</v>
      </c>
      <c r="U618" s="1">
        <v>1</v>
      </c>
      <c r="V618" t="s">
        <v>2965</v>
      </c>
      <c r="W618" t="s">
        <v>3730</v>
      </c>
      <c r="X618" s="2" t="s">
        <v>3488</v>
      </c>
      <c r="Y618" s="3">
        <v>8</v>
      </c>
      <c r="Z618" s="4">
        <v>815</v>
      </c>
      <c r="AA618" t="s">
        <v>3730</v>
      </c>
      <c r="AB618" t="s">
        <v>3731</v>
      </c>
      <c r="AC618">
        <v>1998</v>
      </c>
      <c r="AD618">
        <v>5</v>
      </c>
      <c r="AE618">
        <v>31</v>
      </c>
      <c r="AF618" t="s">
        <v>3732</v>
      </c>
      <c r="AG618" t="s">
        <v>3732</v>
      </c>
      <c r="AH618">
        <v>173814</v>
      </c>
      <c r="AI618">
        <v>6540265</v>
      </c>
      <c r="AJ618" s="4">
        <v>173000</v>
      </c>
      <c r="AK618" s="4">
        <v>6541000</v>
      </c>
      <c r="AL618">
        <v>707</v>
      </c>
      <c r="AN618">
        <v>23</v>
      </c>
      <c r="AP618" s="5"/>
      <c r="AQ618">
        <v>103564</v>
      </c>
      <c r="AS618" s="6" t="s">
        <v>12</v>
      </c>
      <c r="AT618">
        <v>1</v>
      </c>
      <c r="AU618" t="s">
        <v>13</v>
      </c>
      <c r="AV618" t="s">
        <v>3733</v>
      </c>
      <c r="AW618" t="s">
        <v>3734</v>
      </c>
      <c r="AX618">
        <v>23</v>
      </c>
      <c r="AY618" t="s">
        <v>16</v>
      </c>
      <c r="AZ618" t="s">
        <v>17</v>
      </c>
      <c r="BB618" s="5">
        <v>39054</v>
      </c>
      <c r="BC618" s="7" t="s">
        <v>18</v>
      </c>
      <c r="BE618">
        <v>4</v>
      </c>
      <c r="BF618">
        <v>323867</v>
      </c>
      <c r="BG618">
        <v>11530</v>
      </c>
      <c r="BH618" t="s">
        <v>3735</v>
      </c>
      <c r="BT618">
        <v>183364</v>
      </c>
    </row>
    <row r="619" spans="1:72" x14ac:dyDescent="0.3">
      <c r="A619">
        <v>184215</v>
      </c>
      <c r="B619">
        <v>77007</v>
      </c>
      <c r="F619" t="s">
        <v>0</v>
      </c>
      <c r="G619" t="s">
        <v>20</v>
      </c>
      <c r="H619" t="s">
        <v>3736</v>
      </c>
      <c r="I619" s="11" t="str">
        <f>HYPERLINK(AP619,"Foto")</f>
        <v>Foto</v>
      </c>
      <c r="K619">
        <v>1</v>
      </c>
      <c r="L619" t="s">
        <v>4</v>
      </c>
      <c r="M619">
        <v>103564</v>
      </c>
      <c r="N619" t="s">
        <v>5</v>
      </c>
      <c r="T619" t="s">
        <v>3737</v>
      </c>
      <c r="U619" s="1">
        <v>1</v>
      </c>
      <c r="V619" t="s">
        <v>2965</v>
      </c>
      <c r="W619" t="s">
        <v>3730</v>
      </c>
      <c r="X619" s="2" t="s">
        <v>3488</v>
      </c>
      <c r="Y619" s="3">
        <v>8</v>
      </c>
      <c r="Z619" s="4">
        <v>815</v>
      </c>
      <c r="AA619" t="s">
        <v>3730</v>
      </c>
      <c r="AB619" t="s">
        <v>3738</v>
      </c>
      <c r="AC619">
        <v>1993</v>
      </c>
      <c r="AD619">
        <v>5</v>
      </c>
      <c r="AE619">
        <v>15</v>
      </c>
      <c r="AF619" t="s">
        <v>3739</v>
      </c>
      <c r="AH619">
        <v>175666</v>
      </c>
      <c r="AI619">
        <v>6538551</v>
      </c>
      <c r="AJ619" s="4">
        <v>175000</v>
      </c>
      <c r="AK619" s="4">
        <v>6539000</v>
      </c>
      <c r="AL619">
        <v>50</v>
      </c>
      <c r="AN619">
        <v>1010</v>
      </c>
      <c r="AO619" t="s">
        <v>3740</v>
      </c>
      <c r="AP619" s="5" t="s">
        <v>3741</v>
      </c>
      <c r="AQ619">
        <v>103564</v>
      </c>
      <c r="AS619" s="6" t="s">
        <v>12</v>
      </c>
      <c r="AT619">
        <v>1</v>
      </c>
      <c r="AU619" t="s">
        <v>13</v>
      </c>
      <c r="AV619" t="s">
        <v>3742</v>
      </c>
      <c r="AW619" t="s">
        <v>3743</v>
      </c>
      <c r="AX619">
        <v>1010</v>
      </c>
      <c r="AY619" t="s">
        <v>28</v>
      </c>
      <c r="AZ619" t="s">
        <v>29</v>
      </c>
      <c r="BA619">
        <v>1</v>
      </c>
      <c r="BB619" s="5">
        <v>43709.903472222199</v>
      </c>
      <c r="BC619" s="7" t="s">
        <v>18</v>
      </c>
      <c r="BE619">
        <v>6</v>
      </c>
      <c r="BF619">
        <v>68566</v>
      </c>
      <c r="BG619">
        <v>11529</v>
      </c>
      <c r="BH619" t="s">
        <v>3744</v>
      </c>
      <c r="BT619">
        <v>184215</v>
      </c>
    </row>
    <row r="620" spans="1:72" x14ac:dyDescent="0.3">
      <c r="A620">
        <v>181951</v>
      </c>
      <c r="B620">
        <v>82628</v>
      </c>
      <c r="F620" t="s">
        <v>0</v>
      </c>
      <c r="G620" t="s">
        <v>20</v>
      </c>
      <c r="H620" t="s">
        <v>3770</v>
      </c>
      <c r="I620" s="11" t="str">
        <f>HYPERLINK(AP620,"Foto")</f>
        <v>Foto</v>
      </c>
      <c r="K620">
        <v>1</v>
      </c>
      <c r="L620" t="s">
        <v>4</v>
      </c>
      <c r="M620">
        <v>103564</v>
      </c>
      <c r="N620" t="s">
        <v>5</v>
      </c>
      <c r="T620" t="s">
        <v>3771</v>
      </c>
      <c r="U620" s="1">
        <v>1</v>
      </c>
      <c r="V620" t="s">
        <v>2965</v>
      </c>
      <c r="W620" t="s">
        <v>3772</v>
      </c>
      <c r="X620" s="2" t="s">
        <v>3488</v>
      </c>
      <c r="Y620" s="3">
        <v>8</v>
      </c>
      <c r="Z620" s="4">
        <v>819</v>
      </c>
      <c r="AA620" s="4" t="s">
        <v>3772</v>
      </c>
      <c r="AB620" t="s">
        <v>3773</v>
      </c>
      <c r="AC620">
        <v>2012</v>
      </c>
      <c r="AD620">
        <v>6</v>
      </c>
      <c r="AE620">
        <v>10</v>
      </c>
      <c r="AF620" t="s">
        <v>3774</v>
      </c>
      <c r="AH620">
        <v>170842</v>
      </c>
      <c r="AI620">
        <v>6588203</v>
      </c>
      <c r="AJ620" s="4">
        <v>171000</v>
      </c>
      <c r="AK620" s="4">
        <v>6589000</v>
      </c>
      <c r="AL620">
        <v>50</v>
      </c>
      <c r="AN620">
        <v>1010</v>
      </c>
      <c r="AP620" s="5" t="s">
        <v>3775</v>
      </c>
      <c r="AQ620">
        <v>103564</v>
      </c>
      <c r="AS620" s="6" t="s">
        <v>12</v>
      </c>
      <c r="AT620">
        <v>1</v>
      </c>
      <c r="AU620" t="s">
        <v>13</v>
      </c>
      <c r="AV620" t="s">
        <v>3776</v>
      </c>
      <c r="AW620" t="s">
        <v>3777</v>
      </c>
      <c r="AX620">
        <v>1010</v>
      </c>
      <c r="AY620" t="s">
        <v>28</v>
      </c>
      <c r="AZ620" t="s">
        <v>29</v>
      </c>
      <c r="BA620">
        <v>1</v>
      </c>
      <c r="BB620" s="5">
        <v>43002.093055555597</v>
      </c>
      <c r="BC620" s="7" t="s">
        <v>18</v>
      </c>
      <c r="BE620">
        <v>6</v>
      </c>
      <c r="BF620">
        <v>71516</v>
      </c>
      <c r="BG620">
        <v>11532</v>
      </c>
      <c r="BH620" t="s">
        <v>3778</v>
      </c>
      <c r="BT620">
        <v>181951</v>
      </c>
    </row>
    <row r="621" spans="1:72" x14ac:dyDescent="0.3">
      <c r="A621">
        <v>161111</v>
      </c>
      <c r="B621">
        <v>82482</v>
      </c>
      <c r="F621" t="s">
        <v>0</v>
      </c>
      <c r="G621" t="s">
        <v>20</v>
      </c>
      <c r="H621" t="s">
        <v>3789</v>
      </c>
      <c r="I621" t="s">
        <v>22</v>
      </c>
      <c r="K621">
        <v>1</v>
      </c>
      <c r="L621" t="s">
        <v>4</v>
      </c>
      <c r="M621">
        <v>103564</v>
      </c>
      <c r="N621" t="s">
        <v>5</v>
      </c>
      <c r="T621" t="s">
        <v>3790</v>
      </c>
      <c r="U621" s="1">
        <v>1</v>
      </c>
      <c r="V621" t="s">
        <v>2965</v>
      </c>
      <c r="W621" t="s">
        <v>3791</v>
      </c>
      <c r="X621" s="2" t="s">
        <v>3488</v>
      </c>
      <c r="Y621" s="3">
        <v>8</v>
      </c>
      <c r="Z621" s="4">
        <v>828</v>
      </c>
      <c r="AA621" s="4" t="s">
        <v>3791</v>
      </c>
      <c r="AB621" t="s">
        <v>3792</v>
      </c>
      <c r="AC621">
        <v>2011</v>
      </c>
      <c r="AD621">
        <v>5</v>
      </c>
      <c r="AE621">
        <v>17</v>
      </c>
      <c r="AF621" t="s">
        <v>3793</v>
      </c>
      <c r="AH621">
        <v>136709</v>
      </c>
      <c r="AI621">
        <v>6623493</v>
      </c>
      <c r="AJ621" s="4">
        <v>137000</v>
      </c>
      <c r="AK621" s="4">
        <v>6623000</v>
      </c>
      <c r="AL621">
        <v>100</v>
      </c>
      <c r="AN621">
        <v>1010</v>
      </c>
      <c r="AP621" s="5" t="s">
        <v>3794</v>
      </c>
      <c r="AQ621">
        <v>103564</v>
      </c>
      <c r="AS621" s="6" t="s">
        <v>12</v>
      </c>
      <c r="AT621">
        <v>1</v>
      </c>
      <c r="AU621" t="s">
        <v>13</v>
      </c>
      <c r="AV621" t="s">
        <v>3795</v>
      </c>
      <c r="AW621" t="s">
        <v>3796</v>
      </c>
      <c r="AX621">
        <v>1010</v>
      </c>
      <c r="AY621" t="s">
        <v>28</v>
      </c>
      <c r="AZ621" t="s">
        <v>29</v>
      </c>
      <c r="BB621" s="5">
        <v>41445.704861111102</v>
      </c>
      <c r="BC621" s="7" t="s">
        <v>18</v>
      </c>
      <c r="BE621">
        <v>6</v>
      </c>
      <c r="BF621">
        <v>71408</v>
      </c>
      <c r="BG621">
        <v>11533</v>
      </c>
      <c r="BH621" t="s">
        <v>3797</v>
      </c>
      <c r="BT621">
        <v>161111</v>
      </c>
    </row>
    <row r="622" spans="1:72" x14ac:dyDescent="0.3">
      <c r="A622">
        <v>174823</v>
      </c>
      <c r="B622">
        <v>194490</v>
      </c>
      <c r="F622" t="s">
        <v>0</v>
      </c>
      <c r="G622" t="s">
        <v>113</v>
      </c>
      <c r="H622" t="s">
        <v>3820</v>
      </c>
      <c r="I622" t="s">
        <v>115</v>
      </c>
      <c r="K622">
        <v>1</v>
      </c>
      <c r="L622" t="s">
        <v>4</v>
      </c>
      <c r="M622">
        <v>103564</v>
      </c>
      <c r="N622" t="s">
        <v>5</v>
      </c>
      <c r="T622" t="s">
        <v>3821</v>
      </c>
      <c r="U622" s="1">
        <v>1</v>
      </c>
      <c r="V622" t="s">
        <v>3822</v>
      </c>
      <c r="W622" t="s">
        <v>3823</v>
      </c>
      <c r="X622" t="s">
        <v>3824</v>
      </c>
      <c r="Y622" s="3">
        <v>9</v>
      </c>
      <c r="Z622" s="4">
        <v>901</v>
      </c>
      <c r="AA622" t="s">
        <v>3823</v>
      </c>
      <c r="AB622" t="s">
        <v>3825</v>
      </c>
      <c r="AC622">
        <v>1951</v>
      </c>
      <c r="AD622">
        <v>6</v>
      </c>
      <c r="AE622">
        <v>7</v>
      </c>
      <c r="AF622" t="s">
        <v>3826</v>
      </c>
      <c r="AG622" t="s">
        <v>3826</v>
      </c>
      <c r="AH622">
        <v>157688</v>
      </c>
      <c r="AI622">
        <v>6528642</v>
      </c>
      <c r="AJ622" s="4">
        <v>157000</v>
      </c>
      <c r="AK622" s="4">
        <v>6529000</v>
      </c>
      <c r="AL622">
        <v>707</v>
      </c>
      <c r="AN622">
        <v>33</v>
      </c>
      <c r="AP622" s="5"/>
      <c r="AQ622">
        <v>103564</v>
      </c>
      <c r="AS622" s="6" t="s">
        <v>12</v>
      </c>
      <c r="AT622">
        <v>1</v>
      </c>
      <c r="AU622" t="s">
        <v>13</v>
      </c>
      <c r="AV622" t="s">
        <v>3827</v>
      </c>
      <c r="AW622" t="s">
        <v>3828</v>
      </c>
      <c r="AX622">
        <v>33</v>
      </c>
      <c r="AY622" t="s">
        <v>122</v>
      </c>
      <c r="AZ622" t="s">
        <v>123</v>
      </c>
      <c r="BB622" s="5">
        <v>41689</v>
      </c>
      <c r="BC622" s="7" t="s">
        <v>18</v>
      </c>
      <c r="BE622">
        <v>4</v>
      </c>
      <c r="BF622">
        <v>345786</v>
      </c>
      <c r="BG622">
        <v>11536</v>
      </c>
      <c r="BH622" t="s">
        <v>3829</v>
      </c>
      <c r="BJ622" t="s">
        <v>3830</v>
      </c>
      <c r="BT622">
        <v>174823</v>
      </c>
    </row>
    <row r="623" spans="1:72" x14ac:dyDescent="0.3">
      <c r="A623">
        <v>178843</v>
      </c>
      <c r="B623">
        <v>342136</v>
      </c>
      <c r="F623" t="s">
        <v>57</v>
      </c>
      <c r="G623" t="s">
        <v>113</v>
      </c>
      <c r="H623" s="8" t="s">
        <v>3856</v>
      </c>
      <c r="I623" t="s">
        <v>3</v>
      </c>
      <c r="K623">
        <v>1</v>
      </c>
      <c r="L623" t="s">
        <v>4</v>
      </c>
      <c r="M623">
        <v>103564</v>
      </c>
      <c r="N623" t="s">
        <v>5</v>
      </c>
      <c r="T623" t="s">
        <v>3857</v>
      </c>
      <c r="U623" s="1">
        <v>1</v>
      </c>
      <c r="V623" t="s">
        <v>3822</v>
      </c>
      <c r="W623" t="s">
        <v>3823</v>
      </c>
      <c r="X623" t="s">
        <v>3824</v>
      </c>
      <c r="Y623" s="3">
        <v>9</v>
      </c>
      <c r="Z623" s="4">
        <v>901</v>
      </c>
      <c r="AA623" t="s">
        <v>3823</v>
      </c>
      <c r="AB623" t="s">
        <v>3858</v>
      </c>
      <c r="AC623">
        <v>1983</v>
      </c>
      <c r="AD623">
        <v>7</v>
      </c>
      <c r="AE623">
        <v>5</v>
      </c>
      <c r="AF623" t="s">
        <v>3859</v>
      </c>
      <c r="AH623" s="4">
        <v>164211.84443200001</v>
      </c>
      <c r="AI623" s="4">
        <v>6523828.7682299996</v>
      </c>
      <c r="AJ623" s="4">
        <v>165000</v>
      </c>
      <c r="AK623" s="4">
        <v>6523000</v>
      </c>
      <c r="AL623" s="4">
        <v>707.10678118654755</v>
      </c>
      <c r="AM623" s="4"/>
      <c r="AN623" t="s">
        <v>3587</v>
      </c>
      <c r="BC623" s="10" t="s">
        <v>63</v>
      </c>
      <c r="BD623" t="s">
        <v>64</v>
      </c>
      <c r="BE623">
        <v>8</v>
      </c>
      <c r="BF623">
        <v>4184</v>
      </c>
      <c r="BG623">
        <v>11537</v>
      </c>
      <c r="BH623" t="s">
        <v>3860</v>
      </c>
      <c r="BT623">
        <v>178843</v>
      </c>
    </row>
    <row r="624" spans="1:72" x14ac:dyDescent="0.3">
      <c r="A624">
        <v>158352</v>
      </c>
      <c r="B624">
        <v>76454</v>
      </c>
      <c r="F624" t="s">
        <v>0</v>
      </c>
      <c r="G624" t="s">
        <v>20</v>
      </c>
      <c r="H624" t="s">
        <v>3883</v>
      </c>
      <c r="I624" s="11" t="str">
        <f>HYPERLINK(AP624,"Foto")</f>
        <v>Foto</v>
      </c>
      <c r="K624">
        <v>1</v>
      </c>
      <c r="L624" t="s">
        <v>4</v>
      </c>
      <c r="M624">
        <v>103564</v>
      </c>
      <c r="N624" t="s">
        <v>5</v>
      </c>
      <c r="T624" t="s">
        <v>3884</v>
      </c>
      <c r="U624" s="1">
        <v>1</v>
      </c>
      <c r="V624" t="s">
        <v>3822</v>
      </c>
      <c r="W624" t="s">
        <v>3863</v>
      </c>
      <c r="X624" t="s">
        <v>3824</v>
      </c>
      <c r="Y624" s="3">
        <v>9</v>
      </c>
      <c r="Z624" s="4">
        <v>904</v>
      </c>
      <c r="AA624" s="4" t="s">
        <v>3863</v>
      </c>
      <c r="AB624" t="s">
        <v>3885</v>
      </c>
      <c r="AC624">
        <v>2012</v>
      </c>
      <c r="AD624">
        <v>9</v>
      </c>
      <c r="AE624">
        <v>19</v>
      </c>
      <c r="AF624" t="s">
        <v>3886</v>
      </c>
      <c r="AH624">
        <v>133350</v>
      </c>
      <c r="AI624">
        <v>6489534</v>
      </c>
      <c r="AJ624" s="4">
        <v>133000</v>
      </c>
      <c r="AK624" s="4">
        <v>6489000</v>
      </c>
      <c r="AL624">
        <v>5</v>
      </c>
      <c r="AN624">
        <v>1010</v>
      </c>
      <c r="AP624" s="5" t="s">
        <v>3887</v>
      </c>
      <c r="AQ624">
        <v>103564</v>
      </c>
      <c r="AS624" s="6" t="s">
        <v>12</v>
      </c>
      <c r="AT624">
        <v>1</v>
      </c>
      <c r="AU624" t="s">
        <v>13</v>
      </c>
      <c r="AV624" t="s">
        <v>3888</v>
      </c>
      <c r="AW624" t="s">
        <v>3889</v>
      </c>
      <c r="AX624">
        <v>1010</v>
      </c>
      <c r="AY624" t="s">
        <v>28</v>
      </c>
      <c r="AZ624" t="s">
        <v>29</v>
      </c>
      <c r="BA624">
        <v>1</v>
      </c>
      <c r="BB624" s="5">
        <v>43709.903472222199</v>
      </c>
      <c r="BC624" s="7" t="s">
        <v>18</v>
      </c>
      <c r="BE624">
        <v>6</v>
      </c>
      <c r="BF624">
        <v>68012</v>
      </c>
      <c r="BG624">
        <v>11539</v>
      </c>
      <c r="BH624" t="s">
        <v>3890</v>
      </c>
      <c r="BT624">
        <v>158352</v>
      </c>
    </row>
    <row r="625" spans="1:72" x14ac:dyDescent="0.3">
      <c r="A625">
        <v>157396</v>
      </c>
      <c r="B625">
        <v>76734</v>
      </c>
      <c r="F625" t="s">
        <v>0</v>
      </c>
      <c r="G625" t="s">
        <v>20</v>
      </c>
      <c r="H625" t="s">
        <v>3899</v>
      </c>
      <c r="I625" t="s">
        <v>22</v>
      </c>
      <c r="K625">
        <v>1</v>
      </c>
      <c r="L625" t="s">
        <v>4</v>
      </c>
      <c r="M625">
        <v>103564</v>
      </c>
      <c r="N625" t="s">
        <v>5</v>
      </c>
      <c r="T625" t="s">
        <v>3900</v>
      </c>
      <c r="U625" s="1">
        <v>1</v>
      </c>
      <c r="V625" t="s">
        <v>3822</v>
      </c>
      <c r="W625" t="s">
        <v>3893</v>
      </c>
      <c r="X625" t="s">
        <v>3824</v>
      </c>
      <c r="Y625" s="3">
        <v>9</v>
      </c>
      <c r="Z625" s="4">
        <v>906</v>
      </c>
      <c r="AA625" s="4" t="s">
        <v>3893</v>
      </c>
      <c r="AB625" t="s">
        <v>3901</v>
      </c>
      <c r="AC625">
        <v>2014</v>
      </c>
      <c r="AD625">
        <v>5</v>
      </c>
      <c r="AE625">
        <v>18</v>
      </c>
      <c r="AF625" t="s">
        <v>3886</v>
      </c>
      <c r="AH625">
        <v>132152</v>
      </c>
      <c r="AI625">
        <v>6492894</v>
      </c>
      <c r="AJ625" s="4">
        <v>133000</v>
      </c>
      <c r="AK625" s="4">
        <v>6493000</v>
      </c>
      <c r="AL625">
        <v>1</v>
      </c>
      <c r="AN625">
        <v>1010</v>
      </c>
      <c r="AP625" s="5" t="s">
        <v>3902</v>
      </c>
      <c r="AQ625">
        <v>103564</v>
      </c>
      <c r="AS625" s="6" t="s">
        <v>12</v>
      </c>
      <c r="AT625">
        <v>1</v>
      </c>
      <c r="AU625" t="s">
        <v>13</v>
      </c>
      <c r="AV625" t="s">
        <v>3903</v>
      </c>
      <c r="AW625" t="s">
        <v>3904</v>
      </c>
      <c r="AX625">
        <v>1010</v>
      </c>
      <c r="AY625" t="s">
        <v>28</v>
      </c>
      <c r="AZ625" t="s">
        <v>29</v>
      </c>
      <c r="BB625" s="5">
        <v>43709.903472222199</v>
      </c>
      <c r="BC625" s="7" t="s">
        <v>18</v>
      </c>
      <c r="BE625">
        <v>6</v>
      </c>
      <c r="BF625">
        <v>68292</v>
      </c>
      <c r="BG625">
        <v>11550</v>
      </c>
      <c r="BH625" t="s">
        <v>3905</v>
      </c>
      <c r="BT625">
        <v>157396</v>
      </c>
    </row>
    <row r="626" spans="1:72" x14ac:dyDescent="0.3">
      <c r="A626">
        <v>157321</v>
      </c>
      <c r="B626">
        <v>118087</v>
      </c>
      <c r="F626" t="s">
        <v>0</v>
      </c>
      <c r="G626" t="s">
        <v>20</v>
      </c>
      <c r="H626" t="s">
        <v>3906</v>
      </c>
      <c r="I626" s="11" t="str">
        <f>HYPERLINK(AP626,"Foto")</f>
        <v>Foto</v>
      </c>
      <c r="K626">
        <v>1</v>
      </c>
      <c r="L626" t="s">
        <v>4</v>
      </c>
      <c r="M626">
        <v>103564</v>
      </c>
      <c r="N626" t="s">
        <v>5</v>
      </c>
      <c r="T626" t="s">
        <v>3900</v>
      </c>
      <c r="U626" s="1">
        <v>1</v>
      </c>
      <c r="V626" t="s">
        <v>3822</v>
      </c>
      <c r="W626" t="s">
        <v>3893</v>
      </c>
      <c r="X626" t="s">
        <v>3824</v>
      </c>
      <c r="Y626" s="3">
        <v>9</v>
      </c>
      <c r="Z626" s="4">
        <v>906</v>
      </c>
      <c r="AA626" s="4" t="s">
        <v>3893</v>
      </c>
      <c r="AB626" t="s">
        <v>3907</v>
      </c>
      <c r="AC626">
        <v>2016</v>
      </c>
      <c r="AD626">
        <v>5</v>
      </c>
      <c r="AE626">
        <v>6</v>
      </c>
      <c r="AF626" t="s">
        <v>3886</v>
      </c>
      <c r="AH626">
        <v>132068</v>
      </c>
      <c r="AI626">
        <v>6492889</v>
      </c>
      <c r="AJ626" s="4">
        <v>133000</v>
      </c>
      <c r="AK626" s="4">
        <v>6493000</v>
      </c>
      <c r="AL626">
        <v>1</v>
      </c>
      <c r="AN626">
        <v>1010</v>
      </c>
      <c r="AO626" t="s">
        <v>3908</v>
      </c>
      <c r="AP626" s="5" t="s">
        <v>3909</v>
      </c>
      <c r="AQ626">
        <v>103564</v>
      </c>
      <c r="AS626" s="6" t="s">
        <v>12</v>
      </c>
      <c r="AT626">
        <v>1</v>
      </c>
      <c r="AU626" t="s">
        <v>13</v>
      </c>
      <c r="AV626" t="s">
        <v>3910</v>
      </c>
      <c r="AW626" t="s">
        <v>3911</v>
      </c>
      <c r="AX626">
        <v>1010</v>
      </c>
      <c r="AY626" t="s">
        <v>28</v>
      </c>
      <c r="AZ626" t="s">
        <v>29</v>
      </c>
      <c r="BA626">
        <v>1</v>
      </c>
      <c r="BB626" s="5">
        <v>43710.332638888904</v>
      </c>
      <c r="BC626" s="7" t="s">
        <v>18</v>
      </c>
      <c r="BE626">
        <v>6</v>
      </c>
      <c r="BF626">
        <v>102890</v>
      </c>
      <c r="BG626">
        <v>11551</v>
      </c>
      <c r="BH626" t="s">
        <v>3912</v>
      </c>
      <c r="BT626">
        <v>157321</v>
      </c>
    </row>
    <row r="627" spans="1:72" x14ac:dyDescent="0.3">
      <c r="A627">
        <v>160382</v>
      </c>
      <c r="B627">
        <v>337884</v>
      </c>
      <c r="F627" t="s">
        <v>57</v>
      </c>
      <c r="G627" t="s">
        <v>113</v>
      </c>
      <c r="H627" s="8" t="s">
        <v>3939</v>
      </c>
      <c r="I627" t="s">
        <v>3</v>
      </c>
      <c r="K627">
        <v>1</v>
      </c>
      <c r="L627" t="s">
        <v>4</v>
      </c>
      <c r="M627">
        <v>103564</v>
      </c>
      <c r="N627" t="s">
        <v>5</v>
      </c>
      <c r="T627" t="s">
        <v>3940</v>
      </c>
      <c r="U627" s="1">
        <v>1</v>
      </c>
      <c r="V627" t="s">
        <v>3822</v>
      </c>
      <c r="W627" t="s">
        <v>3893</v>
      </c>
      <c r="X627" t="s">
        <v>3824</v>
      </c>
      <c r="Y627" s="3">
        <v>9</v>
      </c>
      <c r="Z627" s="4">
        <v>906</v>
      </c>
      <c r="AA627" t="s">
        <v>3893</v>
      </c>
      <c r="AB627" t="s">
        <v>3941</v>
      </c>
      <c r="AC627">
        <v>1986</v>
      </c>
      <c r="AD627">
        <v>0</v>
      </c>
      <c r="AE627">
        <v>0</v>
      </c>
      <c r="AF627" t="s">
        <v>3942</v>
      </c>
      <c r="AH627" s="4">
        <v>135987.08390100001</v>
      </c>
      <c r="AI627" s="4">
        <v>6496467.9620399997</v>
      </c>
      <c r="AJ627" s="4">
        <v>135000</v>
      </c>
      <c r="AK627" s="4">
        <v>6497000</v>
      </c>
      <c r="AL627" s="4">
        <v>488.18541559534526</v>
      </c>
      <c r="AM627" s="4"/>
      <c r="AN627" t="s">
        <v>3587</v>
      </c>
      <c r="BC627" s="10" t="s">
        <v>63</v>
      </c>
      <c r="BD627" t="s">
        <v>64</v>
      </c>
      <c r="BE627">
        <v>8</v>
      </c>
      <c r="BF627">
        <v>2387</v>
      </c>
      <c r="BG627">
        <v>11542</v>
      </c>
      <c r="BH627" t="s">
        <v>3943</v>
      </c>
      <c r="BT627">
        <v>160382</v>
      </c>
    </row>
    <row r="628" spans="1:72" x14ac:dyDescent="0.3">
      <c r="A628">
        <v>160145</v>
      </c>
      <c r="B628">
        <v>76929</v>
      </c>
      <c r="F628" t="s">
        <v>0</v>
      </c>
      <c r="G628" t="s">
        <v>20</v>
      </c>
      <c r="H628" t="s">
        <v>3949</v>
      </c>
      <c r="I628" s="11" t="str">
        <f>HYPERLINK(AP628,"Foto")</f>
        <v>Foto</v>
      </c>
      <c r="K628">
        <v>1</v>
      </c>
      <c r="L628" t="s">
        <v>4</v>
      </c>
      <c r="M628">
        <v>103564</v>
      </c>
      <c r="N628" t="s">
        <v>5</v>
      </c>
      <c r="T628" t="s">
        <v>3940</v>
      </c>
      <c r="U628" s="1">
        <v>1</v>
      </c>
      <c r="V628" t="s">
        <v>3822</v>
      </c>
      <c r="W628" t="s">
        <v>3893</v>
      </c>
      <c r="X628" t="s">
        <v>3824</v>
      </c>
      <c r="Y628" s="3">
        <v>9</v>
      </c>
      <c r="Z628" s="4">
        <v>906</v>
      </c>
      <c r="AA628" s="4" t="s">
        <v>3893</v>
      </c>
      <c r="AB628" t="s">
        <v>3950</v>
      </c>
      <c r="AC628">
        <v>2010</v>
      </c>
      <c r="AD628">
        <v>5</v>
      </c>
      <c r="AE628">
        <v>21</v>
      </c>
      <c r="AF628" t="s">
        <v>3951</v>
      </c>
      <c r="AH628">
        <v>135728</v>
      </c>
      <c r="AI628">
        <v>6496441</v>
      </c>
      <c r="AJ628" s="4">
        <v>135000</v>
      </c>
      <c r="AK628" s="4">
        <v>6497000</v>
      </c>
      <c r="AL628">
        <v>5</v>
      </c>
      <c r="AN628">
        <v>1010</v>
      </c>
      <c r="AP628" s="5" t="s">
        <v>3952</v>
      </c>
      <c r="AQ628">
        <v>103564</v>
      </c>
      <c r="AS628" s="6" t="s">
        <v>12</v>
      </c>
      <c r="AT628">
        <v>1</v>
      </c>
      <c r="AU628" t="s">
        <v>13</v>
      </c>
      <c r="AV628" t="s">
        <v>3953</v>
      </c>
      <c r="AW628" t="s">
        <v>3954</v>
      </c>
      <c r="AX628">
        <v>1010</v>
      </c>
      <c r="AY628" t="s">
        <v>28</v>
      </c>
      <c r="AZ628" t="s">
        <v>29</v>
      </c>
      <c r="BA628">
        <v>1</v>
      </c>
      <c r="BB628" s="5">
        <v>43709.903472222199</v>
      </c>
      <c r="BC628" s="7" t="s">
        <v>18</v>
      </c>
      <c r="BE628">
        <v>6</v>
      </c>
      <c r="BF628">
        <v>68487</v>
      </c>
      <c r="BG628">
        <v>11547</v>
      </c>
      <c r="BH628" t="s">
        <v>3955</v>
      </c>
      <c r="BT628">
        <v>160145</v>
      </c>
    </row>
    <row r="629" spans="1:72" x14ac:dyDescent="0.3">
      <c r="A629">
        <v>161156</v>
      </c>
      <c r="B629">
        <v>198869</v>
      </c>
      <c r="F629" t="s">
        <v>0</v>
      </c>
      <c r="G629" t="s">
        <v>113</v>
      </c>
      <c r="H629" t="s">
        <v>3974</v>
      </c>
      <c r="I629" t="s">
        <v>115</v>
      </c>
      <c r="K629">
        <v>1</v>
      </c>
      <c r="L629" t="s">
        <v>4</v>
      </c>
      <c r="M629">
        <v>103564</v>
      </c>
      <c r="N629" t="s">
        <v>5</v>
      </c>
      <c r="T629" t="s">
        <v>3975</v>
      </c>
      <c r="U629" s="10">
        <v>2</v>
      </c>
      <c r="V629" t="s">
        <v>3822</v>
      </c>
      <c r="W629" t="s">
        <v>3893</v>
      </c>
      <c r="X629" t="s">
        <v>3824</v>
      </c>
      <c r="Y629" s="3">
        <v>9</v>
      </c>
      <c r="Z629" s="4">
        <v>906</v>
      </c>
      <c r="AA629" s="4" t="s">
        <v>3893</v>
      </c>
      <c r="AB629" t="s">
        <v>3893</v>
      </c>
      <c r="AC629">
        <v>1894</v>
      </c>
      <c r="AD629">
        <v>1</v>
      </c>
      <c r="AE629">
        <v>1</v>
      </c>
      <c r="AF629" t="s">
        <v>3976</v>
      </c>
      <c r="AG629" t="s">
        <v>3976</v>
      </c>
      <c r="AH629">
        <v>136733</v>
      </c>
      <c r="AI629">
        <v>6496843</v>
      </c>
      <c r="AJ629" s="4">
        <v>137000</v>
      </c>
      <c r="AK629" s="4">
        <v>6497000</v>
      </c>
      <c r="AL629">
        <v>7071</v>
      </c>
      <c r="AN629">
        <v>33</v>
      </c>
      <c r="AP629" s="5"/>
      <c r="AQ629">
        <v>103564</v>
      </c>
      <c r="AS629" s="6" t="s">
        <v>12</v>
      </c>
      <c r="AT629">
        <v>1</v>
      </c>
      <c r="AU629" t="s">
        <v>13</v>
      </c>
      <c r="AV629" t="s">
        <v>3977</v>
      </c>
      <c r="AW629" t="s">
        <v>3978</v>
      </c>
      <c r="AX629">
        <v>33</v>
      </c>
      <c r="AY629" t="s">
        <v>122</v>
      </c>
      <c r="AZ629" t="s">
        <v>123</v>
      </c>
      <c r="BB629" s="5">
        <v>41689</v>
      </c>
      <c r="BC629" s="7" t="s">
        <v>18</v>
      </c>
      <c r="BE629">
        <v>4</v>
      </c>
      <c r="BF629">
        <v>349727</v>
      </c>
      <c r="BG629">
        <v>11540</v>
      </c>
      <c r="BH629" t="s">
        <v>3979</v>
      </c>
      <c r="BJ629" t="s">
        <v>3980</v>
      </c>
      <c r="BT629">
        <v>161156</v>
      </c>
    </row>
    <row r="630" spans="1:72" x14ac:dyDescent="0.3">
      <c r="A630">
        <v>161324</v>
      </c>
      <c r="B630">
        <v>338090</v>
      </c>
      <c r="F630" t="s">
        <v>57</v>
      </c>
      <c r="G630" t="s">
        <v>113</v>
      </c>
      <c r="H630" s="8" t="s">
        <v>3981</v>
      </c>
      <c r="I630" t="s">
        <v>3</v>
      </c>
      <c r="J630">
        <v>3</v>
      </c>
      <c r="K630">
        <v>1</v>
      </c>
      <c r="L630" t="s">
        <v>4</v>
      </c>
      <c r="M630">
        <v>103564</v>
      </c>
      <c r="N630" t="s">
        <v>5</v>
      </c>
      <c r="T630" t="s">
        <v>3975</v>
      </c>
      <c r="U630" s="1">
        <v>1</v>
      </c>
      <c r="V630" t="s">
        <v>3822</v>
      </c>
      <c r="W630" t="s">
        <v>3893</v>
      </c>
      <c r="X630" t="s">
        <v>3824</v>
      </c>
      <c r="Y630" s="3">
        <v>9</v>
      </c>
      <c r="Z630" s="4">
        <v>906</v>
      </c>
      <c r="AA630" t="s">
        <v>3893</v>
      </c>
      <c r="AB630" t="s">
        <v>3982</v>
      </c>
      <c r="AC630">
        <v>1986</v>
      </c>
      <c r="AD630">
        <v>0</v>
      </c>
      <c r="AE630">
        <v>0</v>
      </c>
      <c r="AF630" t="s">
        <v>3942</v>
      </c>
      <c r="AH630" s="4">
        <v>136849.30372500001</v>
      </c>
      <c r="AI630" s="4">
        <v>6496943.8140200004</v>
      </c>
      <c r="AJ630" s="4">
        <v>137000</v>
      </c>
      <c r="AK630" s="4">
        <v>6497000</v>
      </c>
      <c r="AL630" s="4">
        <v>423.61539159950269</v>
      </c>
      <c r="AM630" s="4"/>
      <c r="AN630" t="s">
        <v>3587</v>
      </c>
      <c r="BC630" s="10" t="s">
        <v>63</v>
      </c>
      <c r="BD630" t="s">
        <v>64</v>
      </c>
      <c r="BE630">
        <v>8</v>
      </c>
      <c r="BF630">
        <v>2451</v>
      </c>
      <c r="BG630">
        <v>11543</v>
      </c>
      <c r="BH630" t="s">
        <v>3983</v>
      </c>
      <c r="BT630">
        <v>161324</v>
      </c>
    </row>
    <row r="631" spans="1:72" x14ac:dyDescent="0.3">
      <c r="A631">
        <v>161922</v>
      </c>
      <c r="B631">
        <v>338573</v>
      </c>
      <c r="F631" t="s">
        <v>57</v>
      </c>
      <c r="G631" t="s">
        <v>113</v>
      </c>
      <c r="H631" s="8" t="s">
        <v>3999</v>
      </c>
      <c r="I631" t="s">
        <v>3</v>
      </c>
      <c r="J631">
        <v>2</v>
      </c>
      <c r="K631">
        <v>1</v>
      </c>
      <c r="L631" t="s">
        <v>4</v>
      </c>
      <c r="M631">
        <v>103564</v>
      </c>
      <c r="N631" t="s">
        <v>5</v>
      </c>
      <c r="T631" t="s">
        <v>4000</v>
      </c>
      <c r="U631" s="1">
        <v>1</v>
      </c>
      <c r="V631" t="s">
        <v>3822</v>
      </c>
      <c r="W631" t="s">
        <v>3893</v>
      </c>
      <c r="X631" t="s">
        <v>3824</v>
      </c>
      <c r="Y631" s="3">
        <v>9</v>
      </c>
      <c r="Z631" s="4">
        <v>906</v>
      </c>
      <c r="AA631" t="s">
        <v>3893</v>
      </c>
      <c r="AB631" t="s">
        <v>4001</v>
      </c>
      <c r="AC631">
        <v>1986</v>
      </c>
      <c r="AD631">
        <v>0</v>
      </c>
      <c r="AE631">
        <v>0</v>
      </c>
      <c r="AF631" t="s">
        <v>3942</v>
      </c>
      <c r="AH631" s="4">
        <v>137565.16036099999</v>
      </c>
      <c r="AI631" s="4">
        <v>6499097.0762599995</v>
      </c>
      <c r="AJ631" s="4">
        <v>137000</v>
      </c>
      <c r="AK631" s="4">
        <v>6499000</v>
      </c>
      <c r="AL631" s="4">
        <v>383.30797017541914</v>
      </c>
      <c r="AM631" s="4"/>
      <c r="AN631" t="s">
        <v>3587</v>
      </c>
      <c r="BC631" s="10" t="s">
        <v>63</v>
      </c>
      <c r="BD631" t="s">
        <v>64</v>
      </c>
      <c r="BE631">
        <v>8</v>
      </c>
      <c r="BF631">
        <v>2554</v>
      </c>
      <c r="BG631">
        <v>11544</v>
      </c>
      <c r="BH631" t="s">
        <v>4002</v>
      </c>
      <c r="BT631">
        <v>161922</v>
      </c>
    </row>
    <row r="632" spans="1:72" x14ac:dyDescent="0.3">
      <c r="A632">
        <v>162637</v>
      </c>
      <c r="B632">
        <v>338691</v>
      </c>
      <c r="F632" t="s">
        <v>57</v>
      </c>
      <c r="G632" t="s">
        <v>113</v>
      </c>
      <c r="H632" s="8" t="s">
        <v>4003</v>
      </c>
      <c r="I632" t="s">
        <v>3</v>
      </c>
      <c r="K632">
        <v>1</v>
      </c>
      <c r="L632" t="s">
        <v>4</v>
      </c>
      <c r="M632">
        <v>103564</v>
      </c>
      <c r="N632" t="s">
        <v>5</v>
      </c>
      <c r="T632" t="s">
        <v>4004</v>
      </c>
      <c r="U632" s="1">
        <v>1</v>
      </c>
      <c r="V632" t="s">
        <v>3822</v>
      </c>
      <c r="W632" t="s">
        <v>3893</v>
      </c>
      <c r="X632" t="s">
        <v>3824</v>
      </c>
      <c r="Y632" s="3">
        <v>9</v>
      </c>
      <c r="Z632" s="4">
        <v>906</v>
      </c>
      <c r="AA632" t="s">
        <v>3893</v>
      </c>
      <c r="AB632" t="s">
        <v>4005</v>
      </c>
      <c r="AC632">
        <v>1986</v>
      </c>
      <c r="AD632">
        <v>0</v>
      </c>
      <c r="AE632">
        <v>0</v>
      </c>
      <c r="AF632" t="s">
        <v>3942</v>
      </c>
      <c r="AH632" s="4">
        <v>138727.90992999999</v>
      </c>
      <c r="AI632" s="4">
        <v>6499279.4835400004</v>
      </c>
      <c r="AJ632" s="4">
        <v>139000</v>
      </c>
      <c r="AK632" s="4">
        <v>6499000</v>
      </c>
      <c r="AL632" s="4">
        <v>767.23529637263175</v>
      </c>
      <c r="AM632" s="4"/>
      <c r="AN632" t="s">
        <v>3587</v>
      </c>
      <c r="BC632" s="10" t="s">
        <v>63</v>
      </c>
      <c r="BD632" t="s">
        <v>64</v>
      </c>
      <c r="BE632">
        <v>8</v>
      </c>
      <c r="BF632">
        <v>2569</v>
      </c>
      <c r="BG632">
        <v>11545</v>
      </c>
      <c r="BH632" t="s">
        <v>4006</v>
      </c>
      <c r="BT632">
        <v>162637</v>
      </c>
    </row>
    <row r="633" spans="1:72" x14ac:dyDescent="0.3">
      <c r="A633">
        <v>164402</v>
      </c>
      <c r="B633">
        <v>338847</v>
      </c>
      <c r="F633" t="s">
        <v>57</v>
      </c>
      <c r="G633" t="s">
        <v>113</v>
      </c>
      <c r="H633" s="8" t="s">
        <v>4007</v>
      </c>
      <c r="I633" t="s">
        <v>3</v>
      </c>
      <c r="K633">
        <v>1</v>
      </c>
      <c r="L633" t="s">
        <v>4</v>
      </c>
      <c r="M633">
        <v>103564</v>
      </c>
      <c r="N633" t="s">
        <v>5</v>
      </c>
      <c r="T633" t="s">
        <v>4008</v>
      </c>
      <c r="U633" s="1">
        <v>1</v>
      </c>
      <c r="V633" t="s">
        <v>3822</v>
      </c>
      <c r="W633" t="s">
        <v>3893</v>
      </c>
      <c r="X633" t="s">
        <v>3824</v>
      </c>
      <c r="Y633" s="3">
        <v>9</v>
      </c>
      <c r="Z633" s="4">
        <v>906</v>
      </c>
      <c r="AA633" t="s">
        <v>3893</v>
      </c>
      <c r="AB633" t="s">
        <v>4009</v>
      </c>
      <c r="AC633">
        <v>1972</v>
      </c>
      <c r="AD633">
        <v>6</v>
      </c>
      <c r="AE633">
        <v>21</v>
      </c>
      <c r="AF633" t="s">
        <v>4010</v>
      </c>
      <c r="AH633" s="4">
        <v>141488.878131</v>
      </c>
      <c r="AI633" s="4">
        <v>6494696.6094500003</v>
      </c>
      <c r="AJ633" s="4">
        <v>141000</v>
      </c>
      <c r="AK633" s="4">
        <v>6495000</v>
      </c>
      <c r="AL633" s="4">
        <v>707.10678118654755</v>
      </c>
      <c r="AM633" s="4"/>
      <c r="AN633" t="s">
        <v>3587</v>
      </c>
      <c r="BC633" s="10" t="s">
        <v>63</v>
      </c>
      <c r="BD633" t="s">
        <v>64</v>
      </c>
      <c r="BE633">
        <v>8</v>
      </c>
      <c r="BF633">
        <v>2651</v>
      </c>
      <c r="BG633">
        <v>11541</v>
      </c>
      <c r="BH633" t="s">
        <v>4011</v>
      </c>
      <c r="BT633">
        <v>164402</v>
      </c>
    </row>
    <row r="634" spans="1:72" x14ac:dyDescent="0.3">
      <c r="A634">
        <v>166091</v>
      </c>
      <c r="B634">
        <v>81777</v>
      </c>
      <c r="F634" t="s">
        <v>0</v>
      </c>
      <c r="G634" t="s">
        <v>20</v>
      </c>
      <c r="H634" t="s">
        <v>4012</v>
      </c>
      <c r="I634" t="s">
        <v>22</v>
      </c>
      <c r="K634">
        <v>1</v>
      </c>
      <c r="L634" t="s">
        <v>4</v>
      </c>
      <c r="M634">
        <v>103564</v>
      </c>
      <c r="N634" t="s">
        <v>5</v>
      </c>
      <c r="T634" t="s">
        <v>4013</v>
      </c>
      <c r="U634" s="1">
        <v>1</v>
      </c>
      <c r="V634" t="s">
        <v>3822</v>
      </c>
      <c r="W634" t="s">
        <v>3893</v>
      </c>
      <c r="X634" t="s">
        <v>3824</v>
      </c>
      <c r="Y634" s="3">
        <v>9</v>
      </c>
      <c r="Z634" s="4">
        <v>906</v>
      </c>
      <c r="AA634" s="4" t="s">
        <v>3893</v>
      </c>
      <c r="AB634" t="s">
        <v>4014</v>
      </c>
      <c r="AC634">
        <v>2011</v>
      </c>
      <c r="AD634">
        <v>5</v>
      </c>
      <c r="AE634">
        <v>10</v>
      </c>
      <c r="AF634" t="s">
        <v>3886</v>
      </c>
      <c r="AH634">
        <v>144561</v>
      </c>
      <c r="AI634">
        <v>6501532</v>
      </c>
      <c r="AJ634" s="4">
        <v>145000</v>
      </c>
      <c r="AK634" s="4">
        <v>6501000</v>
      </c>
      <c r="AL634">
        <v>5</v>
      </c>
      <c r="AN634">
        <v>1010</v>
      </c>
      <c r="AP634" s="5" t="s">
        <v>4015</v>
      </c>
      <c r="AQ634">
        <v>103564</v>
      </c>
      <c r="AS634" s="6" t="s">
        <v>12</v>
      </c>
      <c r="AT634">
        <v>1</v>
      </c>
      <c r="AU634" t="s">
        <v>13</v>
      </c>
      <c r="AV634" t="s">
        <v>4016</v>
      </c>
      <c r="AW634" t="s">
        <v>4017</v>
      </c>
      <c r="AX634">
        <v>1010</v>
      </c>
      <c r="AY634" t="s">
        <v>28</v>
      </c>
      <c r="AZ634" t="s">
        <v>29</v>
      </c>
      <c r="BB634" s="5">
        <v>43709.903472222199</v>
      </c>
      <c r="BC634" s="7" t="s">
        <v>18</v>
      </c>
      <c r="BE634">
        <v>6</v>
      </c>
      <c r="BF634">
        <v>70957</v>
      </c>
      <c r="BG634">
        <v>11548</v>
      </c>
      <c r="BH634" t="s">
        <v>4018</v>
      </c>
      <c r="BT634">
        <v>166091</v>
      </c>
    </row>
    <row r="635" spans="1:72" x14ac:dyDescent="0.3">
      <c r="A635">
        <v>167133</v>
      </c>
      <c r="B635">
        <v>81172</v>
      </c>
      <c r="F635" t="s">
        <v>0</v>
      </c>
      <c r="G635" t="s">
        <v>20</v>
      </c>
      <c r="H635" t="s">
        <v>4019</v>
      </c>
      <c r="I635" s="11" t="str">
        <f>HYPERLINK(AP635,"Foto")</f>
        <v>Foto</v>
      </c>
      <c r="K635">
        <v>1</v>
      </c>
      <c r="L635" t="s">
        <v>4</v>
      </c>
      <c r="M635">
        <v>103564</v>
      </c>
      <c r="N635" t="s">
        <v>5</v>
      </c>
      <c r="T635" t="s">
        <v>4020</v>
      </c>
      <c r="U635" s="1">
        <v>1</v>
      </c>
      <c r="V635" t="s">
        <v>3822</v>
      </c>
      <c r="W635" t="s">
        <v>3893</v>
      </c>
      <c r="X635" t="s">
        <v>3824</v>
      </c>
      <c r="Y635" s="3">
        <v>9</v>
      </c>
      <c r="Z635" s="4">
        <v>906</v>
      </c>
      <c r="AA635" s="4" t="s">
        <v>3893</v>
      </c>
      <c r="AB635" t="s">
        <v>4021</v>
      </c>
      <c r="AC635">
        <v>2011</v>
      </c>
      <c r="AD635">
        <v>5</v>
      </c>
      <c r="AE635">
        <v>6</v>
      </c>
      <c r="AF635" t="s">
        <v>3886</v>
      </c>
      <c r="AH635">
        <v>146970</v>
      </c>
      <c r="AI635">
        <v>6502971</v>
      </c>
      <c r="AJ635" s="4">
        <v>147000</v>
      </c>
      <c r="AK635" s="4">
        <v>6503000</v>
      </c>
      <c r="AL635">
        <v>1</v>
      </c>
      <c r="AN635">
        <v>1010</v>
      </c>
      <c r="AP635" s="5" t="s">
        <v>4022</v>
      </c>
      <c r="AQ635">
        <v>103564</v>
      </c>
      <c r="AS635" s="6" t="s">
        <v>12</v>
      </c>
      <c r="AT635">
        <v>1</v>
      </c>
      <c r="AU635" t="s">
        <v>13</v>
      </c>
      <c r="AV635" t="s">
        <v>4023</v>
      </c>
      <c r="AW635" t="s">
        <v>4024</v>
      </c>
      <c r="AX635">
        <v>1010</v>
      </c>
      <c r="AY635" t="s">
        <v>28</v>
      </c>
      <c r="AZ635" t="s">
        <v>29</v>
      </c>
      <c r="BA635">
        <v>1</v>
      </c>
      <c r="BB635" s="5">
        <v>43709.903472222199</v>
      </c>
      <c r="BC635" s="7" t="s">
        <v>18</v>
      </c>
      <c r="BE635">
        <v>6</v>
      </c>
      <c r="BF635">
        <v>70673</v>
      </c>
      <c r="BG635">
        <v>11549</v>
      </c>
      <c r="BH635" t="s">
        <v>4025</v>
      </c>
      <c r="BT635">
        <v>167133</v>
      </c>
    </row>
    <row r="636" spans="1:72" x14ac:dyDescent="0.3">
      <c r="A636">
        <v>167675</v>
      </c>
      <c r="B636">
        <v>200372</v>
      </c>
      <c r="F636" t="s">
        <v>0</v>
      </c>
      <c r="G636" t="s">
        <v>113</v>
      </c>
      <c r="H636" t="s">
        <v>4040</v>
      </c>
      <c r="I636" t="s">
        <v>115</v>
      </c>
      <c r="K636">
        <v>1</v>
      </c>
      <c r="L636" t="s">
        <v>4</v>
      </c>
      <c r="M636">
        <v>103564</v>
      </c>
      <c r="N636" t="s">
        <v>5</v>
      </c>
      <c r="T636" t="s">
        <v>4041</v>
      </c>
      <c r="U636" s="1">
        <v>1</v>
      </c>
      <c r="V636" t="s">
        <v>3822</v>
      </c>
      <c r="W636" t="s">
        <v>4042</v>
      </c>
      <c r="X636" t="s">
        <v>3824</v>
      </c>
      <c r="Y636" s="3">
        <v>9</v>
      </c>
      <c r="Z636" s="4">
        <v>914</v>
      </c>
      <c r="AA636" s="4" t="s">
        <v>4042</v>
      </c>
      <c r="AB636" t="s">
        <v>4043</v>
      </c>
      <c r="AC636">
        <v>1945</v>
      </c>
      <c r="AD636">
        <v>6</v>
      </c>
      <c r="AE636">
        <v>3</v>
      </c>
      <c r="AF636" t="s">
        <v>4044</v>
      </c>
      <c r="AG636" t="s">
        <v>4044</v>
      </c>
      <c r="AH636">
        <v>147819</v>
      </c>
      <c r="AI636">
        <v>6513943</v>
      </c>
      <c r="AJ636" s="4">
        <v>147000</v>
      </c>
      <c r="AK636" s="4">
        <v>6513000</v>
      </c>
      <c r="AL636">
        <v>1414</v>
      </c>
      <c r="AN636">
        <v>33</v>
      </c>
      <c r="AP636" s="5"/>
      <c r="AQ636">
        <v>103564</v>
      </c>
      <c r="AS636" s="6" t="s">
        <v>12</v>
      </c>
      <c r="AT636">
        <v>1</v>
      </c>
      <c r="AU636" t="s">
        <v>13</v>
      </c>
      <c r="AV636" t="s">
        <v>4045</v>
      </c>
      <c r="AW636" t="s">
        <v>4046</v>
      </c>
      <c r="AX636">
        <v>33</v>
      </c>
      <c r="AY636" t="s">
        <v>122</v>
      </c>
      <c r="AZ636" t="s">
        <v>123</v>
      </c>
      <c r="BB636" s="5">
        <v>41689</v>
      </c>
      <c r="BC636" s="7" t="s">
        <v>18</v>
      </c>
      <c r="BE636">
        <v>4</v>
      </c>
      <c r="BF636">
        <v>351211</v>
      </c>
      <c r="BG636">
        <v>11552</v>
      </c>
      <c r="BH636" t="s">
        <v>4047</v>
      </c>
      <c r="BJ636" t="s">
        <v>4048</v>
      </c>
      <c r="BT636">
        <v>167675</v>
      </c>
    </row>
    <row r="637" spans="1:72" x14ac:dyDescent="0.3">
      <c r="A637">
        <v>176561</v>
      </c>
      <c r="B637">
        <v>342257</v>
      </c>
      <c r="F637" t="s">
        <v>57</v>
      </c>
      <c r="G637" t="s">
        <v>113</v>
      </c>
      <c r="H637" s="8" t="s">
        <v>4057</v>
      </c>
      <c r="I637" t="s">
        <v>3</v>
      </c>
      <c r="K637">
        <v>1</v>
      </c>
      <c r="L637" t="s">
        <v>4</v>
      </c>
      <c r="M637">
        <v>103564</v>
      </c>
      <c r="N637" t="s">
        <v>5</v>
      </c>
      <c r="T637" t="s">
        <v>4058</v>
      </c>
      <c r="U637" s="1">
        <v>1</v>
      </c>
      <c r="V637" t="s">
        <v>3822</v>
      </c>
      <c r="W637" t="s">
        <v>4042</v>
      </c>
      <c r="X637" t="s">
        <v>3824</v>
      </c>
      <c r="Y637" s="3">
        <v>9</v>
      </c>
      <c r="Z637" s="4">
        <v>914</v>
      </c>
      <c r="AA637" t="s">
        <v>4042</v>
      </c>
      <c r="AB637" t="s">
        <v>4059</v>
      </c>
      <c r="AC637">
        <v>2000</v>
      </c>
      <c r="AD637">
        <v>8</v>
      </c>
      <c r="AE637">
        <v>4</v>
      </c>
      <c r="AF637" t="s">
        <v>4060</v>
      </c>
      <c r="AH637" s="4">
        <v>159880.217496</v>
      </c>
      <c r="AI637" s="4">
        <v>6513868.3053099997</v>
      </c>
      <c r="AJ637" s="4">
        <v>159000</v>
      </c>
      <c r="AK637" s="4">
        <v>6513000</v>
      </c>
      <c r="AL637" s="4">
        <v>1414.2135623730951</v>
      </c>
      <c r="AM637" s="4"/>
      <c r="AN637" t="s">
        <v>3587</v>
      </c>
      <c r="BC637" s="10" t="s">
        <v>63</v>
      </c>
      <c r="BD637" t="s">
        <v>64</v>
      </c>
      <c r="BE637">
        <v>8</v>
      </c>
      <c r="BF637">
        <v>4262</v>
      </c>
      <c r="BG637">
        <v>11553</v>
      </c>
      <c r="BH637" t="s">
        <v>4061</v>
      </c>
      <c r="BT637">
        <v>176561</v>
      </c>
    </row>
    <row r="638" spans="1:72" x14ac:dyDescent="0.3">
      <c r="A638">
        <v>148013</v>
      </c>
      <c r="B638">
        <v>342309</v>
      </c>
      <c r="F638" t="s">
        <v>57</v>
      </c>
      <c r="G638" t="s">
        <v>113</v>
      </c>
      <c r="H638" s="8" t="s">
        <v>4079</v>
      </c>
      <c r="I638" t="s">
        <v>3</v>
      </c>
      <c r="K638">
        <v>1</v>
      </c>
      <c r="L638" t="s">
        <v>4</v>
      </c>
      <c r="M638">
        <v>103564</v>
      </c>
      <c r="N638" t="s">
        <v>5</v>
      </c>
      <c r="T638" t="s">
        <v>4080</v>
      </c>
      <c r="U638" s="1">
        <v>1</v>
      </c>
      <c r="V638" t="s">
        <v>3822</v>
      </c>
      <c r="W638" t="s">
        <v>4081</v>
      </c>
      <c r="X638" t="s">
        <v>3824</v>
      </c>
      <c r="Y638" s="3">
        <v>9</v>
      </c>
      <c r="Z638" s="4">
        <v>929</v>
      </c>
      <c r="AA638" t="s">
        <v>4081</v>
      </c>
      <c r="AB638" t="s">
        <v>4082</v>
      </c>
      <c r="AC638">
        <v>2000</v>
      </c>
      <c r="AD638">
        <v>8</v>
      </c>
      <c r="AE638">
        <v>3</v>
      </c>
      <c r="AF638" t="s">
        <v>4060</v>
      </c>
      <c r="AH638" s="4">
        <v>115778.46148100001</v>
      </c>
      <c r="AI638" s="4">
        <v>6543475.3111699997</v>
      </c>
      <c r="AJ638" s="4">
        <v>115000</v>
      </c>
      <c r="AK638" s="4">
        <v>6543000</v>
      </c>
      <c r="AL638" s="4">
        <v>707.10678118654755</v>
      </c>
      <c r="AM638" s="4"/>
      <c r="AN638" t="s">
        <v>3587</v>
      </c>
      <c r="BC638" s="10" t="s">
        <v>63</v>
      </c>
      <c r="BD638" t="s">
        <v>64</v>
      </c>
      <c r="BE638">
        <v>8</v>
      </c>
      <c r="BF638">
        <v>4297</v>
      </c>
      <c r="BG638">
        <v>11554</v>
      </c>
      <c r="BH638" t="s">
        <v>4083</v>
      </c>
      <c r="BT638">
        <v>148013</v>
      </c>
    </row>
    <row r="639" spans="1:72" x14ac:dyDescent="0.3">
      <c r="A639">
        <v>126043</v>
      </c>
      <c r="B639">
        <v>198862</v>
      </c>
      <c r="F639" t="s">
        <v>0</v>
      </c>
      <c r="G639" t="s">
        <v>113</v>
      </c>
      <c r="H639" t="s">
        <v>4124</v>
      </c>
      <c r="I639" t="s">
        <v>115</v>
      </c>
      <c r="K639">
        <v>1</v>
      </c>
      <c r="L639" t="s">
        <v>4</v>
      </c>
      <c r="M639">
        <v>103564</v>
      </c>
      <c r="N639" t="s">
        <v>5</v>
      </c>
      <c r="T639" t="s">
        <v>4125</v>
      </c>
      <c r="U639" s="1">
        <v>1</v>
      </c>
      <c r="V639" t="s">
        <v>3822</v>
      </c>
      <c r="W639" t="s">
        <v>4095</v>
      </c>
      <c r="X639" t="s">
        <v>4096</v>
      </c>
      <c r="Y639" s="3">
        <v>10</v>
      </c>
      <c r="Z639" s="4">
        <v>1001</v>
      </c>
      <c r="AA639" s="4" t="s">
        <v>4095</v>
      </c>
      <c r="AB639" t="s">
        <v>4126</v>
      </c>
      <c r="AC639">
        <v>1940</v>
      </c>
      <c r="AD639">
        <v>6</v>
      </c>
      <c r="AE639">
        <v>2</v>
      </c>
      <c r="AF639" t="s">
        <v>4127</v>
      </c>
      <c r="AG639" t="s">
        <v>4127</v>
      </c>
      <c r="AH639">
        <v>86268</v>
      </c>
      <c r="AI639">
        <v>6465093</v>
      </c>
      <c r="AJ639" s="4">
        <v>87000</v>
      </c>
      <c r="AK639" s="4">
        <v>6465000</v>
      </c>
      <c r="AL639">
        <v>354</v>
      </c>
      <c r="AN639">
        <v>33</v>
      </c>
      <c r="AP639" s="5"/>
      <c r="AQ639">
        <v>103564</v>
      </c>
      <c r="AS639" s="6" t="s">
        <v>12</v>
      </c>
      <c r="AT639">
        <v>1</v>
      </c>
      <c r="AU639" t="s">
        <v>13</v>
      </c>
      <c r="AV639" t="s">
        <v>4128</v>
      </c>
      <c r="AW639" t="s">
        <v>4129</v>
      </c>
      <c r="AX639">
        <v>33</v>
      </c>
      <c r="AY639" t="s">
        <v>122</v>
      </c>
      <c r="AZ639" t="s">
        <v>123</v>
      </c>
      <c r="BB639" s="5">
        <v>41689</v>
      </c>
      <c r="BC639" s="7" t="s">
        <v>18</v>
      </c>
      <c r="BE639">
        <v>4</v>
      </c>
      <c r="BF639">
        <v>349720</v>
      </c>
      <c r="BG639">
        <v>11558</v>
      </c>
      <c r="BH639" t="s">
        <v>4130</v>
      </c>
      <c r="BJ639" t="s">
        <v>4131</v>
      </c>
      <c r="BT639">
        <v>126043</v>
      </c>
    </row>
    <row r="640" spans="1:72" x14ac:dyDescent="0.3">
      <c r="A640">
        <v>133396</v>
      </c>
      <c r="B640">
        <v>198875</v>
      </c>
      <c r="F640" t="s">
        <v>0</v>
      </c>
      <c r="G640" t="s">
        <v>113</v>
      </c>
      <c r="H640" t="s">
        <v>4147</v>
      </c>
      <c r="I640" t="s">
        <v>115</v>
      </c>
      <c r="K640">
        <v>1</v>
      </c>
      <c r="L640" t="s">
        <v>4</v>
      </c>
      <c r="M640">
        <v>103564</v>
      </c>
      <c r="N640" t="s">
        <v>5</v>
      </c>
      <c r="T640" t="s">
        <v>4140</v>
      </c>
      <c r="U640" s="1">
        <v>1</v>
      </c>
      <c r="V640" t="s">
        <v>3822</v>
      </c>
      <c r="W640" t="s">
        <v>4095</v>
      </c>
      <c r="X640" t="s">
        <v>4096</v>
      </c>
      <c r="Y640" s="3">
        <v>10</v>
      </c>
      <c r="Z640" s="4">
        <v>1001</v>
      </c>
      <c r="AA640" s="4" t="s">
        <v>4095</v>
      </c>
      <c r="AB640" t="s">
        <v>4148</v>
      </c>
      <c r="AC640">
        <v>1897</v>
      </c>
      <c r="AD640">
        <v>6</v>
      </c>
      <c r="AE640">
        <v>4</v>
      </c>
      <c r="AF640" t="s">
        <v>4149</v>
      </c>
      <c r="AG640" t="s">
        <v>4149</v>
      </c>
      <c r="AH640">
        <v>89530</v>
      </c>
      <c r="AI640">
        <v>6467607</v>
      </c>
      <c r="AJ640" s="4">
        <v>89000</v>
      </c>
      <c r="AK640" s="4">
        <v>6467000</v>
      </c>
      <c r="AL640">
        <v>71</v>
      </c>
      <c r="AN640">
        <v>33</v>
      </c>
      <c r="AP640" s="5"/>
      <c r="AQ640">
        <v>103564</v>
      </c>
      <c r="AS640" s="6" t="s">
        <v>12</v>
      </c>
      <c r="AT640">
        <v>1</v>
      </c>
      <c r="AU640" t="s">
        <v>13</v>
      </c>
      <c r="AV640" t="s">
        <v>4150</v>
      </c>
      <c r="AW640" t="s">
        <v>4151</v>
      </c>
      <c r="AX640">
        <v>33</v>
      </c>
      <c r="AY640" t="s">
        <v>122</v>
      </c>
      <c r="AZ640" t="s">
        <v>123</v>
      </c>
      <c r="BB640" s="5">
        <v>41689</v>
      </c>
      <c r="BC640" s="7" t="s">
        <v>18</v>
      </c>
      <c r="BE640">
        <v>4</v>
      </c>
      <c r="BF640">
        <v>349731</v>
      </c>
      <c r="BG640">
        <v>11556</v>
      </c>
      <c r="BH640" t="s">
        <v>4152</v>
      </c>
      <c r="BJ640" t="s">
        <v>4153</v>
      </c>
      <c r="BT640">
        <v>133396</v>
      </c>
    </row>
    <row r="641" spans="1:72" x14ac:dyDescent="0.3">
      <c r="A641">
        <v>130232</v>
      </c>
      <c r="B641">
        <v>198864</v>
      </c>
      <c r="F641" t="s">
        <v>0</v>
      </c>
      <c r="G641" t="s">
        <v>113</v>
      </c>
      <c r="H641" t="s">
        <v>4154</v>
      </c>
      <c r="I641" t="s">
        <v>115</v>
      </c>
      <c r="K641">
        <v>1</v>
      </c>
      <c r="L641" t="s">
        <v>4</v>
      </c>
      <c r="M641">
        <v>103564</v>
      </c>
      <c r="N641" t="s">
        <v>5</v>
      </c>
      <c r="T641" t="s">
        <v>4140</v>
      </c>
      <c r="U641" s="10">
        <v>2</v>
      </c>
      <c r="V641" t="s">
        <v>3822</v>
      </c>
      <c r="W641" t="s">
        <v>4095</v>
      </c>
      <c r="X641" t="s">
        <v>4096</v>
      </c>
      <c r="Y641" s="3">
        <v>10</v>
      </c>
      <c r="Z641" s="4">
        <v>1001</v>
      </c>
      <c r="AA641" s="4" t="s">
        <v>4095</v>
      </c>
      <c r="AB641" t="s">
        <v>4155</v>
      </c>
      <c r="AC641">
        <v>1918</v>
      </c>
      <c r="AD641">
        <v>6</v>
      </c>
      <c r="AE641">
        <v>5</v>
      </c>
      <c r="AF641" t="s">
        <v>4156</v>
      </c>
      <c r="AG641" t="s">
        <v>4156</v>
      </c>
      <c r="AH641">
        <v>88252</v>
      </c>
      <c r="AI641">
        <v>6466478</v>
      </c>
      <c r="AJ641" s="4">
        <v>89000</v>
      </c>
      <c r="AK641" s="4">
        <v>6467000</v>
      </c>
      <c r="AL641">
        <v>3536</v>
      </c>
      <c r="AN641">
        <v>33</v>
      </c>
      <c r="AP641" s="5"/>
      <c r="AQ641">
        <v>103564</v>
      </c>
      <c r="AS641" s="6" t="s">
        <v>12</v>
      </c>
      <c r="AT641">
        <v>1</v>
      </c>
      <c r="AU641" t="s">
        <v>13</v>
      </c>
      <c r="AV641" t="s">
        <v>4157</v>
      </c>
      <c r="AW641" t="s">
        <v>4158</v>
      </c>
      <c r="AX641">
        <v>33</v>
      </c>
      <c r="AY641" t="s">
        <v>122</v>
      </c>
      <c r="AZ641" t="s">
        <v>123</v>
      </c>
      <c r="BB641" s="5">
        <v>41689</v>
      </c>
      <c r="BC641" s="7" t="s">
        <v>18</v>
      </c>
      <c r="BE641">
        <v>4</v>
      </c>
      <c r="BF641">
        <v>349722</v>
      </c>
      <c r="BG641">
        <v>11557</v>
      </c>
      <c r="BH641" t="s">
        <v>4159</v>
      </c>
      <c r="BJ641" t="s">
        <v>4160</v>
      </c>
      <c r="BT641">
        <v>130232</v>
      </c>
    </row>
    <row r="642" spans="1:72" x14ac:dyDescent="0.3">
      <c r="A642">
        <v>131755</v>
      </c>
      <c r="B642">
        <v>198867</v>
      </c>
      <c r="F642" t="s">
        <v>0</v>
      </c>
      <c r="G642" t="s">
        <v>113</v>
      </c>
      <c r="H642" t="s">
        <v>4161</v>
      </c>
      <c r="I642" t="s">
        <v>115</v>
      </c>
      <c r="K642">
        <v>1</v>
      </c>
      <c r="L642" t="s">
        <v>4</v>
      </c>
      <c r="M642">
        <v>103564</v>
      </c>
      <c r="N642" t="s">
        <v>5</v>
      </c>
      <c r="T642" t="s">
        <v>4140</v>
      </c>
      <c r="U642" s="1">
        <v>1</v>
      </c>
      <c r="V642" t="s">
        <v>3822</v>
      </c>
      <c r="W642" t="s">
        <v>4095</v>
      </c>
      <c r="X642" t="s">
        <v>4096</v>
      </c>
      <c r="Y642" s="3">
        <v>10</v>
      </c>
      <c r="Z642" s="4">
        <v>1001</v>
      </c>
      <c r="AA642" s="4" t="s">
        <v>4095</v>
      </c>
      <c r="AB642" t="s">
        <v>4162</v>
      </c>
      <c r="AC642">
        <v>1967</v>
      </c>
      <c r="AD642">
        <v>6</v>
      </c>
      <c r="AE642">
        <v>26</v>
      </c>
      <c r="AF642" t="s">
        <v>4163</v>
      </c>
      <c r="AG642" t="s">
        <v>4163</v>
      </c>
      <c r="AH642">
        <v>88651</v>
      </c>
      <c r="AI642">
        <v>6466229</v>
      </c>
      <c r="AJ642" s="4">
        <v>89000</v>
      </c>
      <c r="AK642" s="4">
        <v>6467000</v>
      </c>
      <c r="AL642">
        <v>707</v>
      </c>
      <c r="AN642">
        <v>33</v>
      </c>
      <c r="AP642" s="5"/>
      <c r="AQ642">
        <v>103564</v>
      </c>
      <c r="AS642" s="6" t="s">
        <v>12</v>
      </c>
      <c r="AT642">
        <v>1</v>
      </c>
      <c r="AU642" t="s">
        <v>13</v>
      </c>
      <c r="AV642" t="s">
        <v>4164</v>
      </c>
      <c r="AW642" t="s">
        <v>4165</v>
      </c>
      <c r="AX642">
        <v>33</v>
      </c>
      <c r="AY642" t="s">
        <v>122</v>
      </c>
      <c r="AZ642" t="s">
        <v>123</v>
      </c>
      <c r="BB642" s="5">
        <v>41689</v>
      </c>
      <c r="BC642" s="7" t="s">
        <v>18</v>
      </c>
      <c r="BE642">
        <v>4</v>
      </c>
      <c r="BF642">
        <v>349725</v>
      </c>
      <c r="BG642">
        <v>11559</v>
      </c>
      <c r="BH642" t="s">
        <v>4166</v>
      </c>
      <c r="BJ642" t="s">
        <v>4167</v>
      </c>
      <c r="BT642">
        <v>131755</v>
      </c>
    </row>
    <row r="643" spans="1:72" x14ac:dyDescent="0.3">
      <c r="A643">
        <v>133395</v>
      </c>
      <c r="B643">
        <v>198866</v>
      </c>
      <c r="F643" t="s">
        <v>0</v>
      </c>
      <c r="G643" t="s">
        <v>113</v>
      </c>
      <c r="H643" t="s">
        <v>4168</v>
      </c>
      <c r="I643" t="s">
        <v>115</v>
      </c>
      <c r="K643">
        <v>1</v>
      </c>
      <c r="L643" t="s">
        <v>4</v>
      </c>
      <c r="M643">
        <v>103564</v>
      </c>
      <c r="N643" t="s">
        <v>5</v>
      </c>
      <c r="T643" t="s">
        <v>4140</v>
      </c>
      <c r="U643" s="1">
        <v>1</v>
      </c>
      <c r="V643" t="s">
        <v>3822</v>
      </c>
      <c r="W643" t="s">
        <v>4095</v>
      </c>
      <c r="X643" t="s">
        <v>4096</v>
      </c>
      <c r="Y643" s="3">
        <v>10</v>
      </c>
      <c r="Z643" s="4">
        <v>1001</v>
      </c>
      <c r="AA643" s="4" t="s">
        <v>4095</v>
      </c>
      <c r="AB643" t="s">
        <v>4169</v>
      </c>
      <c r="AC643">
        <v>1983</v>
      </c>
      <c r="AD643">
        <v>7</v>
      </c>
      <c r="AE643">
        <v>15</v>
      </c>
      <c r="AF643" t="s">
        <v>4163</v>
      </c>
      <c r="AG643" t="s">
        <v>4163</v>
      </c>
      <c r="AH643">
        <v>89530</v>
      </c>
      <c r="AI643">
        <v>6467607</v>
      </c>
      <c r="AJ643" s="4">
        <v>89000</v>
      </c>
      <c r="AK643" s="4">
        <v>6467000</v>
      </c>
      <c r="AL643">
        <v>71</v>
      </c>
      <c r="AN643">
        <v>33</v>
      </c>
      <c r="AP643" s="5"/>
      <c r="AQ643">
        <v>103564</v>
      </c>
      <c r="AS643" s="6" t="s">
        <v>12</v>
      </c>
      <c r="AT643">
        <v>1</v>
      </c>
      <c r="AU643" t="s">
        <v>13</v>
      </c>
      <c r="AV643" t="s">
        <v>4150</v>
      </c>
      <c r="AW643" t="s">
        <v>4170</v>
      </c>
      <c r="AX643">
        <v>33</v>
      </c>
      <c r="AY643" t="s">
        <v>122</v>
      </c>
      <c r="AZ643" t="s">
        <v>123</v>
      </c>
      <c r="BB643" s="5">
        <v>41689</v>
      </c>
      <c r="BC643" s="7" t="s">
        <v>18</v>
      </c>
      <c r="BE643">
        <v>4</v>
      </c>
      <c r="BF643">
        <v>349724</v>
      </c>
      <c r="BG643">
        <v>11561</v>
      </c>
      <c r="BH643" t="s">
        <v>4171</v>
      </c>
      <c r="BJ643" t="s">
        <v>4172</v>
      </c>
      <c r="BT643">
        <v>133395</v>
      </c>
    </row>
    <row r="644" spans="1:72" x14ac:dyDescent="0.3">
      <c r="A644">
        <v>132703</v>
      </c>
      <c r="B644">
        <v>339521</v>
      </c>
      <c r="F644" t="s">
        <v>57</v>
      </c>
      <c r="G644" t="s">
        <v>113</v>
      </c>
      <c r="H644" s="8" t="s">
        <v>4184</v>
      </c>
      <c r="I644" t="s">
        <v>3</v>
      </c>
      <c r="K644">
        <v>1</v>
      </c>
      <c r="L644" t="s">
        <v>4</v>
      </c>
      <c r="M644">
        <v>103564</v>
      </c>
      <c r="N644" t="s">
        <v>5</v>
      </c>
      <c r="T644" t="s">
        <v>4180</v>
      </c>
      <c r="U644" s="1">
        <v>1</v>
      </c>
      <c r="V644" t="s">
        <v>3822</v>
      </c>
      <c r="W644" t="s">
        <v>4095</v>
      </c>
      <c r="X644" t="s">
        <v>4096</v>
      </c>
      <c r="Y644" s="3">
        <v>10</v>
      </c>
      <c r="Z644" s="4">
        <v>1001</v>
      </c>
      <c r="AA644" t="s">
        <v>4095</v>
      </c>
      <c r="AB644" t="s">
        <v>4185</v>
      </c>
      <c r="AC644">
        <v>1998</v>
      </c>
      <c r="AD644">
        <v>6</v>
      </c>
      <c r="AE644">
        <v>10</v>
      </c>
      <c r="AF644" t="s">
        <v>4186</v>
      </c>
      <c r="AH644" s="4">
        <v>88930.163388100002</v>
      </c>
      <c r="AI644" s="4">
        <v>6468426.1087199999</v>
      </c>
      <c r="AJ644" s="4">
        <v>89000</v>
      </c>
      <c r="AK644" s="4">
        <v>6469000</v>
      </c>
      <c r="AL644" s="4">
        <v>707.10678118654755</v>
      </c>
      <c r="AM644" s="4"/>
      <c r="AN644" t="s">
        <v>3587</v>
      </c>
      <c r="BC644" s="10" t="s">
        <v>63</v>
      </c>
      <c r="BD644" t="s">
        <v>64</v>
      </c>
      <c r="BE644">
        <v>8</v>
      </c>
      <c r="BF644">
        <v>2987</v>
      </c>
      <c r="BG644">
        <v>11563</v>
      </c>
      <c r="BH644" t="s">
        <v>4187</v>
      </c>
      <c r="BT644">
        <v>132703</v>
      </c>
    </row>
    <row r="645" spans="1:72" x14ac:dyDescent="0.3">
      <c r="A645">
        <v>102131</v>
      </c>
      <c r="B645">
        <v>403557</v>
      </c>
      <c r="F645" t="s">
        <v>57</v>
      </c>
      <c r="G645" t="s">
        <v>113</v>
      </c>
      <c r="H645" s="8" t="s">
        <v>4242</v>
      </c>
      <c r="I645" t="s">
        <v>3</v>
      </c>
      <c r="K645">
        <v>1</v>
      </c>
      <c r="L645" t="s">
        <v>4</v>
      </c>
      <c r="M645">
        <v>103564</v>
      </c>
      <c r="N645" t="s">
        <v>5</v>
      </c>
      <c r="T645" t="s">
        <v>4243</v>
      </c>
      <c r="U645" s="1">
        <v>1</v>
      </c>
      <c r="V645" t="s">
        <v>3822</v>
      </c>
      <c r="W645" t="s">
        <v>4228</v>
      </c>
      <c r="X645" t="s">
        <v>4096</v>
      </c>
      <c r="Y645" s="3">
        <v>10</v>
      </c>
      <c r="Z645" s="4">
        <v>1002</v>
      </c>
      <c r="AA645" t="s">
        <v>4229</v>
      </c>
      <c r="AB645" t="s">
        <v>4244</v>
      </c>
      <c r="AC645">
        <v>2011</v>
      </c>
      <c r="AD645">
        <v>4</v>
      </c>
      <c r="AE645">
        <v>26</v>
      </c>
      <c r="AF645" t="s">
        <v>4060</v>
      </c>
      <c r="AH645" s="4">
        <v>51113.348824599998</v>
      </c>
      <c r="AI645" s="4">
        <v>6456207.1789800003</v>
      </c>
      <c r="AJ645" s="4">
        <v>51000</v>
      </c>
      <c r="AK645" s="4">
        <v>6457000</v>
      </c>
      <c r="AL645" s="4">
        <v>1414.2135623730951</v>
      </c>
      <c r="AM645" s="4"/>
      <c r="AN645" t="s">
        <v>3587</v>
      </c>
      <c r="BC645" s="10" t="s">
        <v>63</v>
      </c>
      <c r="BD645" t="s">
        <v>64</v>
      </c>
      <c r="BE645">
        <v>8</v>
      </c>
      <c r="BF645">
        <v>15597</v>
      </c>
      <c r="BG645">
        <v>11570</v>
      </c>
      <c r="BH645" t="s">
        <v>4245</v>
      </c>
      <c r="BT645">
        <v>102131</v>
      </c>
    </row>
    <row r="646" spans="1:72" x14ac:dyDescent="0.3">
      <c r="A646">
        <v>105197</v>
      </c>
      <c r="B646">
        <v>81321</v>
      </c>
      <c r="F646" t="s">
        <v>0</v>
      </c>
      <c r="G646" t="s">
        <v>20</v>
      </c>
      <c r="H646" t="s">
        <v>4261</v>
      </c>
      <c r="I646" s="11" t="str">
        <f>HYPERLINK(AP646,"Foto")</f>
        <v>Foto</v>
      </c>
      <c r="K646">
        <v>1</v>
      </c>
      <c r="L646" t="s">
        <v>4</v>
      </c>
      <c r="M646">
        <v>103564</v>
      </c>
      <c r="N646" t="s">
        <v>5</v>
      </c>
      <c r="T646" t="s">
        <v>4262</v>
      </c>
      <c r="U646" s="1">
        <v>1</v>
      </c>
      <c r="V646" t="s">
        <v>3822</v>
      </c>
      <c r="W646" t="s">
        <v>4228</v>
      </c>
      <c r="X646" t="s">
        <v>4096</v>
      </c>
      <c r="Y646" s="3">
        <v>10</v>
      </c>
      <c r="Z646" s="4">
        <v>1002</v>
      </c>
      <c r="AA646" t="s">
        <v>4229</v>
      </c>
      <c r="AB646" t="s">
        <v>4263</v>
      </c>
      <c r="AC646">
        <v>2012</v>
      </c>
      <c r="AD646">
        <v>7</v>
      </c>
      <c r="AE646">
        <v>3</v>
      </c>
      <c r="AF646" t="s">
        <v>4264</v>
      </c>
      <c r="AH646">
        <v>53812</v>
      </c>
      <c r="AI646">
        <v>6456524</v>
      </c>
      <c r="AJ646" s="4">
        <v>53000</v>
      </c>
      <c r="AK646" s="4">
        <v>6457000</v>
      </c>
      <c r="AL646">
        <v>25</v>
      </c>
      <c r="AN646">
        <v>1010</v>
      </c>
      <c r="AP646" s="5" t="s">
        <v>4265</v>
      </c>
      <c r="AQ646">
        <v>103564</v>
      </c>
      <c r="AS646" s="6" t="s">
        <v>12</v>
      </c>
      <c r="AT646">
        <v>1</v>
      </c>
      <c r="AU646" t="s">
        <v>13</v>
      </c>
      <c r="AV646" t="s">
        <v>4266</v>
      </c>
      <c r="AW646" t="s">
        <v>4267</v>
      </c>
      <c r="AX646">
        <v>1010</v>
      </c>
      <c r="AY646" t="s">
        <v>28</v>
      </c>
      <c r="AZ646" t="s">
        <v>29</v>
      </c>
      <c r="BA646">
        <v>1</v>
      </c>
      <c r="BB646" s="5">
        <v>43002.1027777778</v>
      </c>
      <c r="BC646" s="7" t="s">
        <v>18</v>
      </c>
      <c r="BE646">
        <v>6</v>
      </c>
      <c r="BF646">
        <v>70731</v>
      </c>
      <c r="BG646">
        <v>11571</v>
      </c>
      <c r="BH646" t="s">
        <v>4268</v>
      </c>
      <c r="BT646">
        <v>105197</v>
      </c>
    </row>
    <row r="647" spans="1:72" x14ac:dyDescent="0.3">
      <c r="A647">
        <v>104337</v>
      </c>
      <c r="B647">
        <v>96861</v>
      </c>
      <c r="F647" t="s">
        <v>0</v>
      </c>
      <c r="G647" t="s">
        <v>20</v>
      </c>
      <c r="H647" t="s">
        <v>4269</v>
      </c>
      <c r="I647" t="s">
        <v>22</v>
      </c>
      <c r="K647">
        <v>1</v>
      </c>
      <c r="L647" t="s">
        <v>4</v>
      </c>
      <c r="M647">
        <v>103564</v>
      </c>
      <c r="N647" t="s">
        <v>5</v>
      </c>
      <c r="T647" t="s">
        <v>4262</v>
      </c>
      <c r="U647" s="1">
        <v>1</v>
      </c>
      <c r="V647" t="s">
        <v>3822</v>
      </c>
      <c r="W647" t="s">
        <v>4228</v>
      </c>
      <c r="X647" t="s">
        <v>4096</v>
      </c>
      <c r="Y647" s="3">
        <v>10</v>
      </c>
      <c r="Z647" s="4">
        <v>1002</v>
      </c>
      <c r="AA647" t="s">
        <v>4229</v>
      </c>
      <c r="AB647" t="s">
        <v>4270</v>
      </c>
      <c r="AC647">
        <v>2015</v>
      </c>
      <c r="AD647">
        <v>7</v>
      </c>
      <c r="AE647">
        <v>26</v>
      </c>
      <c r="AF647" t="s">
        <v>4271</v>
      </c>
      <c r="AH647">
        <v>53190</v>
      </c>
      <c r="AI647">
        <v>6456807</v>
      </c>
      <c r="AJ647" s="4">
        <v>53000</v>
      </c>
      <c r="AK647" s="4">
        <v>6457000</v>
      </c>
      <c r="AL647">
        <v>10</v>
      </c>
      <c r="AN647">
        <v>1010</v>
      </c>
      <c r="AO647" t="s">
        <v>4272</v>
      </c>
      <c r="AP647" s="5" t="s">
        <v>4273</v>
      </c>
      <c r="AQ647">
        <v>103564</v>
      </c>
      <c r="AS647" s="6" t="s">
        <v>12</v>
      </c>
      <c r="AT647">
        <v>1</v>
      </c>
      <c r="AU647" t="s">
        <v>13</v>
      </c>
      <c r="AV647" t="s">
        <v>4274</v>
      </c>
      <c r="AW647" t="s">
        <v>4275</v>
      </c>
      <c r="AX647">
        <v>1010</v>
      </c>
      <c r="AY647" t="s">
        <v>28</v>
      </c>
      <c r="AZ647" t="s">
        <v>29</v>
      </c>
      <c r="BB647" s="5">
        <v>43710.332638888904</v>
      </c>
      <c r="BC647" s="7" t="s">
        <v>18</v>
      </c>
      <c r="BE647">
        <v>6</v>
      </c>
      <c r="BF647">
        <v>84109</v>
      </c>
      <c r="BG647">
        <v>11572</v>
      </c>
      <c r="BH647" t="s">
        <v>4276</v>
      </c>
      <c r="BT647">
        <v>104337</v>
      </c>
    </row>
    <row r="648" spans="1:72" x14ac:dyDescent="0.3">
      <c r="A648">
        <v>107518</v>
      </c>
      <c r="B648">
        <v>177726</v>
      </c>
      <c r="F648" t="s">
        <v>0</v>
      </c>
      <c r="G648" t="s">
        <v>1</v>
      </c>
      <c r="H648" t="s">
        <v>4277</v>
      </c>
      <c r="I648" t="s">
        <v>3</v>
      </c>
      <c r="K648">
        <v>1</v>
      </c>
      <c r="L648" t="s">
        <v>4</v>
      </c>
      <c r="M648">
        <v>103564</v>
      </c>
      <c r="N648" t="s">
        <v>5</v>
      </c>
      <c r="T648" t="s">
        <v>4278</v>
      </c>
      <c r="U648" s="12">
        <v>3</v>
      </c>
      <c r="V648" t="s">
        <v>3822</v>
      </c>
      <c r="W648" t="s">
        <v>4228</v>
      </c>
      <c r="X648" t="s">
        <v>4096</v>
      </c>
      <c r="Y648" s="3">
        <v>10</v>
      </c>
      <c r="Z648" s="4">
        <v>1002</v>
      </c>
      <c r="AA648" t="s">
        <v>4229</v>
      </c>
      <c r="AB648" t="s">
        <v>4279</v>
      </c>
      <c r="AC648">
        <v>1881</v>
      </c>
      <c r="AD648">
        <v>7</v>
      </c>
      <c r="AE648">
        <v>1</v>
      </c>
      <c r="AF648" t="s">
        <v>4280</v>
      </c>
      <c r="AG648" t="s">
        <v>4280</v>
      </c>
      <c r="AH648">
        <v>55606</v>
      </c>
      <c r="AI648">
        <v>6455806</v>
      </c>
      <c r="AJ648" s="4">
        <v>55000</v>
      </c>
      <c r="AK648" s="4">
        <v>6455000</v>
      </c>
      <c r="AL648">
        <v>12619</v>
      </c>
      <c r="AN648">
        <v>23</v>
      </c>
      <c r="AP648" s="5"/>
      <c r="AQ648">
        <v>103564</v>
      </c>
      <c r="AS648" s="6" t="s">
        <v>12</v>
      </c>
      <c r="AT648">
        <v>1</v>
      </c>
      <c r="AU648" t="s">
        <v>13</v>
      </c>
      <c r="AV648" t="s">
        <v>4281</v>
      </c>
      <c r="AW648" t="s">
        <v>4282</v>
      </c>
      <c r="AX648">
        <v>23</v>
      </c>
      <c r="AY648" t="s">
        <v>16</v>
      </c>
      <c r="AZ648" t="s">
        <v>17</v>
      </c>
      <c r="BB648" s="5">
        <v>39031</v>
      </c>
      <c r="BC648" s="7" t="s">
        <v>18</v>
      </c>
      <c r="BE648">
        <v>4</v>
      </c>
      <c r="BF648">
        <v>324979</v>
      </c>
      <c r="BG648">
        <v>11565</v>
      </c>
      <c r="BH648" t="s">
        <v>4283</v>
      </c>
      <c r="BT648">
        <v>107518</v>
      </c>
    </row>
    <row r="649" spans="1:72" x14ac:dyDescent="0.3">
      <c r="A649">
        <v>105462</v>
      </c>
      <c r="B649">
        <v>158697</v>
      </c>
      <c r="F649" t="s">
        <v>0</v>
      </c>
      <c r="G649" t="s">
        <v>1</v>
      </c>
      <c r="H649" t="s">
        <v>4284</v>
      </c>
      <c r="I649" t="s">
        <v>3</v>
      </c>
      <c r="K649">
        <v>1</v>
      </c>
      <c r="L649" t="s">
        <v>4</v>
      </c>
      <c r="M649">
        <v>103564</v>
      </c>
      <c r="N649" t="s">
        <v>5</v>
      </c>
      <c r="T649" t="s">
        <v>4278</v>
      </c>
      <c r="U649" s="1">
        <v>1</v>
      </c>
      <c r="V649" t="s">
        <v>3822</v>
      </c>
      <c r="W649" t="s">
        <v>4228</v>
      </c>
      <c r="X649" t="s">
        <v>4096</v>
      </c>
      <c r="Y649" s="3">
        <v>10</v>
      </c>
      <c r="Z649" s="4">
        <v>1002</v>
      </c>
      <c r="AA649" t="s">
        <v>4229</v>
      </c>
      <c r="AB649" t="s">
        <v>4285</v>
      </c>
      <c r="AC649">
        <v>1986</v>
      </c>
      <c r="AD649">
        <v>7</v>
      </c>
      <c r="AE649">
        <v>2</v>
      </c>
      <c r="AF649" t="s">
        <v>128</v>
      </c>
      <c r="AG649" t="s">
        <v>128</v>
      </c>
      <c r="AH649">
        <v>54009</v>
      </c>
      <c r="AI649">
        <v>6455739</v>
      </c>
      <c r="AJ649" s="4">
        <v>55000</v>
      </c>
      <c r="AK649" s="4">
        <v>6455000</v>
      </c>
      <c r="AL649">
        <v>1414</v>
      </c>
      <c r="AN649">
        <v>23</v>
      </c>
      <c r="AP649" s="5"/>
      <c r="AQ649">
        <v>103564</v>
      </c>
      <c r="AS649" s="6" t="s">
        <v>12</v>
      </c>
      <c r="AT649">
        <v>1</v>
      </c>
      <c r="AU649" t="s">
        <v>13</v>
      </c>
      <c r="AV649" t="s">
        <v>4286</v>
      </c>
      <c r="AW649" t="s">
        <v>4287</v>
      </c>
      <c r="AX649">
        <v>23</v>
      </c>
      <c r="AY649" t="s">
        <v>16</v>
      </c>
      <c r="AZ649" t="s">
        <v>17</v>
      </c>
      <c r="BB649" s="5">
        <v>35812</v>
      </c>
      <c r="BC649" s="7" t="s">
        <v>18</v>
      </c>
      <c r="BE649">
        <v>4</v>
      </c>
      <c r="BF649">
        <v>310997</v>
      </c>
      <c r="BG649">
        <v>11566</v>
      </c>
      <c r="BH649" t="s">
        <v>4288</v>
      </c>
      <c r="BT649">
        <v>105462</v>
      </c>
    </row>
    <row r="650" spans="1:72" x14ac:dyDescent="0.3">
      <c r="A650">
        <v>108856</v>
      </c>
      <c r="B650">
        <v>341821</v>
      </c>
      <c r="F650" t="s">
        <v>57</v>
      </c>
      <c r="G650" t="s">
        <v>113</v>
      </c>
      <c r="H650" s="8" t="s">
        <v>4289</v>
      </c>
      <c r="I650" t="s">
        <v>3</v>
      </c>
      <c r="K650">
        <v>1</v>
      </c>
      <c r="L650" t="s">
        <v>4</v>
      </c>
      <c r="M650">
        <v>103564</v>
      </c>
      <c r="N650" t="s">
        <v>5</v>
      </c>
      <c r="T650" t="s">
        <v>4290</v>
      </c>
      <c r="U650" s="1">
        <v>1</v>
      </c>
      <c r="V650" t="s">
        <v>3822</v>
      </c>
      <c r="W650" t="s">
        <v>4228</v>
      </c>
      <c r="X650" t="s">
        <v>4096</v>
      </c>
      <c r="Y650" s="3">
        <v>10</v>
      </c>
      <c r="Z650" s="4">
        <v>1002</v>
      </c>
      <c r="AA650" t="s">
        <v>4229</v>
      </c>
      <c r="AB650" t="s">
        <v>4291</v>
      </c>
      <c r="AC650">
        <v>2006</v>
      </c>
      <c r="AD650">
        <v>7</v>
      </c>
      <c r="AE650">
        <v>26</v>
      </c>
      <c r="AF650" t="s">
        <v>4292</v>
      </c>
      <c r="AH650" s="4">
        <v>56738.031736199999</v>
      </c>
      <c r="AI650" s="4">
        <v>6457214.6535799997</v>
      </c>
      <c r="AJ650" s="4">
        <v>57000</v>
      </c>
      <c r="AK650" s="4">
        <v>6457000</v>
      </c>
      <c r="AL650" s="4">
        <v>707.10678118654755</v>
      </c>
      <c r="AN650" t="s">
        <v>3587</v>
      </c>
      <c r="BC650" s="10" t="s">
        <v>63</v>
      </c>
      <c r="BD650" t="s">
        <v>64</v>
      </c>
      <c r="BE650">
        <v>8</v>
      </c>
      <c r="BF650">
        <v>4068</v>
      </c>
      <c r="BG650">
        <v>11569</v>
      </c>
      <c r="BH650" t="s">
        <v>4293</v>
      </c>
      <c r="BT650">
        <v>108856</v>
      </c>
    </row>
    <row r="651" spans="1:72" x14ac:dyDescent="0.3">
      <c r="A651">
        <v>110700</v>
      </c>
      <c r="B651">
        <v>341277</v>
      </c>
      <c r="F651" t="s">
        <v>57</v>
      </c>
      <c r="G651" t="s">
        <v>113</v>
      </c>
      <c r="H651" s="8" t="s">
        <v>4294</v>
      </c>
      <c r="I651" t="s">
        <v>3</v>
      </c>
      <c r="K651">
        <v>1</v>
      </c>
      <c r="L651" t="s">
        <v>4</v>
      </c>
      <c r="M651">
        <v>103564</v>
      </c>
      <c r="N651" t="s">
        <v>5</v>
      </c>
      <c r="T651" t="s">
        <v>4295</v>
      </c>
      <c r="U651" s="1">
        <v>1</v>
      </c>
      <c r="V651" t="s">
        <v>3822</v>
      </c>
      <c r="W651" t="s">
        <v>4228</v>
      </c>
      <c r="X651" t="s">
        <v>4096</v>
      </c>
      <c r="Y651" s="3">
        <v>10</v>
      </c>
      <c r="Z651" s="4">
        <v>1002</v>
      </c>
      <c r="AA651" t="s">
        <v>4229</v>
      </c>
      <c r="AB651" t="s">
        <v>4296</v>
      </c>
      <c r="AC651">
        <v>2000</v>
      </c>
      <c r="AD651">
        <v>7</v>
      </c>
      <c r="AE651">
        <v>12</v>
      </c>
      <c r="AF651" t="s">
        <v>4060</v>
      </c>
      <c r="AH651" s="4">
        <v>59287.623214500003</v>
      </c>
      <c r="AI651" s="4">
        <v>6451955.7306199996</v>
      </c>
      <c r="AJ651" s="4">
        <v>59000</v>
      </c>
      <c r="AK651" s="4">
        <v>6451000</v>
      </c>
      <c r="AL651" s="4">
        <v>707.10678118654755</v>
      </c>
      <c r="AM651" s="4"/>
      <c r="AN651" t="s">
        <v>3587</v>
      </c>
      <c r="BC651" s="10" t="s">
        <v>63</v>
      </c>
      <c r="BD651" t="s">
        <v>64</v>
      </c>
      <c r="BE651">
        <v>8</v>
      </c>
      <c r="BF651">
        <v>3813</v>
      </c>
      <c r="BG651">
        <v>11567</v>
      </c>
      <c r="BH651" t="s">
        <v>4297</v>
      </c>
      <c r="BT651">
        <v>110700</v>
      </c>
    </row>
    <row r="652" spans="1:72" x14ac:dyDescent="0.3">
      <c r="A652">
        <v>110996</v>
      </c>
      <c r="B652">
        <v>341265</v>
      </c>
      <c r="F652" t="s">
        <v>57</v>
      </c>
      <c r="G652" t="s">
        <v>113</v>
      </c>
      <c r="H652" s="8" t="s">
        <v>4298</v>
      </c>
      <c r="I652" t="s">
        <v>3</v>
      </c>
      <c r="K652">
        <v>1</v>
      </c>
      <c r="L652" t="s">
        <v>4</v>
      </c>
      <c r="M652">
        <v>103564</v>
      </c>
      <c r="N652" t="s">
        <v>5</v>
      </c>
      <c r="T652" t="s">
        <v>4299</v>
      </c>
      <c r="U652" s="1">
        <v>1</v>
      </c>
      <c r="V652" t="s">
        <v>3822</v>
      </c>
      <c r="W652" t="s">
        <v>4228</v>
      </c>
      <c r="X652" t="s">
        <v>4096</v>
      </c>
      <c r="Y652" s="3">
        <v>10</v>
      </c>
      <c r="Z652" s="4">
        <v>1002</v>
      </c>
      <c r="AA652" t="s">
        <v>4229</v>
      </c>
      <c r="AB652" t="s">
        <v>4300</v>
      </c>
      <c r="AC652">
        <v>2000</v>
      </c>
      <c r="AD652">
        <v>9</v>
      </c>
      <c r="AE652">
        <v>12</v>
      </c>
      <c r="AF652" t="s">
        <v>4060</v>
      </c>
      <c r="AH652" s="4">
        <v>59831.315385499998</v>
      </c>
      <c r="AI652" s="4">
        <v>6452410.3623700002</v>
      </c>
      <c r="AJ652" s="4">
        <v>59000</v>
      </c>
      <c r="AK652" s="4">
        <v>6453000</v>
      </c>
      <c r="AL652" s="4">
        <v>1414.2135623730951</v>
      </c>
      <c r="AM652" s="4"/>
      <c r="AN652" t="s">
        <v>3587</v>
      </c>
      <c r="BC652" s="10" t="s">
        <v>63</v>
      </c>
      <c r="BD652" t="s">
        <v>64</v>
      </c>
      <c r="BE652">
        <v>8</v>
      </c>
      <c r="BF652">
        <v>3807</v>
      </c>
      <c r="BG652">
        <v>11568</v>
      </c>
      <c r="BH652" t="s">
        <v>4301</v>
      </c>
      <c r="BT652">
        <v>110996</v>
      </c>
    </row>
    <row r="653" spans="1:72" x14ac:dyDescent="0.3">
      <c r="A653">
        <v>72427</v>
      </c>
      <c r="B653">
        <v>177791</v>
      </c>
      <c r="F653" t="s">
        <v>0</v>
      </c>
      <c r="G653" t="s">
        <v>1</v>
      </c>
      <c r="H653" t="s">
        <v>4302</v>
      </c>
      <c r="I653" t="s">
        <v>3</v>
      </c>
      <c r="K653">
        <v>1</v>
      </c>
      <c r="L653" t="s">
        <v>4</v>
      </c>
      <c r="M653">
        <v>103564</v>
      </c>
      <c r="N653" t="s">
        <v>5</v>
      </c>
      <c r="T653" t="s">
        <v>4303</v>
      </c>
      <c r="U653" s="12">
        <v>3</v>
      </c>
      <c r="V653" t="s">
        <v>3822</v>
      </c>
      <c r="W653" t="s">
        <v>4304</v>
      </c>
      <c r="X653" t="s">
        <v>4096</v>
      </c>
      <c r="Y653" s="3">
        <v>10</v>
      </c>
      <c r="Z653" s="4">
        <v>1003</v>
      </c>
      <c r="AA653" s="4" t="s">
        <v>4304</v>
      </c>
      <c r="AB653" t="s">
        <v>4305</v>
      </c>
      <c r="AC653">
        <v>1875</v>
      </c>
      <c r="AD653">
        <v>1</v>
      </c>
      <c r="AE653">
        <v>1</v>
      </c>
      <c r="AF653" t="s">
        <v>4280</v>
      </c>
      <c r="AG653" t="s">
        <v>4280</v>
      </c>
      <c r="AH653">
        <v>11332</v>
      </c>
      <c r="AI653">
        <v>6472845</v>
      </c>
      <c r="AJ653" s="4">
        <v>11000</v>
      </c>
      <c r="AK653" s="4">
        <v>6473000</v>
      </c>
      <c r="AL653">
        <v>12042</v>
      </c>
      <c r="AN653">
        <v>23</v>
      </c>
      <c r="AP653" s="5"/>
      <c r="AQ653">
        <v>103564</v>
      </c>
      <c r="AS653" s="6" t="s">
        <v>12</v>
      </c>
      <c r="AT653">
        <v>1</v>
      </c>
      <c r="AU653" t="s">
        <v>13</v>
      </c>
      <c r="AV653" t="s">
        <v>4306</v>
      </c>
      <c r="AW653" t="s">
        <v>4307</v>
      </c>
      <c r="AX653">
        <v>23</v>
      </c>
      <c r="AY653" t="s">
        <v>16</v>
      </c>
      <c r="AZ653" t="s">
        <v>17</v>
      </c>
      <c r="BB653" s="5">
        <v>39031</v>
      </c>
      <c r="BC653" s="7" t="s">
        <v>18</v>
      </c>
      <c r="BE653">
        <v>4</v>
      </c>
      <c r="BF653">
        <v>325035</v>
      </c>
      <c r="BG653">
        <v>11574</v>
      </c>
      <c r="BH653" t="s">
        <v>4308</v>
      </c>
      <c r="BT653">
        <v>72427</v>
      </c>
    </row>
    <row r="654" spans="1:72" x14ac:dyDescent="0.3">
      <c r="A654">
        <v>80903</v>
      </c>
      <c r="B654">
        <v>360595</v>
      </c>
      <c r="F654" t="s">
        <v>57</v>
      </c>
      <c r="G654" t="s">
        <v>64</v>
      </c>
      <c r="H654" s="8" t="s">
        <v>4317</v>
      </c>
      <c r="I654" t="s">
        <v>3</v>
      </c>
      <c r="K654">
        <v>1</v>
      </c>
      <c r="L654" t="s">
        <v>4</v>
      </c>
      <c r="M654">
        <v>103564</v>
      </c>
      <c r="N654" t="s">
        <v>5</v>
      </c>
      <c r="T654" t="s">
        <v>4318</v>
      </c>
      <c r="U654" s="1">
        <v>1</v>
      </c>
      <c r="V654" t="s">
        <v>3822</v>
      </c>
      <c r="W654" t="s">
        <v>4304</v>
      </c>
      <c r="X654" s="2" t="s">
        <v>4096</v>
      </c>
      <c r="Y654" s="3">
        <v>10</v>
      </c>
      <c r="Z654">
        <v>1003</v>
      </c>
      <c r="AA654" t="s">
        <v>4304</v>
      </c>
      <c r="AB654" t="s">
        <v>4319</v>
      </c>
      <c r="AC654">
        <v>1982</v>
      </c>
      <c r="AD654">
        <v>7</v>
      </c>
      <c r="AE654">
        <v>17</v>
      </c>
      <c r="AF654" t="s">
        <v>128</v>
      </c>
      <c r="AH654" s="4">
        <v>17563.412997300002</v>
      </c>
      <c r="AI654" s="4">
        <v>6467552.0794099998</v>
      </c>
      <c r="AJ654" s="4">
        <v>17000</v>
      </c>
      <c r="AK654" s="4">
        <v>6467000</v>
      </c>
      <c r="AL654">
        <v>568</v>
      </c>
      <c r="AM654" s="4"/>
      <c r="AN654" t="s">
        <v>4320</v>
      </c>
      <c r="AO654" s="9"/>
      <c r="BC654" s="10" t="s">
        <v>63</v>
      </c>
      <c r="BD654" t="s">
        <v>64</v>
      </c>
      <c r="BE654">
        <v>9</v>
      </c>
      <c r="BF654">
        <v>11265</v>
      </c>
      <c r="BG654">
        <v>11575</v>
      </c>
      <c r="BH654" t="s">
        <v>4321</v>
      </c>
      <c r="BT654">
        <v>80903</v>
      </c>
    </row>
    <row r="655" spans="1:72" x14ac:dyDescent="0.3">
      <c r="A655">
        <v>79771</v>
      </c>
      <c r="B655">
        <v>360521</v>
      </c>
      <c r="F655" t="s">
        <v>57</v>
      </c>
      <c r="G655" t="s">
        <v>64</v>
      </c>
      <c r="H655" s="8" t="s">
        <v>4322</v>
      </c>
      <c r="I655" t="s">
        <v>3</v>
      </c>
      <c r="K655">
        <v>1</v>
      </c>
      <c r="L655" t="s">
        <v>4</v>
      </c>
      <c r="M655">
        <v>103564</v>
      </c>
      <c r="N655" t="s">
        <v>5</v>
      </c>
      <c r="T655" t="s">
        <v>4323</v>
      </c>
      <c r="U655" s="1">
        <v>1</v>
      </c>
      <c r="V655" t="s">
        <v>3822</v>
      </c>
      <c r="W655" t="s">
        <v>4304</v>
      </c>
      <c r="X655" s="2" t="s">
        <v>4096</v>
      </c>
      <c r="Y655" s="3">
        <v>10</v>
      </c>
      <c r="Z655">
        <v>1003</v>
      </c>
      <c r="AA655" t="s">
        <v>4304</v>
      </c>
      <c r="AB655" t="s">
        <v>4324</v>
      </c>
      <c r="AC655">
        <v>1982</v>
      </c>
      <c r="AD655">
        <v>5</v>
      </c>
      <c r="AE655">
        <v>21</v>
      </c>
      <c r="AF655" t="s">
        <v>128</v>
      </c>
      <c r="AH655" s="4">
        <v>16499.737523600001</v>
      </c>
      <c r="AI655" s="4">
        <v>6468885.3089500004</v>
      </c>
      <c r="AJ655" s="4">
        <v>17000</v>
      </c>
      <c r="AK655" s="4">
        <v>6469000</v>
      </c>
      <c r="AL655">
        <v>514</v>
      </c>
      <c r="AM655" s="4"/>
      <c r="AN655" t="s">
        <v>4320</v>
      </c>
      <c r="AO655" s="9"/>
      <c r="BC655" s="10" t="s">
        <v>63</v>
      </c>
      <c r="BD655" t="s">
        <v>64</v>
      </c>
      <c r="BE655">
        <v>9</v>
      </c>
      <c r="BF655">
        <v>11235</v>
      </c>
      <c r="BG655">
        <v>11576</v>
      </c>
      <c r="BH655" t="s">
        <v>4325</v>
      </c>
      <c r="BT655">
        <v>79771</v>
      </c>
    </row>
    <row r="656" spans="1:72" x14ac:dyDescent="0.3">
      <c r="A656">
        <v>79696</v>
      </c>
      <c r="B656">
        <v>198852</v>
      </c>
      <c r="F656" t="s">
        <v>4326</v>
      </c>
      <c r="G656" t="s">
        <v>113</v>
      </c>
      <c r="H656">
        <v>60734</v>
      </c>
      <c r="I656" t="s">
        <v>115</v>
      </c>
      <c r="K656">
        <v>1</v>
      </c>
      <c r="L656" t="s">
        <v>4</v>
      </c>
      <c r="M656">
        <v>103564</v>
      </c>
      <c r="N656" t="s">
        <v>5</v>
      </c>
      <c r="T656" t="s">
        <v>4323</v>
      </c>
      <c r="U656" s="1">
        <v>1</v>
      </c>
      <c r="V656" t="s">
        <v>3822</v>
      </c>
      <c r="W656" t="s">
        <v>4304</v>
      </c>
      <c r="X656" t="s">
        <v>4096</v>
      </c>
      <c r="Y656" s="3">
        <v>10</v>
      </c>
      <c r="Z656" s="4">
        <v>1003</v>
      </c>
      <c r="AA656" s="4" t="s">
        <v>4304</v>
      </c>
      <c r="AB656" t="s">
        <v>4327</v>
      </c>
      <c r="AF656" t="s">
        <v>4328</v>
      </c>
      <c r="AG656" t="s">
        <v>4328</v>
      </c>
      <c r="AH656">
        <v>16468</v>
      </c>
      <c r="AI656">
        <v>6468360</v>
      </c>
      <c r="AJ656" s="4">
        <v>17000</v>
      </c>
      <c r="AK656" s="4">
        <v>6469000</v>
      </c>
      <c r="AL656">
        <v>1118</v>
      </c>
      <c r="AN656" t="s">
        <v>4329</v>
      </c>
      <c r="AQ656">
        <v>103564</v>
      </c>
      <c r="AS656" s="10" t="s">
        <v>3433</v>
      </c>
      <c r="AZ656" t="s">
        <v>4329</v>
      </c>
      <c r="BB656" s="5">
        <v>41689</v>
      </c>
      <c r="BC656" s="6" t="s">
        <v>4330</v>
      </c>
      <c r="BE656">
        <v>5</v>
      </c>
      <c r="BF656">
        <v>1851</v>
      </c>
      <c r="BH656" t="s">
        <v>4331</v>
      </c>
      <c r="BJ656" t="s">
        <v>4331</v>
      </c>
      <c r="BL656" t="s">
        <v>4332</v>
      </c>
      <c r="BM656" t="s">
        <v>4333</v>
      </c>
      <c r="BT656">
        <v>79696</v>
      </c>
    </row>
    <row r="657" spans="1:72" x14ac:dyDescent="0.3">
      <c r="A657">
        <v>66641</v>
      </c>
      <c r="B657">
        <v>196321</v>
      </c>
      <c r="F657" t="s">
        <v>0</v>
      </c>
      <c r="G657" t="s">
        <v>113</v>
      </c>
      <c r="H657" t="s">
        <v>4334</v>
      </c>
      <c r="I657" t="s">
        <v>115</v>
      </c>
      <c r="K657">
        <v>1</v>
      </c>
      <c r="L657" t="s">
        <v>4</v>
      </c>
      <c r="M657">
        <v>103564</v>
      </c>
      <c r="N657" t="s">
        <v>5</v>
      </c>
      <c r="T657" t="s">
        <v>4335</v>
      </c>
      <c r="U657" s="1">
        <v>1</v>
      </c>
      <c r="V657" t="s">
        <v>3822</v>
      </c>
      <c r="W657" t="s">
        <v>4304</v>
      </c>
      <c r="X657" t="s">
        <v>4096</v>
      </c>
      <c r="Y657" s="3">
        <v>10</v>
      </c>
      <c r="Z657" s="4">
        <v>1003</v>
      </c>
      <c r="AA657" s="4" t="s">
        <v>4304</v>
      </c>
      <c r="AB657" t="s">
        <v>4336</v>
      </c>
      <c r="AC657">
        <v>2003</v>
      </c>
      <c r="AD657">
        <v>5</v>
      </c>
      <c r="AE657">
        <v>20</v>
      </c>
      <c r="AF657" t="s">
        <v>4088</v>
      </c>
      <c r="AG657" t="s">
        <v>4088</v>
      </c>
      <c r="AH657">
        <v>3953</v>
      </c>
      <c r="AI657">
        <v>6471944</v>
      </c>
      <c r="AJ657" s="4">
        <v>3000</v>
      </c>
      <c r="AK657" s="4">
        <v>6471000</v>
      </c>
      <c r="AL657">
        <v>71</v>
      </c>
      <c r="AN657">
        <v>33</v>
      </c>
      <c r="AP657" s="5"/>
      <c r="AQ657">
        <v>103564</v>
      </c>
      <c r="AS657" s="6" t="s">
        <v>12</v>
      </c>
      <c r="AT657">
        <v>1</v>
      </c>
      <c r="AU657" t="s">
        <v>13</v>
      </c>
      <c r="AV657" t="s">
        <v>4337</v>
      </c>
      <c r="AW657" t="s">
        <v>4338</v>
      </c>
      <c r="AX657">
        <v>33</v>
      </c>
      <c r="AY657" t="s">
        <v>122</v>
      </c>
      <c r="AZ657" t="s">
        <v>123</v>
      </c>
      <c r="BB657" s="5">
        <v>41689</v>
      </c>
      <c r="BC657" s="7" t="s">
        <v>18</v>
      </c>
      <c r="BE657">
        <v>4</v>
      </c>
      <c r="BF657">
        <v>347530</v>
      </c>
      <c r="BG657">
        <v>11577</v>
      </c>
      <c r="BH657" t="s">
        <v>4339</v>
      </c>
      <c r="BJ657" t="s">
        <v>4340</v>
      </c>
      <c r="BT657">
        <v>66641</v>
      </c>
    </row>
    <row r="658" spans="1:72" x14ac:dyDescent="0.3">
      <c r="A658">
        <v>70554</v>
      </c>
      <c r="B658">
        <v>177878</v>
      </c>
      <c r="F658" t="s">
        <v>0</v>
      </c>
      <c r="G658" t="s">
        <v>1</v>
      </c>
      <c r="H658" t="s">
        <v>4362</v>
      </c>
      <c r="I658" t="s">
        <v>3</v>
      </c>
      <c r="K658">
        <v>1</v>
      </c>
      <c r="L658" t="s">
        <v>4</v>
      </c>
      <c r="M658">
        <v>103564</v>
      </c>
      <c r="N658" t="s">
        <v>5</v>
      </c>
      <c r="T658" t="s">
        <v>4363</v>
      </c>
      <c r="U658" s="12">
        <v>3</v>
      </c>
      <c r="V658" t="s">
        <v>3822</v>
      </c>
      <c r="W658" t="s">
        <v>4343</v>
      </c>
      <c r="X658" t="s">
        <v>4096</v>
      </c>
      <c r="Y658" s="3">
        <v>10</v>
      </c>
      <c r="Z658" s="4">
        <v>1004</v>
      </c>
      <c r="AA658" s="4" t="s">
        <v>4343</v>
      </c>
      <c r="AB658" t="s">
        <v>4364</v>
      </c>
      <c r="AC658">
        <v>1881</v>
      </c>
      <c r="AD658">
        <v>7</v>
      </c>
      <c r="AE658">
        <v>1</v>
      </c>
      <c r="AF658" t="s">
        <v>4280</v>
      </c>
      <c r="AG658" t="s">
        <v>4280</v>
      </c>
      <c r="AH658">
        <v>9490</v>
      </c>
      <c r="AI658">
        <v>6491634</v>
      </c>
      <c r="AJ658" s="4">
        <v>9000</v>
      </c>
      <c r="AK658" s="4">
        <v>6491000</v>
      </c>
      <c r="AL658">
        <v>14160</v>
      </c>
      <c r="AN658">
        <v>23</v>
      </c>
      <c r="AP658" s="5"/>
      <c r="AQ658">
        <v>103564</v>
      </c>
      <c r="AS658" s="6" t="s">
        <v>12</v>
      </c>
      <c r="AT658">
        <v>1</v>
      </c>
      <c r="AU658" t="s">
        <v>13</v>
      </c>
      <c r="AV658" t="s">
        <v>4365</v>
      </c>
      <c r="AW658" t="s">
        <v>4366</v>
      </c>
      <c r="AX658">
        <v>23</v>
      </c>
      <c r="AY658" t="s">
        <v>16</v>
      </c>
      <c r="AZ658" t="s">
        <v>17</v>
      </c>
      <c r="BB658" s="5">
        <v>39031</v>
      </c>
      <c r="BC658" s="7" t="s">
        <v>18</v>
      </c>
      <c r="BE658">
        <v>4</v>
      </c>
      <c r="BF658">
        <v>325111</v>
      </c>
      <c r="BG658">
        <v>11579</v>
      </c>
      <c r="BH658" t="s">
        <v>4367</v>
      </c>
      <c r="BT658">
        <v>70554</v>
      </c>
    </row>
    <row r="659" spans="1:72" x14ac:dyDescent="0.3">
      <c r="A659">
        <v>82714</v>
      </c>
      <c r="B659">
        <v>340834</v>
      </c>
      <c r="F659" t="s">
        <v>57</v>
      </c>
      <c r="G659" t="s">
        <v>113</v>
      </c>
      <c r="H659" s="8" t="s">
        <v>4401</v>
      </c>
      <c r="I659" t="s">
        <v>3</v>
      </c>
      <c r="K659">
        <v>1</v>
      </c>
      <c r="L659" t="s">
        <v>4</v>
      </c>
      <c r="M659">
        <v>103564</v>
      </c>
      <c r="N659" t="s">
        <v>5</v>
      </c>
      <c r="T659" t="s">
        <v>4402</v>
      </c>
      <c r="U659" s="1">
        <v>1</v>
      </c>
      <c r="V659" t="s">
        <v>3822</v>
      </c>
      <c r="W659" t="s">
        <v>4403</v>
      </c>
      <c r="X659" t="s">
        <v>4096</v>
      </c>
      <c r="Y659" s="3">
        <v>10</v>
      </c>
      <c r="Z659" s="4">
        <v>1046</v>
      </c>
      <c r="AA659" t="s">
        <v>4403</v>
      </c>
      <c r="AB659" t="s">
        <v>4404</v>
      </c>
      <c r="AC659">
        <v>2000</v>
      </c>
      <c r="AD659">
        <v>7</v>
      </c>
      <c r="AE659">
        <v>19</v>
      </c>
      <c r="AF659" t="s">
        <v>4060</v>
      </c>
      <c r="AH659" s="4">
        <v>20244.558177499999</v>
      </c>
      <c r="AI659" s="4">
        <v>6532950.2888599997</v>
      </c>
      <c r="AJ659" s="4">
        <v>21000</v>
      </c>
      <c r="AK659" s="4">
        <v>6533000</v>
      </c>
      <c r="AL659" s="4">
        <v>707.10678118654755</v>
      </c>
      <c r="AM659" s="4"/>
      <c r="AN659" t="s">
        <v>3587</v>
      </c>
      <c r="BC659" s="10" t="s">
        <v>63</v>
      </c>
      <c r="BD659" t="s">
        <v>64</v>
      </c>
      <c r="BE659">
        <v>8</v>
      </c>
      <c r="BF659">
        <v>3559</v>
      </c>
      <c r="BG659">
        <v>11585</v>
      </c>
      <c r="BH659" t="s">
        <v>4405</v>
      </c>
      <c r="BT659">
        <v>82714</v>
      </c>
    </row>
    <row r="660" spans="1:72" x14ac:dyDescent="0.3">
      <c r="A660">
        <v>59663</v>
      </c>
      <c r="B660">
        <v>265144</v>
      </c>
      <c r="F660" t="s">
        <v>0</v>
      </c>
      <c r="G660" t="s">
        <v>4406</v>
      </c>
      <c r="H660" t="s">
        <v>4407</v>
      </c>
      <c r="I660" t="s">
        <v>115</v>
      </c>
      <c r="K660">
        <v>1</v>
      </c>
      <c r="L660" t="s">
        <v>4</v>
      </c>
      <c r="M660">
        <v>103564</v>
      </c>
      <c r="N660" t="s">
        <v>5</v>
      </c>
      <c r="T660" t="s">
        <v>4408</v>
      </c>
      <c r="U660" s="10">
        <v>2</v>
      </c>
      <c r="V660" t="s">
        <v>4409</v>
      </c>
      <c r="W660" t="s">
        <v>4410</v>
      </c>
      <c r="X660" t="s">
        <v>4411</v>
      </c>
      <c r="Y660" s="3">
        <v>11</v>
      </c>
      <c r="Z660" s="4">
        <v>1102</v>
      </c>
      <c r="AA660" s="4" t="s">
        <v>4410</v>
      </c>
      <c r="AB660" t="s">
        <v>4412</v>
      </c>
      <c r="AC660">
        <v>1964</v>
      </c>
      <c r="AD660">
        <v>1</v>
      </c>
      <c r="AE660">
        <v>1</v>
      </c>
      <c r="AF660" t="s">
        <v>4413</v>
      </c>
      <c r="AG660" t="s">
        <v>4413</v>
      </c>
      <c r="AH660">
        <v>-16375</v>
      </c>
      <c r="AI660">
        <v>6563228</v>
      </c>
      <c r="AJ660" s="4">
        <v>-17000</v>
      </c>
      <c r="AK660" s="4">
        <v>6563000</v>
      </c>
      <c r="AL660">
        <v>1581</v>
      </c>
      <c r="AN660">
        <v>69</v>
      </c>
      <c r="AQ660">
        <v>103564</v>
      </c>
      <c r="AS660" s="6" t="s">
        <v>12</v>
      </c>
      <c r="AT660">
        <v>1</v>
      </c>
      <c r="AU660" t="s">
        <v>13</v>
      </c>
      <c r="AV660" t="s">
        <v>4414</v>
      </c>
      <c r="AW660" t="s">
        <v>4415</v>
      </c>
      <c r="AX660">
        <v>69</v>
      </c>
      <c r="AY660" t="s">
        <v>4416</v>
      </c>
      <c r="AZ660" t="s">
        <v>123</v>
      </c>
      <c r="BB660" s="5">
        <v>41690</v>
      </c>
      <c r="BC660" s="7" t="s">
        <v>18</v>
      </c>
      <c r="BE660">
        <v>4</v>
      </c>
      <c r="BF660">
        <v>436543</v>
      </c>
      <c r="BG660">
        <v>11588</v>
      </c>
      <c r="BH660" t="s">
        <v>4417</v>
      </c>
      <c r="BJ660" t="s">
        <v>4418</v>
      </c>
      <c r="BT660">
        <v>59663</v>
      </c>
    </row>
    <row r="661" spans="1:72" x14ac:dyDescent="0.3">
      <c r="A661">
        <v>23575</v>
      </c>
      <c r="B661">
        <v>144883</v>
      </c>
      <c r="F661" t="s">
        <v>0</v>
      </c>
      <c r="G661" t="s">
        <v>1020</v>
      </c>
      <c r="H661" t="s">
        <v>4427</v>
      </c>
      <c r="I661" t="s">
        <v>115</v>
      </c>
      <c r="K661">
        <v>1</v>
      </c>
      <c r="L661" t="s">
        <v>4</v>
      </c>
      <c r="M661">
        <v>103564</v>
      </c>
      <c r="N661" t="s">
        <v>5</v>
      </c>
      <c r="T661" t="s">
        <v>4428</v>
      </c>
      <c r="U661" s="1">
        <v>1</v>
      </c>
      <c r="V661" t="s">
        <v>4409</v>
      </c>
      <c r="W661" t="s">
        <v>4410</v>
      </c>
      <c r="X661" t="s">
        <v>4411</v>
      </c>
      <c r="Y661" s="3">
        <v>11</v>
      </c>
      <c r="Z661" s="4">
        <v>1102</v>
      </c>
      <c r="AA661" s="4" t="s">
        <v>4410</v>
      </c>
      <c r="AB661" t="s">
        <v>4429</v>
      </c>
      <c r="AC661">
        <v>1967</v>
      </c>
      <c r="AD661">
        <v>9</v>
      </c>
      <c r="AE661">
        <v>11</v>
      </c>
      <c r="AF661" t="s">
        <v>4430</v>
      </c>
      <c r="AG661" t="s">
        <v>4430</v>
      </c>
      <c r="AH661">
        <v>-35807</v>
      </c>
      <c r="AI661">
        <v>6559938</v>
      </c>
      <c r="AJ661" s="4">
        <v>-35000</v>
      </c>
      <c r="AK661" s="4">
        <v>6559000</v>
      </c>
      <c r="AL661">
        <v>707</v>
      </c>
      <c r="AN661">
        <v>105</v>
      </c>
      <c r="AP661" s="5"/>
      <c r="AQ661">
        <v>103564</v>
      </c>
      <c r="AS661" s="6" t="s">
        <v>12</v>
      </c>
      <c r="AT661">
        <v>1</v>
      </c>
      <c r="AU661" t="s">
        <v>13</v>
      </c>
      <c r="AV661" t="s">
        <v>4431</v>
      </c>
      <c r="AW661" t="s">
        <v>4432</v>
      </c>
      <c r="AX661">
        <v>105</v>
      </c>
      <c r="AY661" t="s">
        <v>1027</v>
      </c>
      <c r="AZ661" t="s">
        <v>1028</v>
      </c>
      <c r="BB661" s="5">
        <v>40150</v>
      </c>
      <c r="BC661" s="7" t="s">
        <v>18</v>
      </c>
      <c r="BE661">
        <v>5</v>
      </c>
      <c r="BF661">
        <v>295981</v>
      </c>
      <c r="BG661">
        <v>11589</v>
      </c>
      <c r="BH661" t="s">
        <v>4433</v>
      </c>
      <c r="BJ661" t="s">
        <v>4434</v>
      </c>
      <c r="BT661">
        <v>23575</v>
      </c>
    </row>
    <row r="662" spans="1:72" x14ac:dyDescent="0.3">
      <c r="A662">
        <v>45167</v>
      </c>
      <c r="B662">
        <v>76862</v>
      </c>
      <c r="F662" t="s">
        <v>0</v>
      </c>
      <c r="G662" t="s">
        <v>20</v>
      </c>
      <c r="H662" t="s">
        <v>4435</v>
      </c>
      <c r="I662" t="s">
        <v>22</v>
      </c>
      <c r="K662">
        <v>1</v>
      </c>
      <c r="L662" t="s">
        <v>4</v>
      </c>
      <c r="M662">
        <v>103564</v>
      </c>
      <c r="N662" t="s">
        <v>5</v>
      </c>
      <c r="T662" t="s">
        <v>4436</v>
      </c>
      <c r="U662" s="1">
        <v>1</v>
      </c>
      <c r="V662" t="s">
        <v>4409</v>
      </c>
      <c r="W662" t="s">
        <v>4437</v>
      </c>
      <c r="X662" t="s">
        <v>4411</v>
      </c>
      <c r="Y662" s="3">
        <v>11</v>
      </c>
      <c r="Z662" s="4">
        <v>1103</v>
      </c>
      <c r="AA662" s="4" t="s">
        <v>4437</v>
      </c>
      <c r="AB662" t="s">
        <v>4438</v>
      </c>
      <c r="AC662">
        <v>2014</v>
      </c>
      <c r="AD662">
        <v>3</v>
      </c>
      <c r="AE662">
        <v>15</v>
      </c>
      <c r="AF662" t="s">
        <v>4439</v>
      </c>
      <c r="AH662">
        <v>-30078</v>
      </c>
      <c r="AI662">
        <v>6572700</v>
      </c>
      <c r="AJ662" s="4">
        <v>-31000</v>
      </c>
      <c r="AK662" s="4">
        <v>6573000</v>
      </c>
      <c r="AL662">
        <v>5</v>
      </c>
      <c r="AN662">
        <v>1010</v>
      </c>
      <c r="AP662" s="5" t="s">
        <v>4440</v>
      </c>
      <c r="AQ662">
        <v>103564</v>
      </c>
      <c r="AS662" s="6" t="s">
        <v>12</v>
      </c>
      <c r="AT662">
        <v>1</v>
      </c>
      <c r="AU662" t="s">
        <v>13</v>
      </c>
      <c r="AV662" t="s">
        <v>4441</v>
      </c>
      <c r="AW662" t="s">
        <v>4442</v>
      </c>
      <c r="AX662">
        <v>1010</v>
      </c>
      <c r="AY662" t="s">
        <v>28</v>
      </c>
      <c r="AZ662" t="s">
        <v>29</v>
      </c>
      <c r="BB662" s="5">
        <v>41713.883333333302</v>
      </c>
      <c r="BC662" s="7" t="s">
        <v>18</v>
      </c>
      <c r="BE662">
        <v>6</v>
      </c>
      <c r="BF662">
        <v>68420</v>
      </c>
      <c r="BG662">
        <v>11592</v>
      </c>
      <c r="BH662" t="s">
        <v>4443</v>
      </c>
      <c r="BT662">
        <v>45167</v>
      </c>
    </row>
    <row r="663" spans="1:72" x14ac:dyDescent="0.3">
      <c r="A663">
        <v>31632</v>
      </c>
      <c r="B663">
        <v>114385</v>
      </c>
      <c r="F663" t="s">
        <v>0</v>
      </c>
      <c r="G663" t="s">
        <v>20</v>
      </c>
      <c r="H663" t="s">
        <v>4503</v>
      </c>
      <c r="I663" t="s">
        <v>22</v>
      </c>
      <c r="K663">
        <v>1</v>
      </c>
      <c r="L663" t="s">
        <v>4</v>
      </c>
      <c r="M663">
        <v>103564</v>
      </c>
      <c r="N663" t="s">
        <v>5</v>
      </c>
      <c r="T663" t="s">
        <v>4497</v>
      </c>
      <c r="U663" s="1">
        <v>1</v>
      </c>
      <c r="V663" t="s">
        <v>4409</v>
      </c>
      <c r="W663" t="s">
        <v>4437</v>
      </c>
      <c r="X663" t="s">
        <v>4411</v>
      </c>
      <c r="Y663" s="3">
        <v>11</v>
      </c>
      <c r="Z663" s="4">
        <v>1103</v>
      </c>
      <c r="AA663" s="4" t="s">
        <v>4437</v>
      </c>
      <c r="AB663" t="s">
        <v>4504</v>
      </c>
      <c r="AC663">
        <v>2016</v>
      </c>
      <c r="AD663">
        <v>1</v>
      </c>
      <c r="AE663">
        <v>28</v>
      </c>
      <c r="AF663" t="s">
        <v>4505</v>
      </c>
      <c r="AH663">
        <v>-32929</v>
      </c>
      <c r="AI663">
        <v>6571756</v>
      </c>
      <c r="AJ663" s="4">
        <v>-33000</v>
      </c>
      <c r="AK663" s="4">
        <v>6571000</v>
      </c>
      <c r="AL663">
        <v>150</v>
      </c>
      <c r="AN663">
        <v>1010</v>
      </c>
      <c r="AP663" s="5" t="s">
        <v>4506</v>
      </c>
      <c r="AQ663">
        <v>103564</v>
      </c>
      <c r="AS663" s="6" t="s">
        <v>12</v>
      </c>
      <c r="AT663">
        <v>1</v>
      </c>
      <c r="AU663" t="s">
        <v>13</v>
      </c>
      <c r="AV663" t="s">
        <v>4507</v>
      </c>
      <c r="AW663" t="s">
        <v>4508</v>
      </c>
      <c r="AX663">
        <v>1010</v>
      </c>
      <c r="AY663" t="s">
        <v>28</v>
      </c>
      <c r="AZ663" t="s">
        <v>29</v>
      </c>
      <c r="BB663" s="5">
        <v>42398.409849536998</v>
      </c>
      <c r="BC663" s="7" t="s">
        <v>18</v>
      </c>
      <c r="BE663">
        <v>6</v>
      </c>
      <c r="BF663">
        <v>100088</v>
      </c>
      <c r="BG663">
        <v>11596</v>
      </c>
      <c r="BH663" t="s">
        <v>4509</v>
      </c>
      <c r="BT663">
        <v>31632</v>
      </c>
    </row>
    <row r="664" spans="1:72" x14ac:dyDescent="0.3">
      <c r="A664">
        <v>30292</v>
      </c>
      <c r="B664">
        <v>76887</v>
      </c>
      <c r="F664" t="s">
        <v>0</v>
      </c>
      <c r="G664" t="s">
        <v>20</v>
      </c>
      <c r="H664" t="s">
        <v>4556</v>
      </c>
      <c r="I664" t="s">
        <v>22</v>
      </c>
      <c r="K664">
        <v>1</v>
      </c>
      <c r="L664" t="s">
        <v>4</v>
      </c>
      <c r="M664">
        <v>103564</v>
      </c>
      <c r="N664" t="s">
        <v>5</v>
      </c>
      <c r="T664" t="s">
        <v>4538</v>
      </c>
      <c r="U664" s="1">
        <v>1</v>
      </c>
      <c r="V664" t="s">
        <v>4409</v>
      </c>
      <c r="W664" t="s">
        <v>4437</v>
      </c>
      <c r="X664" t="s">
        <v>4411</v>
      </c>
      <c r="Y664" s="3">
        <v>11</v>
      </c>
      <c r="Z664" s="4">
        <v>1103</v>
      </c>
      <c r="AA664" s="4" t="s">
        <v>4437</v>
      </c>
      <c r="AB664" t="s">
        <v>4557</v>
      </c>
      <c r="AC664">
        <v>2014</v>
      </c>
      <c r="AD664">
        <v>7</v>
      </c>
      <c r="AE664">
        <v>4</v>
      </c>
      <c r="AF664" t="s">
        <v>173</v>
      </c>
      <c r="AH664">
        <v>-33508</v>
      </c>
      <c r="AI664">
        <v>6572194</v>
      </c>
      <c r="AJ664" s="4">
        <v>-33000</v>
      </c>
      <c r="AK664" s="4">
        <v>6573000</v>
      </c>
      <c r="AL664">
        <v>5</v>
      </c>
      <c r="AN664">
        <v>1010</v>
      </c>
      <c r="AO664" t="s">
        <v>3740</v>
      </c>
      <c r="AP664" s="5" t="s">
        <v>4558</v>
      </c>
      <c r="AQ664">
        <v>103564</v>
      </c>
      <c r="AS664" s="6" t="s">
        <v>12</v>
      </c>
      <c r="AT664">
        <v>1</v>
      </c>
      <c r="AU664" t="s">
        <v>13</v>
      </c>
      <c r="AV664" t="s">
        <v>4559</v>
      </c>
      <c r="AW664" t="s">
        <v>4560</v>
      </c>
      <c r="AX664">
        <v>1010</v>
      </c>
      <c r="AY664" t="s">
        <v>28</v>
      </c>
      <c r="AZ664" t="s">
        <v>29</v>
      </c>
      <c r="BB664" s="5">
        <v>43709.903472222199</v>
      </c>
      <c r="BC664" s="7" t="s">
        <v>18</v>
      </c>
      <c r="BE664">
        <v>6</v>
      </c>
      <c r="BF664">
        <v>68445</v>
      </c>
      <c r="BG664">
        <v>11591</v>
      </c>
      <c r="BH664" t="s">
        <v>4561</v>
      </c>
      <c r="BT664">
        <v>30292</v>
      </c>
    </row>
    <row r="665" spans="1:72" x14ac:dyDescent="0.3">
      <c r="A665">
        <v>31114</v>
      </c>
      <c r="B665">
        <v>95983</v>
      </c>
      <c r="F665" t="s">
        <v>0</v>
      </c>
      <c r="G665" t="s">
        <v>20</v>
      </c>
      <c r="H665" t="s">
        <v>4569</v>
      </c>
      <c r="I665" t="s">
        <v>22</v>
      </c>
      <c r="K665">
        <v>1</v>
      </c>
      <c r="L665" t="s">
        <v>4</v>
      </c>
      <c r="M665">
        <v>103564</v>
      </c>
      <c r="N665" t="s">
        <v>5</v>
      </c>
      <c r="T665" t="s">
        <v>4538</v>
      </c>
      <c r="U665" s="1">
        <v>1</v>
      </c>
      <c r="V665" t="s">
        <v>4409</v>
      </c>
      <c r="W665" t="s">
        <v>4437</v>
      </c>
      <c r="X665" t="s">
        <v>4411</v>
      </c>
      <c r="Y665" s="3">
        <v>11</v>
      </c>
      <c r="Z665" s="4">
        <v>1103</v>
      </c>
      <c r="AA665" s="4" t="s">
        <v>4437</v>
      </c>
      <c r="AB665" t="s">
        <v>4570</v>
      </c>
      <c r="AC665">
        <v>2015</v>
      </c>
      <c r="AD665">
        <v>7</v>
      </c>
      <c r="AE665">
        <v>20</v>
      </c>
      <c r="AF665" t="s">
        <v>4505</v>
      </c>
      <c r="AH665">
        <v>-33196</v>
      </c>
      <c r="AI665">
        <v>6572381</v>
      </c>
      <c r="AJ665" s="4">
        <v>-33000</v>
      </c>
      <c r="AK665" s="4">
        <v>6573000</v>
      </c>
      <c r="AL665">
        <v>500</v>
      </c>
      <c r="AN665">
        <v>1010</v>
      </c>
      <c r="AP665" s="5" t="s">
        <v>4571</v>
      </c>
      <c r="AQ665">
        <v>103564</v>
      </c>
      <c r="AS665" s="6" t="s">
        <v>12</v>
      </c>
      <c r="AT665">
        <v>1</v>
      </c>
      <c r="AU665" t="s">
        <v>13</v>
      </c>
      <c r="AV665" t="s">
        <v>4572</v>
      </c>
      <c r="AW665" t="s">
        <v>4573</v>
      </c>
      <c r="AX665">
        <v>1010</v>
      </c>
      <c r="AY665" t="s">
        <v>28</v>
      </c>
      <c r="AZ665" t="s">
        <v>29</v>
      </c>
      <c r="BB665" s="5">
        <v>43547.731493055602</v>
      </c>
      <c r="BC665" s="7" t="s">
        <v>18</v>
      </c>
      <c r="BE665">
        <v>6</v>
      </c>
      <c r="BF665">
        <v>83285</v>
      </c>
      <c r="BG665">
        <v>11593</v>
      </c>
      <c r="BH665" t="s">
        <v>4574</v>
      </c>
      <c r="BT665">
        <v>31114</v>
      </c>
    </row>
    <row r="666" spans="1:72" x14ac:dyDescent="0.3">
      <c r="A666">
        <v>61792</v>
      </c>
      <c r="B666">
        <v>334266</v>
      </c>
      <c r="F666" t="s">
        <v>0</v>
      </c>
      <c r="G666" t="s">
        <v>4821</v>
      </c>
      <c r="H666" t="s">
        <v>4822</v>
      </c>
      <c r="I666" t="s">
        <v>22</v>
      </c>
      <c r="K666">
        <v>1</v>
      </c>
      <c r="L666" t="s">
        <v>4</v>
      </c>
      <c r="M666">
        <v>103564</v>
      </c>
      <c r="N666" t="s">
        <v>5</v>
      </c>
      <c r="T666" t="s">
        <v>4823</v>
      </c>
      <c r="U666" s="1">
        <v>1</v>
      </c>
      <c r="V666" t="s">
        <v>4409</v>
      </c>
      <c r="W666" t="s">
        <v>4814</v>
      </c>
      <c r="X666" t="s">
        <v>4411</v>
      </c>
      <c r="Y666" s="3">
        <v>11</v>
      </c>
      <c r="Z666" s="4">
        <v>1111</v>
      </c>
      <c r="AA666" s="4" t="s">
        <v>4814</v>
      </c>
      <c r="AB666" t="s">
        <v>4824</v>
      </c>
      <c r="AC666">
        <v>2010</v>
      </c>
      <c r="AD666">
        <v>9</v>
      </c>
      <c r="AE666">
        <v>29</v>
      </c>
      <c r="AF666" t="s">
        <v>4825</v>
      </c>
      <c r="AG666" t="s">
        <v>4825</v>
      </c>
      <c r="AH666">
        <v>-12397</v>
      </c>
      <c r="AI666">
        <v>6499405</v>
      </c>
      <c r="AJ666" s="4">
        <v>-13000</v>
      </c>
      <c r="AK666" s="4">
        <v>6499000</v>
      </c>
      <c r="AL666">
        <v>30</v>
      </c>
      <c r="AN666">
        <v>95</v>
      </c>
      <c r="AQ666">
        <v>103564</v>
      </c>
      <c r="AS666" s="6" t="s">
        <v>12</v>
      </c>
      <c r="AT666">
        <v>1</v>
      </c>
      <c r="AU666" t="s">
        <v>13</v>
      </c>
      <c r="AV666" t="s">
        <v>4826</v>
      </c>
      <c r="AW666" t="s">
        <v>4827</v>
      </c>
      <c r="AX666">
        <v>95</v>
      </c>
      <c r="AY666" t="s">
        <v>4821</v>
      </c>
      <c r="AZ666" t="s">
        <v>4828</v>
      </c>
      <c r="BB666" s="5">
        <v>41179</v>
      </c>
      <c r="BC666" s="7" t="s">
        <v>18</v>
      </c>
      <c r="BE666">
        <v>4</v>
      </c>
      <c r="BF666">
        <v>506340</v>
      </c>
      <c r="BG666">
        <v>11598</v>
      </c>
      <c r="BH666" t="s">
        <v>4829</v>
      </c>
      <c r="BT666">
        <v>61792</v>
      </c>
    </row>
    <row r="667" spans="1:72" x14ac:dyDescent="0.3">
      <c r="A667">
        <v>28333</v>
      </c>
      <c r="B667">
        <v>101787</v>
      </c>
      <c r="F667" t="s">
        <v>0</v>
      </c>
      <c r="G667" t="s">
        <v>20</v>
      </c>
      <c r="H667" t="s">
        <v>4838</v>
      </c>
      <c r="I667" t="s">
        <v>22</v>
      </c>
      <c r="K667">
        <v>1</v>
      </c>
      <c r="L667" t="s">
        <v>4</v>
      </c>
      <c r="M667">
        <v>103564</v>
      </c>
      <c r="N667" t="s">
        <v>5</v>
      </c>
      <c r="T667" t="s">
        <v>4839</v>
      </c>
      <c r="U667" s="1">
        <v>1</v>
      </c>
      <c r="V667" t="s">
        <v>4409</v>
      </c>
      <c r="W667" t="s">
        <v>4840</v>
      </c>
      <c r="X667" t="s">
        <v>4411</v>
      </c>
      <c r="Y667" s="3">
        <v>11</v>
      </c>
      <c r="Z667" s="4">
        <v>1119</v>
      </c>
      <c r="AA667" t="s">
        <v>4840</v>
      </c>
      <c r="AB667" t="s">
        <v>4841</v>
      </c>
      <c r="AC667">
        <v>2015</v>
      </c>
      <c r="AD667">
        <v>9</v>
      </c>
      <c r="AE667">
        <v>30</v>
      </c>
      <c r="AF667" t="s">
        <v>4842</v>
      </c>
      <c r="AH667">
        <v>-34010</v>
      </c>
      <c r="AI667">
        <v>6522275</v>
      </c>
      <c r="AJ667" s="4">
        <v>-35000</v>
      </c>
      <c r="AK667" s="4">
        <v>6523000</v>
      </c>
      <c r="AL667">
        <v>25</v>
      </c>
      <c r="AN667">
        <v>1010</v>
      </c>
      <c r="AP667" s="5" t="s">
        <v>4843</v>
      </c>
      <c r="AQ667">
        <v>103564</v>
      </c>
      <c r="AS667" s="6" t="s">
        <v>12</v>
      </c>
      <c r="AT667">
        <v>1</v>
      </c>
      <c r="AU667" t="s">
        <v>13</v>
      </c>
      <c r="AV667" t="s">
        <v>4844</v>
      </c>
      <c r="AW667" t="s">
        <v>4845</v>
      </c>
      <c r="AX667">
        <v>1010</v>
      </c>
      <c r="AY667" t="s">
        <v>28</v>
      </c>
      <c r="AZ667" t="s">
        <v>29</v>
      </c>
      <c r="BB667" s="5">
        <v>43710.332638888904</v>
      </c>
      <c r="BC667" s="7" t="s">
        <v>18</v>
      </c>
      <c r="BE667">
        <v>6</v>
      </c>
      <c r="BF667">
        <v>88458</v>
      </c>
      <c r="BG667">
        <v>11599</v>
      </c>
      <c r="BH667" t="s">
        <v>4846</v>
      </c>
      <c r="BT667">
        <v>28333</v>
      </c>
    </row>
    <row r="668" spans="1:72" x14ac:dyDescent="0.3">
      <c r="A668">
        <v>23827</v>
      </c>
      <c r="B668">
        <v>131060</v>
      </c>
      <c r="F668" t="s">
        <v>0</v>
      </c>
      <c r="G668" t="s">
        <v>20</v>
      </c>
      <c r="H668" t="s">
        <v>4847</v>
      </c>
      <c r="I668" t="s">
        <v>22</v>
      </c>
      <c r="K668">
        <v>1</v>
      </c>
      <c r="L668" t="s">
        <v>4</v>
      </c>
      <c r="M668">
        <v>103564</v>
      </c>
      <c r="N668" t="s">
        <v>5</v>
      </c>
      <c r="T668" t="s">
        <v>4848</v>
      </c>
      <c r="U668" s="1">
        <v>1</v>
      </c>
      <c r="V668" t="s">
        <v>4409</v>
      </c>
      <c r="W668" t="s">
        <v>4840</v>
      </c>
      <c r="X668" t="s">
        <v>4411</v>
      </c>
      <c r="Y668" s="3">
        <v>11</v>
      </c>
      <c r="Z668" s="4">
        <v>1119</v>
      </c>
      <c r="AA668" t="s">
        <v>4840</v>
      </c>
      <c r="AB668" t="s">
        <v>4849</v>
      </c>
      <c r="AC668">
        <v>2016</v>
      </c>
      <c r="AD668">
        <v>9</v>
      </c>
      <c r="AE668">
        <v>24</v>
      </c>
      <c r="AF668" t="s">
        <v>4842</v>
      </c>
      <c r="AH668">
        <v>-35664</v>
      </c>
      <c r="AI668">
        <v>6524454</v>
      </c>
      <c r="AJ668" s="4">
        <v>-35000</v>
      </c>
      <c r="AK668" s="4">
        <v>6525000</v>
      </c>
      <c r="AL668">
        <v>25</v>
      </c>
      <c r="AN668">
        <v>1010</v>
      </c>
      <c r="AP668" s="5" t="s">
        <v>4850</v>
      </c>
      <c r="AQ668">
        <v>103564</v>
      </c>
      <c r="AS668" s="6" t="s">
        <v>12</v>
      </c>
      <c r="AT668">
        <v>1</v>
      </c>
      <c r="AU668" t="s">
        <v>13</v>
      </c>
      <c r="AV668" t="s">
        <v>4851</v>
      </c>
      <c r="AW668" t="s">
        <v>4852</v>
      </c>
      <c r="AX668">
        <v>1010</v>
      </c>
      <c r="AY668" t="s">
        <v>28</v>
      </c>
      <c r="AZ668" t="s">
        <v>29</v>
      </c>
      <c r="BB668" s="5">
        <v>42660.434212963002</v>
      </c>
      <c r="BC668" s="7" t="s">
        <v>18</v>
      </c>
      <c r="BE668">
        <v>6</v>
      </c>
      <c r="BF668">
        <v>114130</v>
      </c>
      <c r="BG668">
        <v>11600</v>
      </c>
      <c r="BH668" t="s">
        <v>4853</v>
      </c>
      <c r="BT668">
        <v>23827</v>
      </c>
    </row>
    <row r="669" spans="1:72" x14ac:dyDescent="0.3">
      <c r="A669">
        <v>22664</v>
      </c>
      <c r="B669">
        <v>137402</v>
      </c>
      <c r="F669" t="s">
        <v>0</v>
      </c>
      <c r="G669" t="s">
        <v>1020</v>
      </c>
      <c r="H669" t="s">
        <v>4861</v>
      </c>
      <c r="I669" t="s">
        <v>115</v>
      </c>
      <c r="K669">
        <v>1</v>
      </c>
      <c r="L669" t="s">
        <v>4</v>
      </c>
      <c r="M669">
        <v>103564</v>
      </c>
      <c r="N669" t="s">
        <v>5</v>
      </c>
      <c r="T669" t="s">
        <v>4862</v>
      </c>
      <c r="U669" s="1">
        <v>1</v>
      </c>
      <c r="V669" t="s">
        <v>4409</v>
      </c>
      <c r="W669" t="s">
        <v>4863</v>
      </c>
      <c r="X669" t="s">
        <v>4411</v>
      </c>
      <c r="Y669" s="3">
        <v>11</v>
      </c>
      <c r="Z669" s="4">
        <v>1121</v>
      </c>
      <c r="AA669" s="4" t="s">
        <v>4863</v>
      </c>
      <c r="AB669" t="s">
        <v>4864</v>
      </c>
      <c r="AC669">
        <v>2012</v>
      </c>
      <c r="AD669">
        <v>6</v>
      </c>
      <c r="AE669">
        <v>16</v>
      </c>
      <c r="AF669" t="s">
        <v>4865</v>
      </c>
      <c r="AG669" t="s">
        <v>4865</v>
      </c>
      <c r="AH669">
        <v>-36379</v>
      </c>
      <c r="AI669">
        <v>6546913</v>
      </c>
      <c r="AJ669" s="4">
        <v>-37000</v>
      </c>
      <c r="AK669" s="4">
        <v>6547000</v>
      </c>
      <c r="AL669">
        <v>1</v>
      </c>
      <c r="AN669">
        <v>105</v>
      </c>
      <c r="AP669" s="5"/>
      <c r="AQ669">
        <v>103564</v>
      </c>
      <c r="AS669" s="6" t="s">
        <v>12</v>
      </c>
      <c r="AT669">
        <v>1</v>
      </c>
      <c r="AU669" t="s">
        <v>13</v>
      </c>
      <c r="AV669" t="s">
        <v>4866</v>
      </c>
      <c r="AW669" t="s">
        <v>4867</v>
      </c>
      <c r="AX669">
        <v>105</v>
      </c>
      <c r="AY669" t="s">
        <v>1027</v>
      </c>
      <c r="AZ669" t="s">
        <v>1028</v>
      </c>
      <c r="BB669" s="5">
        <v>41752</v>
      </c>
      <c r="BC669" s="7" t="s">
        <v>18</v>
      </c>
      <c r="BE669">
        <v>5</v>
      </c>
      <c r="BF669">
        <v>287835</v>
      </c>
      <c r="BG669">
        <v>11602</v>
      </c>
      <c r="BH669" t="s">
        <v>4868</v>
      </c>
      <c r="BJ669" t="s">
        <v>4869</v>
      </c>
      <c r="BT669">
        <v>22664</v>
      </c>
    </row>
    <row r="670" spans="1:72" x14ac:dyDescent="0.3">
      <c r="A670">
        <v>17962</v>
      </c>
      <c r="B670">
        <v>92920</v>
      </c>
      <c r="F670" t="s">
        <v>0</v>
      </c>
      <c r="G670" t="s">
        <v>20</v>
      </c>
      <c r="H670" t="s">
        <v>4870</v>
      </c>
      <c r="I670" t="s">
        <v>22</v>
      </c>
      <c r="K670">
        <v>1</v>
      </c>
      <c r="L670" t="s">
        <v>4</v>
      </c>
      <c r="M670">
        <v>103564</v>
      </c>
      <c r="N670" t="s">
        <v>5</v>
      </c>
      <c r="T670" t="s">
        <v>4871</v>
      </c>
      <c r="U670" s="1">
        <v>1</v>
      </c>
      <c r="V670" t="s">
        <v>4409</v>
      </c>
      <c r="W670" t="s">
        <v>4863</v>
      </c>
      <c r="X670" t="s">
        <v>4411</v>
      </c>
      <c r="Y670" s="3">
        <v>11</v>
      </c>
      <c r="Z670" s="4">
        <v>1121</v>
      </c>
      <c r="AA670" s="4" t="s">
        <v>4863</v>
      </c>
      <c r="AB670" t="s">
        <v>4872</v>
      </c>
      <c r="AC670">
        <v>2015</v>
      </c>
      <c r="AD670">
        <v>6</v>
      </c>
      <c r="AE670">
        <v>19</v>
      </c>
      <c r="AF670" t="s">
        <v>4873</v>
      </c>
      <c r="AH670">
        <v>-39667</v>
      </c>
      <c r="AI670">
        <v>6549076</v>
      </c>
      <c r="AJ670" s="4">
        <v>-39000</v>
      </c>
      <c r="AK670" s="4">
        <v>6549000</v>
      </c>
      <c r="AL670">
        <v>25</v>
      </c>
      <c r="AN670">
        <v>1010</v>
      </c>
      <c r="AO670" t="s">
        <v>4874</v>
      </c>
      <c r="AP670" s="5" t="s">
        <v>4875</v>
      </c>
      <c r="AQ670">
        <v>103564</v>
      </c>
      <c r="AS670" s="6" t="s">
        <v>12</v>
      </c>
      <c r="AT670">
        <v>1</v>
      </c>
      <c r="AU670" t="s">
        <v>13</v>
      </c>
      <c r="AV670" t="s">
        <v>4876</v>
      </c>
      <c r="AW670" t="s">
        <v>4877</v>
      </c>
      <c r="AX670">
        <v>1010</v>
      </c>
      <c r="AY670" t="s">
        <v>28</v>
      </c>
      <c r="AZ670" t="s">
        <v>29</v>
      </c>
      <c r="BB670" s="5">
        <v>42174.823101851798</v>
      </c>
      <c r="BC670" s="7" t="s">
        <v>18</v>
      </c>
      <c r="BE670">
        <v>6</v>
      </c>
      <c r="BF670">
        <v>80374</v>
      </c>
      <c r="BG670">
        <v>11601</v>
      </c>
      <c r="BH670" t="s">
        <v>4878</v>
      </c>
      <c r="BT670">
        <v>17962</v>
      </c>
    </row>
    <row r="671" spans="1:72" x14ac:dyDescent="0.3">
      <c r="A671">
        <v>7093</v>
      </c>
      <c r="B671">
        <v>310376</v>
      </c>
      <c r="F671" t="s">
        <v>4326</v>
      </c>
      <c r="G671" t="s">
        <v>1</v>
      </c>
      <c r="H671">
        <v>476866</v>
      </c>
      <c r="I671" s="11" t="str">
        <f>HYPERLINK(AP671,"Hb")</f>
        <v>Hb</v>
      </c>
      <c r="K671">
        <v>1</v>
      </c>
      <c r="L671" t="s">
        <v>4</v>
      </c>
      <c r="M671">
        <v>103564</v>
      </c>
      <c r="N671" t="s">
        <v>5</v>
      </c>
      <c r="T671" t="s">
        <v>4923</v>
      </c>
      <c r="U671" s="1">
        <v>1</v>
      </c>
      <c r="V671" t="s">
        <v>4409</v>
      </c>
      <c r="W671" t="s">
        <v>4924</v>
      </c>
      <c r="X671" t="s">
        <v>4411</v>
      </c>
      <c r="Y671" s="3">
        <v>11</v>
      </c>
      <c r="Z671" s="4">
        <v>1149</v>
      </c>
      <c r="AA671" t="s">
        <v>4924</v>
      </c>
      <c r="AB671" t="s">
        <v>4932</v>
      </c>
      <c r="AF671" t="s">
        <v>4933</v>
      </c>
      <c r="AG671" t="s">
        <v>4933</v>
      </c>
      <c r="AH671">
        <v>-50659</v>
      </c>
      <c r="AI671">
        <v>6612354</v>
      </c>
      <c r="AJ671" s="4">
        <v>-51000</v>
      </c>
      <c r="AK671" s="4">
        <v>6613000</v>
      </c>
      <c r="AL671">
        <v>1414</v>
      </c>
      <c r="AN671" t="s">
        <v>4329</v>
      </c>
      <c r="AP671" t="s">
        <v>4934</v>
      </c>
      <c r="AQ671">
        <v>103564</v>
      </c>
      <c r="AS671" s="10" t="s">
        <v>3433</v>
      </c>
      <c r="AZ671" t="s">
        <v>4329</v>
      </c>
      <c r="BA671">
        <v>1</v>
      </c>
      <c r="BB671" s="5">
        <v>36980</v>
      </c>
      <c r="BC671" s="6" t="s">
        <v>4330</v>
      </c>
      <c r="BE671">
        <v>3</v>
      </c>
      <c r="BF671">
        <v>6168</v>
      </c>
      <c r="BH671" t="s">
        <v>4935</v>
      </c>
      <c r="BJ671" t="s">
        <v>4935</v>
      </c>
      <c r="BL671" t="s">
        <v>4936</v>
      </c>
      <c r="BM671" t="s">
        <v>4937</v>
      </c>
      <c r="BT671">
        <v>7093</v>
      </c>
    </row>
    <row r="672" spans="1:72" x14ac:dyDescent="0.3">
      <c r="A672">
        <v>4389</v>
      </c>
      <c r="B672">
        <v>101709</v>
      </c>
      <c r="F672" t="s">
        <v>0</v>
      </c>
      <c r="G672" t="s">
        <v>20</v>
      </c>
      <c r="H672" t="s">
        <v>4945</v>
      </c>
      <c r="I672" s="11" t="str">
        <f>HYPERLINK(AP672,"Foto")</f>
        <v>Foto</v>
      </c>
      <c r="K672">
        <v>1</v>
      </c>
      <c r="L672" t="s">
        <v>4</v>
      </c>
      <c r="M672">
        <v>103564</v>
      </c>
      <c r="N672" t="s">
        <v>5</v>
      </c>
      <c r="T672" t="s">
        <v>4946</v>
      </c>
      <c r="U672" s="1">
        <v>1</v>
      </c>
      <c r="V672" t="s">
        <v>4409</v>
      </c>
      <c r="W672" t="s">
        <v>4924</v>
      </c>
      <c r="X672" t="s">
        <v>4411</v>
      </c>
      <c r="Y672" s="3">
        <v>11</v>
      </c>
      <c r="Z672" s="4">
        <v>1149</v>
      </c>
      <c r="AA672" t="s">
        <v>4924</v>
      </c>
      <c r="AB672" t="s">
        <v>4947</v>
      </c>
      <c r="AC672">
        <v>2015</v>
      </c>
      <c r="AD672">
        <v>10</v>
      </c>
      <c r="AE672">
        <v>13</v>
      </c>
      <c r="AF672" t="s">
        <v>4948</v>
      </c>
      <c r="AH672">
        <v>-52016</v>
      </c>
      <c r="AI672">
        <v>6602650</v>
      </c>
      <c r="AJ672" s="4">
        <v>-53000</v>
      </c>
      <c r="AK672" s="4">
        <v>6603000</v>
      </c>
      <c r="AL672">
        <v>10</v>
      </c>
      <c r="AN672">
        <v>1010</v>
      </c>
      <c r="AP672" s="5" t="s">
        <v>4949</v>
      </c>
      <c r="AQ672">
        <v>103564</v>
      </c>
      <c r="AS672" s="6" t="s">
        <v>12</v>
      </c>
      <c r="AT672">
        <v>1</v>
      </c>
      <c r="AU672" t="s">
        <v>13</v>
      </c>
      <c r="AV672" t="s">
        <v>4950</v>
      </c>
      <c r="AW672" t="s">
        <v>4951</v>
      </c>
      <c r="AX672">
        <v>1010</v>
      </c>
      <c r="AY672" t="s">
        <v>28</v>
      </c>
      <c r="AZ672" t="s">
        <v>29</v>
      </c>
      <c r="BA672">
        <v>1</v>
      </c>
      <c r="BB672" s="5">
        <v>43002.104166666701</v>
      </c>
      <c r="BC672" s="7" t="s">
        <v>18</v>
      </c>
      <c r="BE672">
        <v>6</v>
      </c>
      <c r="BF672">
        <v>88405</v>
      </c>
      <c r="BG672">
        <v>11605</v>
      </c>
      <c r="BH672" t="s">
        <v>4952</v>
      </c>
      <c r="BT672">
        <v>4389</v>
      </c>
    </row>
    <row r="673" spans="1:72" x14ac:dyDescent="0.3">
      <c r="A673">
        <v>3213</v>
      </c>
      <c r="B673">
        <v>149206</v>
      </c>
      <c r="F673" t="s">
        <v>0</v>
      </c>
      <c r="G673" t="s">
        <v>1020</v>
      </c>
      <c r="H673" t="s">
        <v>4953</v>
      </c>
      <c r="I673" t="s">
        <v>115</v>
      </c>
      <c r="K673">
        <v>1</v>
      </c>
      <c r="L673" t="s">
        <v>4</v>
      </c>
      <c r="M673">
        <v>103564</v>
      </c>
      <c r="N673" t="s">
        <v>5</v>
      </c>
      <c r="T673" t="s">
        <v>4954</v>
      </c>
      <c r="U673" s="1">
        <v>1</v>
      </c>
      <c r="V673" t="s">
        <v>4409</v>
      </c>
      <c r="W673" t="s">
        <v>4924</v>
      </c>
      <c r="X673" t="s">
        <v>4411</v>
      </c>
      <c r="Y673" s="3">
        <v>11</v>
      </c>
      <c r="Z673" s="4">
        <v>1149</v>
      </c>
      <c r="AA673" t="s">
        <v>4924</v>
      </c>
      <c r="AB673" t="s">
        <v>4955</v>
      </c>
      <c r="AC673">
        <v>1996</v>
      </c>
      <c r="AD673">
        <v>6</v>
      </c>
      <c r="AE673">
        <v>18</v>
      </c>
      <c r="AF673" t="s">
        <v>4956</v>
      </c>
      <c r="AG673" t="s">
        <v>4956</v>
      </c>
      <c r="AH673">
        <v>-54905</v>
      </c>
      <c r="AI673">
        <v>6597772</v>
      </c>
      <c r="AJ673" s="4">
        <v>-55000</v>
      </c>
      <c r="AK673" s="4">
        <v>6597000</v>
      </c>
      <c r="AL673">
        <v>71</v>
      </c>
      <c r="AN673">
        <v>105</v>
      </c>
      <c r="AP673" s="5"/>
      <c r="AQ673">
        <v>103564</v>
      </c>
      <c r="AS673" s="6" t="s">
        <v>12</v>
      </c>
      <c r="AT673">
        <v>1</v>
      </c>
      <c r="AU673" t="s">
        <v>13</v>
      </c>
      <c r="AV673" t="s">
        <v>4957</v>
      </c>
      <c r="AW673" t="s">
        <v>4958</v>
      </c>
      <c r="AX673">
        <v>105</v>
      </c>
      <c r="AY673" t="s">
        <v>1027</v>
      </c>
      <c r="AZ673" t="s">
        <v>1028</v>
      </c>
      <c r="BB673" s="5">
        <v>40150</v>
      </c>
      <c r="BC673" s="7" t="s">
        <v>18</v>
      </c>
      <c r="BE673">
        <v>5</v>
      </c>
      <c r="BF673">
        <v>299561</v>
      </c>
      <c r="BG673">
        <v>11604</v>
      </c>
      <c r="BH673" t="s">
        <v>4959</v>
      </c>
      <c r="BJ673" t="s">
        <v>4960</v>
      </c>
      <c r="BT673">
        <v>3213</v>
      </c>
    </row>
    <row r="674" spans="1:72" x14ac:dyDescent="0.3">
      <c r="A674">
        <v>46041</v>
      </c>
      <c r="B674">
        <v>144886</v>
      </c>
      <c r="F674" t="s">
        <v>0</v>
      </c>
      <c r="G674" t="s">
        <v>1020</v>
      </c>
      <c r="H674" t="s">
        <v>4978</v>
      </c>
      <c r="I674" t="s">
        <v>115</v>
      </c>
      <c r="K674">
        <v>1</v>
      </c>
      <c r="L674" t="s">
        <v>4</v>
      </c>
      <c r="M674">
        <v>103564</v>
      </c>
      <c r="N674" t="s">
        <v>5</v>
      </c>
      <c r="T674" t="s">
        <v>4979</v>
      </c>
      <c r="U674" s="1">
        <v>1</v>
      </c>
      <c r="V674" t="s">
        <v>4980</v>
      </c>
      <c r="W674" t="s">
        <v>4981</v>
      </c>
      <c r="X674" s="2" t="s">
        <v>4982</v>
      </c>
      <c r="Y674" s="3">
        <v>12</v>
      </c>
      <c r="Z674" s="4">
        <v>1201</v>
      </c>
      <c r="AA674" s="4" t="s">
        <v>4981</v>
      </c>
      <c r="AB674" t="s">
        <v>4983</v>
      </c>
      <c r="AC674">
        <v>1904</v>
      </c>
      <c r="AD674">
        <v>8</v>
      </c>
      <c r="AE674">
        <v>1</v>
      </c>
      <c r="AF674" t="s">
        <v>4984</v>
      </c>
      <c r="AG674" t="s">
        <v>4984</v>
      </c>
      <c r="AH674">
        <v>-29848</v>
      </c>
      <c r="AI674">
        <v>6730827</v>
      </c>
      <c r="AJ674" s="4">
        <v>-29000</v>
      </c>
      <c r="AK674" s="4">
        <v>6731000</v>
      </c>
      <c r="AL674">
        <v>200</v>
      </c>
      <c r="AN674">
        <v>105</v>
      </c>
      <c r="AP674" s="5"/>
      <c r="AQ674">
        <v>103564</v>
      </c>
      <c r="AS674" s="6" t="s">
        <v>12</v>
      </c>
      <c r="AT674">
        <v>1</v>
      </c>
      <c r="AU674" t="s">
        <v>13</v>
      </c>
      <c r="AV674" t="s">
        <v>4985</v>
      </c>
      <c r="AW674" t="s">
        <v>4986</v>
      </c>
      <c r="AX674">
        <v>105</v>
      </c>
      <c r="AY674" t="s">
        <v>1027</v>
      </c>
      <c r="AZ674" t="s">
        <v>1028</v>
      </c>
      <c r="BB674" s="5">
        <v>42263</v>
      </c>
      <c r="BC674" s="7" t="s">
        <v>18</v>
      </c>
      <c r="BE674">
        <v>5</v>
      </c>
      <c r="BF674">
        <v>295983</v>
      </c>
      <c r="BG674">
        <v>11609</v>
      </c>
      <c r="BH674" t="s">
        <v>4987</v>
      </c>
      <c r="BJ674" t="s">
        <v>4988</v>
      </c>
      <c r="BT674">
        <v>46041</v>
      </c>
    </row>
    <row r="675" spans="1:72" x14ac:dyDescent="0.3">
      <c r="A675">
        <v>46037</v>
      </c>
      <c r="B675">
        <v>144885</v>
      </c>
      <c r="F675" t="s">
        <v>4326</v>
      </c>
      <c r="G675" t="s">
        <v>1020</v>
      </c>
      <c r="H675">
        <v>27379</v>
      </c>
      <c r="I675" t="s">
        <v>115</v>
      </c>
      <c r="K675">
        <v>1</v>
      </c>
      <c r="L675" t="s">
        <v>4</v>
      </c>
      <c r="M675">
        <v>103564</v>
      </c>
      <c r="N675" t="s">
        <v>5</v>
      </c>
      <c r="T675" t="s">
        <v>4979</v>
      </c>
      <c r="U675" s="1">
        <v>1</v>
      </c>
      <c r="V675" t="s">
        <v>4980</v>
      </c>
      <c r="W675" t="s">
        <v>4981</v>
      </c>
      <c r="X675" t="s">
        <v>4982</v>
      </c>
      <c r="Y675" s="3">
        <v>12</v>
      </c>
      <c r="Z675" s="4">
        <v>1201</v>
      </c>
      <c r="AA675" s="4" t="s">
        <v>4981</v>
      </c>
      <c r="AB675" t="s">
        <v>4983</v>
      </c>
      <c r="AF675" t="s">
        <v>4984</v>
      </c>
      <c r="AG675" t="s">
        <v>4984</v>
      </c>
      <c r="AH675">
        <v>-29849</v>
      </c>
      <c r="AI675">
        <v>6730829</v>
      </c>
      <c r="AJ675" s="4">
        <v>-29000</v>
      </c>
      <c r="AK675" s="4">
        <v>6731000</v>
      </c>
      <c r="AL675">
        <v>200</v>
      </c>
      <c r="AN675" t="s">
        <v>4995</v>
      </c>
      <c r="AQ675">
        <v>103564</v>
      </c>
      <c r="AS675" s="10" t="s">
        <v>3433</v>
      </c>
      <c r="AZ675" t="s">
        <v>4995</v>
      </c>
      <c r="BB675" s="5">
        <v>42263</v>
      </c>
      <c r="BC675" s="6" t="s">
        <v>4330</v>
      </c>
      <c r="BE675">
        <v>4</v>
      </c>
      <c r="BF675">
        <v>498</v>
      </c>
      <c r="BH675" t="s">
        <v>4996</v>
      </c>
      <c r="BJ675" t="s">
        <v>4996</v>
      </c>
      <c r="BL675" t="s">
        <v>4997</v>
      </c>
      <c r="BM675" t="s">
        <v>4333</v>
      </c>
      <c r="BT675">
        <v>46037</v>
      </c>
    </row>
    <row r="676" spans="1:72" x14ac:dyDescent="0.3">
      <c r="A676">
        <v>38946</v>
      </c>
      <c r="B676">
        <v>144884</v>
      </c>
      <c r="F676" t="s">
        <v>0</v>
      </c>
      <c r="G676" t="s">
        <v>1020</v>
      </c>
      <c r="H676" t="s">
        <v>5017</v>
      </c>
      <c r="I676" t="s">
        <v>115</v>
      </c>
      <c r="K676">
        <v>1</v>
      </c>
      <c r="L676" t="s">
        <v>4</v>
      </c>
      <c r="M676">
        <v>103564</v>
      </c>
      <c r="N676" t="s">
        <v>5</v>
      </c>
      <c r="T676" t="s">
        <v>5018</v>
      </c>
      <c r="U676" s="1">
        <v>1</v>
      </c>
      <c r="V676" t="s">
        <v>4980</v>
      </c>
      <c r="W676" t="s">
        <v>4981</v>
      </c>
      <c r="X676" s="2" t="s">
        <v>4982</v>
      </c>
      <c r="Y676" s="3">
        <v>12</v>
      </c>
      <c r="Z676" s="4">
        <v>1201</v>
      </c>
      <c r="AA676" s="4" t="s">
        <v>4981</v>
      </c>
      <c r="AB676" t="s">
        <v>5019</v>
      </c>
      <c r="AC676">
        <v>1968</v>
      </c>
      <c r="AD676">
        <v>8</v>
      </c>
      <c r="AE676">
        <v>18</v>
      </c>
      <c r="AF676" t="s">
        <v>4430</v>
      </c>
      <c r="AG676" t="s">
        <v>4430</v>
      </c>
      <c r="AH676">
        <v>-31090</v>
      </c>
      <c r="AI676">
        <v>6733745</v>
      </c>
      <c r="AJ676" s="4">
        <v>-31000</v>
      </c>
      <c r="AK676" s="4">
        <v>6733000</v>
      </c>
      <c r="AL676">
        <v>707</v>
      </c>
      <c r="AN676">
        <v>105</v>
      </c>
      <c r="AP676" s="5"/>
      <c r="AQ676">
        <v>103564</v>
      </c>
      <c r="AS676" s="6" t="s">
        <v>12</v>
      </c>
      <c r="AT676">
        <v>1</v>
      </c>
      <c r="AU676" t="s">
        <v>13</v>
      </c>
      <c r="AV676" t="s">
        <v>5020</v>
      </c>
      <c r="AW676" t="s">
        <v>5021</v>
      </c>
      <c r="AX676">
        <v>105</v>
      </c>
      <c r="AY676" t="s">
        <v>1027</v>
      </c>
      <c r="AZ676" t="s">
        <v>1028</v>
      </c>
      <c r="BB676" s="5">
        <v>41942</v>
      </c>
      <c r="BC676" s="7" t="s">
        <v>18</v>
      </c>
      <c r="BE676">
        <v>5</v>
      </c>
      <c r="BF676">
        <v>295982</v>
      </c>
      <c r="BG676">
        <v>11610</v>
      </c>
      <c r="BH676" t="s">
        <v>5022</v>
      </c>
      <c r="BJ676" t="s">
        <v>5023</v>
      </c>
      <c r="BT676">
        <v>38946</v>
      </c>
    </row>
    <row r="677" spans="1:72" x14ac:dyDescent="0.3">
      <c r="A677">
        <v>36205</v>
      </c>
      <c r="B677">
        <v>144889</v>
      </c>
      <c r="F677" t="s">
        <v>4326</v>
      </c>
      <c r="G677" t="s">
        <v>1020</v>
      </c>
      <c r="H677">
        <v>27383</v>
      </c>
      <c r="I677" t="s">
        <v>115</v>
      </c>
      <c r="K677">
        <v>1</v>
      </c>
      <c r="L677" t="s">
        <v>4</v>
      </c>
      <c r="M677">
        <v>103564</v>
      </c>
      <c r="N677" t="s">
        <v>5</v>
      </c>
      <c r="T677" t="s">
        <v>5038</v>
      </c>
      <c r="U677" s="1">
        <v>1</v>
      </c>
      <c r="V677" t="s">
        <v>4980</v>
      </c>
      <c r="W677" t="s">
        <v>4981</v>
      </c>
      <c r="X677" t="s">
        <v>4982</v>
      </c>
      <c r="Y677" s="3">
        <v>12</v>
      </c>
      <c r="Z677" s="4">
        <v>1201</v>
      </c>
      <c r="AA677" s="4" t="s">
        <v>4981</v>
      </c>
      <c r="AB677" t="s">
        <v>4981</v>
      </c>
      <c r="AF677" t="s">
        <v>4984</v>
      </c>
      <c r="AG677" t="s">
        <v>4984</v>
      </c>
      <c r="AH677">
        <v>-31834</v>
      </c>
      <c r="AI677">
        <v>6734634</v>
      </c>
      <c r="AJ677" s="4">
        <v>-31000</v>
      </c>
      <c r="AK677" s="4">
        <v>6735000</v>
      </c>
      <c r="AL677">
        <v>1000</v>
      </c>
      <c r="AN677" t="s">
        <v>4995</v>
      </c>
      <c r="AQ677">
        <v>103564</v>
      </c>
      <c r="AS677" s="10" t="s">
        <v>3433</v>
      </c>
      <c r="AZ677" t="s">
        <v>4995</v>
      </c>
      <c r="BB677" s="5">
        <v>42263</v>
      </c>
      <c r="BC677" s="6" t="s">
        <v>4330</v>
      </c>
      <c r="BE677">
        <v>4</v>
      </c>
      <c r="BF677">
        <v>499</v>
      </c>
      <c r="BH677" t="s">
        <v>5052</v>
      </c>
      <c r="BJ677" t="s">
        <v>5052</v>
      </c>
      <c r="BL677" t="s">
        <v>5053</v>
      </c>
      <c r="BM677" t="s">
        <v>4333</v>
      </c>
      <c r="BT677">
        <v>36205</v>
      </c>
    </row>
    <row r="678" spans="1:72" x14ac:dyDescent="0.3">
      <c r="A678">
        <v>34224</v>
      </c>
      <c r="B678">
        <v>86950</v>
      </c>
      <c r="F678" t="s">
        <v>0</v>
      </c>
      <c r="G678" t="s">
        <v>20</v>
      </c>
      <c r="H678" t="s">
        <v>5062</v>
      </c>
      <c r="I678" t="s">
        <v>22</v>
      </c>
      <c r="K678">
        <v>1</v>
      </c>
      <c r="L678" t="s">
        <v>4</v>
      </c>
      <c r="M678">
        <v>103564</v>
      </c>
      <c r="N678" t="s">
        <v>5</v>
      </c>
      <c r="T678" t="s">
        <v>5063</v>
      </c>
      <c r="U678" s="1">
        <v>1</v>
      </c>
      <c r="V678" t="s">
        <v>4980</v>
      </c>
      <c r="W678" t="s">
        <v>4981</v>
      </c>
      <c r="X678" s="2" t="s">
        <v>4982</v>
      </c>
      <c r="Y678" s="3">
        <v>12</v>
      </c>
      <c r="Z678" s="4">
        <v>1201</v>
      </c>
      <c r="AA678" s="4" t="s">
        <v>4981</v>
      </c>
      <c r="AB678" t="s">
        <v>5064</v>
      </c>
      <c r="AC678">
        <v>2004</v>
      </c>
      <c r="AD678">
        <v>5</v>
      </c>
      <c r="AE678">
        <v>28</v>
      </c>
      <c r="AF678" t="s">
        <v>5065</v>
      </c>
      <c r="AH678">
        <v>-32434</v>
      </c>
      <c r="AI678">
        <v>6725653</v>
      </c>
      <c r="AJ678" s="4">
        <v>-33000</v>
      </c>
      <c r="AK678" s="4">
        <v>6725000</v>
      </c>
      <c r="AL678">
        <v>250</v>
      </c>
      <c r="AN678">
        <v>1010</v>
      </c>
      <c r="AO678" t="s">
        <v>5066</v>
      </c>
      <c r="AP678" s="5" t="s">
        <v>5067</v>
      </c>
      <c r="AQ678">
        <v>103564</v>
      </c>
      <c r="AS678" s="6" t="s">
        <v>12</v>
      </c>
      <c r="AT678">
        <v>1</v>
      </c>
      <c r="AU678" t="s">
        <v>13</v>
      </c>
      <c r="AV678" t="s">
        <v>5068</v>
      </c>
      <c r="AW678" t="s">
        <v>5069</v>
      </c>
      <c r="AX678">
        <v>1010</v>
      </c>
      <c r="AY678" t="s">
        <v>28</v>
      </c>
      <c r="AZ678" t="s">
        <v>29</v>
      </c>
      <c r="BB678" s="5">
        <v>42017.410416666702</v>
      </c>
      <c r="BC678" s="7" t="s">
        <v>18</v>
      </c>
      <c r="BE678">
        <v>6</v>
      </c>
      <c r="BF678">
        <v>74356</v>
      </c>
      <c r="BG678">
        <v>11612</v>
      </c>
      <c r="BH678" t="s">
        <v>5070</v>
      </c>
      <c r="BT678">
        <v>34224</v>
      </c>
    </row>
    <row r="679" spans="1:72" x14ac:dyDescent="0.3">
      <c r="A679">
        <v>29748</v>
      </c>
      <c r="B679">
        <v>147736</v>
      </c>
      <c r="F679" t="s">
        <v>0</v>
      </c>
      <c r="G679" t="s">
        <v>1020</v>
      </c>
      <c r="H679" t="s">
        <v>5071</v>
      </c>
      <c r="I679" t="s">
        <v>115</v>
      </c>
      <c r="K679">
        <v>1</v>
      </c>
      <c r="L679" t="s">
        <v>4</v>
      </c>
      <c r="M679">
        <v>103564</v>
      </c>
      <c r="N679" t="s">
        <v>5</v>
      </c>
      <c r="T679" t="s">
        <v>5072</v>
      </c>
      <c r="U679" s="1">
        <v>1</v>
      </c>
      <c r="V679" t="s">
        <v>4980</v>
      </c>
      <c r="W679" t="s">
        <v>4981</v>
      </c>
      <c r="X679" s="2" t="s">
        <v>4982</v>
      </c>
      <c r="Y679" s="3">
        <v>12</v>
      </c>
      <c r="Z679" s="4">
        <v>1201</v>
      </c>
      <c r="AA679" s="4" t="s">
        <v>4981</v>
      </c>
      <c r="AB679" t="s">
        <v>5073</v>
      </c>
      <c r="AC679">
        <v>1989</v>
      </c>
      <c r="AD679">
        <v>6</v>
      </c>
      <c r="AE679">
        <v>16</v>
      </c>
      <c r="AF679" t="s">
        <v>5074</v>
      </c>
      <c r="AG679" t="s">
        <v>5074</v>
      </c>
      <c r="AH679">
        <v>-33628</v>
      </c>
      <c r="AI679">
        <v>6739014</v>
      </c>
      <c r="AJ679" s="4">
        <v>-33000</v>
      </c>
      <c r="AK679" s="4">
        <v>6739000</v>
      </c>
      <c r="AL679">
        <v>707</v>
      </c>
      <c r="AN679">
        <v>105</v>
      </c>
      <c r="AP679" s="5"/>
      <c r="AQ679">
        <v>103564</v>
      </c>
      <c r="AS679" s="6" t="s">
        <v>12</v>
      </c>
      <c r="AT679">
        <v>1</v>
      </c>
      <c r="AU679" t="s">
        <v>13</v>
      </c>
      <c r="AV679" t="s">
        <v>5075</v>
      </c>
      <c r="AW679" t="s">
        <v>5076</v>
      </c>
      <c r="AX679">
        <v>105</v>
      </c>
      <c r="AY679" t="s">
        <v>1027</v>
      </c>
      <c r="AZ679" t="s">
        <v>1028</v>
      </c>
      <c r="BB679" s="5">
        <v>40150</v>
      </c>
      <c r="BC679" s="7" t="s">
        <v>18</v>
      </c>
      <c r="BE679">
        <v>5</v>
      </c>
      <c r="BF679">
        <v>298358</v>
      </c>
      <c r="BG679">
        <v>11611</v>
      </c>
      <c r="BH679" t="s">
        <v>5077</v>
      </c>
      <c r="BJ679" t="s">
        <v>5078</v>
      </c>
      <c r="BT679">
        <v>29748</v>
      </c>
    </row>
    <row r="680" spans="1:72" x14ac:dyDescent="0.3">
      <c r="A680">
        <v>26209</v>
      </c>
      <c r="B680">
        <v>130434</v>
      </c>
      <c r="F680" t="s">
        <v>0</v>
      </c>
      <c r="G680" t="s">
        <v>20</v>
      </c>
      <c r="H680" t="s">
        <v>5085</v>
      </c>
      <c r="I680" t="s">
        <v>22</v>
      </c>
      <c r="K680">
        <v>1</v>
      </c>
      <c r="L680" t="s">
        <v>4</v>
      </c>
      <c r="M680">
        <v>103564</v>
      </c>
      <c r="N680" t="s">
        <v>5</v>
      </c>
      <c r="T680" t="s">
        <v>5086</v>
      </c>
      <c r="U680" s="1">
        <v>1</v>
      </c>
      <c r="V680" t="s">
        <v>4980</v>
      </c>
      <c r="W680" t="s">
        <v>4981</v>
      </c>
      <c r="X680" s="2" t="s">
        <v>4982</v>
      </c>
      <c r="Y680" s="3">
        <v>12</v>
      </c>
      <c r="Z680" s="4">
        <v>1201</v>
      </c>
      <c r="AA680" s="4" t="s">
        <v>4981</v>
      </c>
      <c r="AB680" t="s">
        <v>5087</v>
      </c>
      <c r="AC680">
        <v>2016</v>
      </c>
      <c r="AD680">
        <v>10</v>
      </c>
      <c r="AE680">
        <v>3</v>
      </c>
      <c r="AF680" t="s">
        <v>5088</v>
      </c>
      <c r="AH680">
        <v>-34720</v>
      </c>
      <c r="AI680">
        <v>6734951</v>
      </c>
      <c r="AJ680" s="4">
        <v>-35000</v>
      </c>
      <c r="AK680" s="4">
        <v>6735000</v>
      </c>
      <c r="AL680">
        <v>200</v>
      </c>
      <c r="AN680">
        <v>1010</v>
      </c>
      <c r="AO680" t="s">
        <v>542</v>
      </c>
      <c r="AP680" s="5" t="s">
        <v>5089</v>
      </c>
      <c r="AQ680">
        <v>103564</v>
      </c>
      <c r="AS680" s="6" t="s">
        <v>12</v>
      </c>
      <c r="AT680">
        <v>1</v>
      </c>
      <c r="AU680" t="s">
        <v>13</v>
      </c>
      <c r="AV680" t="s">
        <v>5090</v>
      </c>
      <c r="AW680" t="s">
        <v>5091</v>
      </c>
      <c r="AX680">
        <v>1010</v>
      </c>
      <c r="AY680" t="s">
        <v>28</v>
      </c>
      <c r="AZ680" t="s">
        <v>29</v>
      </c>
      <c r="BB680" s="5">
        <v>42646.662199074097</v>
      </c>
      <c r="BC680" s="7" t="s">
        <v>18</v>
      </c>
      <c r="BE680">
        <v>6</v>
      </c>
      <c r="BF680">
        <v>113598</v>
      </c>
      <c r="BG680">
        <v>11614</v>
      </c>
      <c r="BH680" t="s">
        <v>5092</v>
      </c>
      <c r="BT680">
        <v>26209</v>
      </c>
    </row>
    <row r="681" spans="1:72" x14ac:dyDescent="0.3">
      <c r="A681">
        <v>47591</v>
      </c>
      <c r="B681">
        <v>82345</v>
      </c>
      <c r="F681" t="s">
        <v>0</v>
      </c>
      <c r="G681" t="s">
        <v>20</v>
      </c>
      <c r="H681" t="s">
        <v>5131</v>
      </c>
      <c r="I681" t="s">
        <v>22</v>
      </c>
      <c r="K681">
        <v>1</v>
      </c>
      <c r="L681" t="s">
        <v>4</v>
      </c>
      <c r="M681">
        <v>103564</v>
      </c>
      <c r="N681" t="s">
        <v>5</v>
      </c>
      <c r="T681" t="s">
        <v>5132</v>
      </c>
      <c r="U681" s="1">
        <v>1</v>
      </c>
      <c r="V681" t="s">
        <v>4980</v>
      </c>
      <c r="W681" t="s">
        <v>5112</v>
      </c>
      <c r="X681" s="2" t="s">
        <v>4982</v>
      </c>
      <c r="Y681" s="3">
        <v>12</v>
      </c>
      <c r="Z681" s="4">
        <v>1221</v>
      </c>
      <c r="AA681" s="4" t="s">
        <v>5112</v>
      </c>
      <c r="AB681" t="s">
        <v>5133</v>
      </c>
      <c r="AC681">
        <v>2001</v>
      </c>
      <c r="AD681">
        <v>5</v>
      </c>
      <c r="AE681">
        <v>30</v>
      </c>
      <c r="AF681" t="s">
        <v>5134</v>
      </c>
      <c r="AH681">
        <v>-29326</v>
      </c>
      <c r="AI681">
        <v>6675533</v>
      </c>
      <c r="AJ681" s="4">
        <v>-29000</v>
      </c>
      <c r="AK681" s="4">
        <v>6675000</v>
      </c>
      <c r="AL681">
        <v>100</v>
      </c>
      <c r="AN681">
        <v>1010</v>
      </c>
      <c r="AP681" s="5" t="s">
        <v>5135</v>
      </c>
      <c r="AQ681">
        <v>103564</v>
      </c>
      <c r="AS681" s="6" t="s">
        <v>12</v>
      </c>
      <c r="AT681">
        <v>1</v>
      </c>
      <c r="AU681" t="s">
        <v>13</v>
      </c>
      <c r="AV681" t="s">
        <v>5136</v>
      </c>
      <c r="AW681" t="s">
        <v>5137</v>
      </c>
      <c r="AX681">
        <v>1010</v>
      </c>
      <c r="AY681" t="s">
        <v>28</v>
      </c>
      <c r="AZ681" t="s">
        <v>29</v>
      </c>
      <c r="BB681" s="5">
        <v>43709.903472222199</v>
      </c>
      <c r="BC681" s="7" t="s">
        <v>18</v>
      </c>
      <c r="BE681">
        <v>6</v>
      </c>
      <c r="BF681">
        <v>71308</v>
      </c>
      <c r="BG681">
        <v>11618</v>
      </c>
      <c r="BH681" t="s">
        <v>5138</v>
      </c>
      <c r="BT681">
        <v>47591</v>
      </c>
    </row>
    <row r="682" spans="1:72" x14ac:dyDescent="0.3">
      <c r="A682">
        <v>28122</v>
      </c>
      <c r="B682">
        <v>144890</v>
      </c>
      <c r="F682" t="s">
        <v>0</v>
      </c>
      <c r="G682" t="s">
        <v>1020</v>
      </c>
      <c r="H682" t="s">
        <v>5166</v>
      </c>
      <c r="I682" t="s">
        <v>115</v>
      </c>
      <c r="K682">
        <v>1</v>
      </c>
      <c r="L682" t="s">
        <v>4</v>
      </c>
      <c r="M682">
        <v>103564</v>
      </c>
      <c r="N682" t="s">
        <v>5</v>
      </c>
      <c r="T682" t="s">
        <v>5167</v>
      </c>
      <c r="U682" s="1">
        <v>1</v>
      </c>
      <c r="V682" t="s">
        <v>4980</v>
      </c>
      <c r="W682" t="s">
        <v>5112</v>
      </c>
      <c r="X682" s="2" t="s">
        <v>4982</v>
      </c>
      <c r="Y682" s="3">
        <v>12</v>
      </c>
      <c r="Z682" s="4">
        <v>1221</v>
      </c>
      <c r="AA682" s="4" t="s">
        <v>5112</v>
      </c>
      <c r="AB682" t="s">
        <v>5168</v>
      </c>
      <c r="AC682">
        <v>1869</v>
      </c>
      <c r="AD682">
        <v>6</v>
      </c>
      <c r="AE682">
        <v>20</v>
      </c>
      <c r="AF682" t="s">
        <v>5169</v>
      </c>
      <c r="AG682" t="s">
        <v>5169</v>
      </c>
      <c r="AH682">
        <v>-34103</v>
      </c>
      <c r="AI682">
        <v>6662802</v>
      </c>
      <c r="AJ682" s="4">
        <v>-35000</v>
      </c>
      <c r="AK682" s="4">
        <v>6663000</v>
      </c>
      <c r="AL682">
        <v>200</v>
      </c>
      <c r="AN682">
        <v>105</v>
      </c>
      <c r="AP682" s="5"/>
      <c r="AQ682">
        <v>103564</v>
      </c>
      <c r="AS682" s="6" t="s">
        <v>12</v>
      </c>
      <c r="AT682">
        <v>1</v>
      </c>
      <c r="AU682" t="s">
        <v>13</v>
      </c>
      <c r="AV682" t="s">
        <v>5170</v>
      </c>
      <c r="AW682" t="s">
        <v>5171</v>
      </c>
      <c r="AX682">
        <v>105</v>
      </c>
      <c r="AY682" t="s">
        <v>1027</v>
      </c>
      <c r="AZ682" t="s">
        <v>1028</v>
      </c>
      <c r="BB682" s="5">
        <v>41422</v>
      </c>
      <c r="BC682" s="7" t="s">
        <v>18</v>
      </c>
      <c r="BE682">
        <v>5</v>
      </c>
      <c r="BF682">
        <v>295986</v>
      </c>
      <c r="BG682">
        <v>11617</v>
      </c>
      <c r="BH682" t="s">
        <v>5172</v>
      </c>
      <c r="BJ682" t="s">
        <v>5173</v>
      </c>
      <c r="BT682">
        <v>28122</v>
      </c>
    </row>
    <row r="683" spans="1:72" x14ac:dyDescent="0.3">
      <c r="A683">
        <v>65828</v>
      </c>
      <c r="B683">
        <v>76568</v>
      </c>
      <c r="F683" t="s">
        <v>0</v>
      </c>
      <c r="G683" t="s">
        <v>20</v>
      </c>
      <c r="H683" t="s">
        <v>5183</v>
      </c>
      <c r="I683" t="s">
        <v>22</v>
      </c>
      <c r="K683">
        <v>1</v>
      </c>
      <c r="L683" t="s">
        <v>4</v>
      </c>
      <c r="M683">
        <v>103564</v>
      </c>
      <c r="N683" t="s">
        <v>5</v>
      </c>
      <c r="T683" t="s">
        <v>5184</v>
      </c>
      <c r="U683" s="1">
        <v>1</v>
      </c>
      <c r="V683" t="s">
        <v>4980</v>
      </c>
      <c r="W683" t="s">
        <v>5185</v>
      </c>
      <c r="X683" s="2" t="s">
        <v>4982</v>
      </c>
      <c r="Y683" s="3">
        <v>12</v>
      </c>
      <c r="Z683" s="4">
        <v>1224</v>
      </c>
      <c r="AA683" s="4" t="s">
        <v>5185</v>
      </c>
      <c r="AB683" t="s">
        <v>5186</v>
      </c>
      <c r="AC683">
        <v>2009</v>
      </c>
      <c r="AD683">
        <v>5</v>
      </c>
      <c r="AE683">
        <v>3</v>
      </c>
      <c r="AF683" t="s">
        <v>5187</v>
      </c>
      <c r="AH683">
        <v>-181</v>
      </c>
      <c r="AI683">
        <v>6684000</v>
      </c>
      <c r="AJ683" s="4">
        <v>-1000</v>
      </c>
      <c r="AK683" s="4">
        <v>6685000</v>
      </c>
      <c r="AL683">
        <v>500</v>
      </c>
      <c r="AN683">
        <v>1010</v>
      </c>
      <c r="AO683" t="s">
        <v>1390</v>
      </c>
      <c r="AP683" s="5" t="s">
        <v>5188</v>
      </c>
      <c r="AQ683">
        <v>103564</v>
      </c>
      <c r="AS683" s="6" t="s">
        <v>12</v>
      </c>
      <c r="AT683">
        <v>1</v>
      </c>
      <c r="AU683" t="s">
        <v>13</v>
      </c>
      <c r="AV683" t="s">
        <v>5189</v>
      </c>
      <c r="AW683" t="s">
        <v>5190</v>
      </c>
      <c r="AX683">
        <v>1010</v>
      </c>
      <c r="AY683" t="s">
        <v>28</v>
      </c>
      <c r="AZ683" t="s">
        <v>29</v>
      </c>
      <c r="BB683" s="5">
        <v>43709.903472222199</v>
      </c>
      <c r="BC683" s="7" t="s">
        <v>18</v>
      </c>
      <c r="BE683">
        <v>6</v>
      </c>
      <c r="BF683">
        <v>68126</v>
      </c>
      <c r="BG683">
        <v>11619</v>
      </c>
      <c r="BH683" t="s">
        <v>5191</v>
      </c>
      <c r="BT683">
        <v>65828</v>
      </c>
    </row>
    <row r="684" spans="1:72" x14ac:dyDescent="0.3">
      <c r="A684">
        <v>53165</v>
      </c>
      <c r="B684">
        <v>403206</v>
      </c>
      <c r="F684" t="s">
        <v>57</v>
      </c>
      <c r="G684" t="s">
        <v>113</v>
      </c>
      <c r="H684" s="8" t="s">
        <v>5192</v>
      </c>
      <c r="I684" t="s">
        <v>3</v>
      </c>
      <c r="K684">
        <v>1</v>
      </c>
      <c r="L684" t="s">
        <v>4</v>
      </c>
      <c r="M684">
        <v>103564</v>
      </c>
      <c r="N684" t="s">
        <v>5</v>
      </c>
      <c r="T684" t="s">
        <v>5193</v>
      </c>
      <c r="U684" s="1">
        <v>1</v>
      </c>
      <c r="V684" t="s">
        <v>4980</v>
      </c>
      <c r="X684" t="s">
        <v>4982</v>
      </c>
      <c r="Y684" s="3">
        <v>12</v>
      </c>
      <c r="Z684" s="4">
        <v>1224</v>
      </c>
      <c r="AA684" t="s">
        <v>5185</v>
      </c>
      <c r="AB684" t="s">
        <v>5194</v>
      </c>
      <c r="AC684">
        <v>2011</v>
      </c>
      <c r="AD684">
        <v>8</v>
      </c>
      <c r="AE684">
        <v>31</v>
      </c>
      <c r="AF684" t="s">
        <v>4216</v>
      </c>
      <c r="AH684" s="4">
        <v>-23220.070967</v>
      </c>
      <c r="AI684" s="4">
        <v>6665711.9675099999</v>
      </c>
      <c r="AJ684" s="4">
        <v>-23000</v>
      </c>
      <c r="AK684" s="4">
        <v>6665000</v>
      </c>
      <c r="AL684" s="4">
        <v>180.27756377319946</v>
      </c>
      <c r="AM684" s="4"/>
      <c r="AN684" t="s">
        <v>3587</v>
      </c>
      <c r="BC684" s="10" t="s">
        <v>63</v>
      </c>
      <c r="BD684" t="s">
        <v>64</v>
      </c>
      <c r="BE684">
        <v>8</v>
      </c>
      <c r="BF684">
        <v>15430</v>
      </c>
      <c r="BG684">
        <v>11620</v>
      </c>
      <c r="BH684" t="s">
        <v>5195</v>
      </c>
      <c r="BT684">
        <v>53165</v>
      </c>
    </row>
    <row r="685" spans="1:72" x14ac:dyDescent="0.3">
      <c r="A685">
        <v>81676</v>
      </c>
      <c r="B685">
        <v>77008</v>
      </c>
      <c r="F685" t="s">
        <v>0</v>
      </c>
      <c r="G685" t="s">
        <v>20</v>
      </c>
      <c r="H685" t="s">
        <v>5213</v>
      </c>
      <c r="I685" t="s">
        <v>22</v>
      </c>
      <c r="K685">
        <v>1</v>
      </c>
      <c r="L685" t="s">
        <v>4</v>
      </c>
      <c r="M685">
        <v>103564</v>
      </c>
      <c r="N685" t="s">
        <v>5</v>
      </c>
      <c r="T685" t="s">
        <v>5214</v>
      </c>
      <c r="U685" s="1">
        <v>1</v>
      </c>
      <c r="V685" t="s">
        <v>4980</v>
      </c>
      <c r="W685" t="s">
        <v>5198</v>
      </c>
      <c r="X685" s="2" t="s">
        <v>4982</v>
      </c>
      <c r="Y685" s="3">
        <v>12</v>
      </c>
      <c r="Z685" s="4">
        <v>1238</v>
      </c>
      <c r="AA685" s="4" t="s">
        <v>5198</v>
      </c>
      <c r="AB685" t="s">
        <v>5215</v>
      </c>
      <c r="AC685">
        <v>1949</v>
      </c>
      <c r="AD685">
        <v>7</v>
      </c>
      <c r="AE685">
        <v>15</v>
      </c>
      <c r="AF685" t="s">
        <v>5216</v>
      </c>
      <c r="AH685">
        <v>18318</v>
      </c>
      <c r="AI685">
        <v>6725813</v>
      </c>
      <c r="AJ685" s="4">
        <v>19000</v>
      </c>
      <c r="AK685" s="4">
        <v>6725000</v>
      </c>
      <c r="AL685">
        <v>500</v>
      </c>
      <c r="AN685">
        <v>1010</v>
      </c>
      <c r="AP685" s="5" t="s">
        <v>5217</v>
      </c>
      <c r="AQ685">
        <v>103564</v>
      </c>
      <c r="AS685" s="6" t="s">
        <v>12</v>
      </c>
      <c r="AT685">
        <v>1</v>
      </c>
      <c r="AU685" t="s">
        <v>13</v>
      </c>
      <c r="AV685" t="s">
        <v>5218</v>
      </c>
      <c r="AW685" t="s">
        <v>5219</v>
      </c>
      <c r="AX685">
        <v>1010</v>
      </c>
      <c r="AY685" t="s">
        <v>28</v>
      </c>
      <c r="AZ685" t="s">
        <v>29</v>
      </c>
      <c r="BB685" s="5">
        <v>43508.452777777798</v>
      </c>
      <c r="BC685" s="7" t="s">
        <v>18</v>
      </c>
      <c r="BE685">
        <v>6</v>
      </c>
      <c r="BF685">
        <v>68567</v>
      </c>
      <c r="BG685">
        <v>11623</v>
      </c>
      <c r="BH685" t="s">
        <v>5220</v>
      </c>
      <c r="BT685">
        <v>81676</v>
      </c>
    </row>
    <row r="686" spans="1:72" x14ac:dyDescent="0.3">
      <c r="A686">
        <v>67660</v>
      </c>
      <c r="B686">
        <v>90911</v>
      </c>
      <c r="F686" t="s">
        <v>0</v>
      </c>
      <c r="G686" t="s">
        <v>20</v>
      </c>
      <c r="H686" t="s">
        <v>5221</v>
      </c>
      <c r="I686" t="s">
        <v>22</v>
      </c>
      <c r="K686">
        <v>1</v>
      </c>
      <c r="L686" t="s">
        <v>4</v>
      </c>
      <c r="M686">
        <v>103564</v>
      </c>
      <c r="N686" t="s">
        <v>5</v>
      </c>
      <c r="T686" t="s">
        <v>5222</v>
      </c>
      <c r="U686" s="1">
        <v>1</v>
      </c>
      <c r="V686" t="s">
        <v>4980</v>
      </c>
      <c r="W686" t="s">
        <v>5198</v>
      </c>
      <c r="X686" s="2" t="s">
        <v>4982</v>
      </c>
      <c r="Y686" s="3">
        <v>12</v>
      </c>
      <c r="Z686" s="4">
        <v>1238</v>
      </c>
      <c r="AA686" s="4" t="s">
        <v>5198</v>
      </c>
      <c r="AB686" t="s">
        <v>5223</v>
      </c>
      <c r="AC686">
        <v>2008</v>
      </c>
      <c r="AD686">
        <v>7</v>
      </c>
      <c r="AE686">
        <v>7</v>
      </c>
      <c r="AF686" t="s">
        <v>5224</v>
      </c>
      <c r="AH686">
        <v>5829</v>
      </c>
      <c r="AI686">
        <v>6714348</v>
      </c>
      <c r="AJ686" s="4">
        <v>5000</v>
      </c>
      <c r="AK686" s="4">
        <v>6715000</v>
      </c>
      <c r="AL686">
        <v>10</v>
      </c>
      <c r="AN686">
        <v>1010</v>
      </c>
      <c r="AO686" t="s">
        <v>5225</v>
      </c>
      <c r="AP686" s="5" t="s">
        <v>5226</v>
      </c>
      <c r="AQ686">
        <v>103564</v>
      </c>
      <c r="AS686" s="6" t="s">
        <v>12</v>
      </c>
      <c r="AT686">
        <v>1</v>
      </c>
      <c r="AU686" t="s">
        <v>13</v>
      </c>
      <c r="AV686" t="s">
        <v>5227</v>
      </c>
      <c r="AW686" t="s">
        <v>5228</v>
      </c>
      <c r="AX686">
        <v>1010</v>
      </c>
      <c r="AY686" t="s">
        <v>28</v>
      </c>
      <c r="AZ686" t="s">
        <v>29</v>
      </c>
      <c r="BB686" s="5">
        <v>42145.3461805556</v>
      </c>
      <c r="BC686" s="7" t="s">
        <v>18</v>
      </c>
      <c r="BE686">
        <v>6</v>
      </c>
      <c r="BF686">
        <v>78632</v>
      </c>
      <c r="BG686">
        <v>11624</v>
      </c>
      <c r="BH686" t="s">
        <v>5229</v>
      </c>
      <c r="BT686">
        <v>67660</v>
      </c>
    </row>
    <row r="687" spans="1:72" x14ac:dyDescent="0.3">
      <c r="A687">
        <v>2496</v>
      </c>
      <c r="B687">
        <v>117732</v>
      </c>
      <c r="F687" t="s">
        <v>0</v>
      </c>
      <c r="G687" t="s">
        <v>20</v>
      </c>
      <c r="H687" t="s">
        <v>5248</v>
      </c>
      <c r="I687" t="s">
        <v>22</v>
      </c>
      <c r="K687">
        <v>1</v>
      </c>
      <c r="L687" t="s">
        <v>4</v>
      </c>
      <c r="M687">
        <v>103564</v>
      </c>
      <c r="N687" t="s">
        <v>5</v>
      </c>
      <c r="T687" t="s">
        <v>5249</v>
      </c>
      <c r="U687" s="1">
        <v>1</v>
      </c>
      <c r="V687" t="s">
        <v>4980</v>
      </c>
      <c r="W687" t="s">
        <v>5250</v>
      </c>
      <c r="X687" s="2" t="s">
        <v>4982</v>
      </c>
      <c r="Y687" s="3">
        <v>12</v>
      </c>
      <c r="Z687" s="4">
        <v>1259</v>
      </c>
      <c r="AA687" t="s">
        <v>5250</v>
      </c>
      <c r="AB687" t="s">
        <v>5251</v>
      </c>
      <c r="AC687">
        <v>2016</v>
      </c>
      <c r="AD687">
        <v>5</v>
      </c>
      <c r="AE687">
        <v>1</v>
      </c>
      <c r="AF687" t="s">
        <v>5252</v>
      </c>
      <c r="AH687">
        <v>-56639</v>
      </c>
      <c r="AI687">
        <v>6767303</v>
      </c>
      <c r="AJ687" s="4">
        <v>-57000</v>
      </c>
      <c r="AK687" s="4">
        <v>6767000</v>
      </c>
      <c r="AL687">
        <v>400</v>
      </c>
      <c r="AN687">
        <v>1010</v>
      </c>
      <c r="AP687" s="5" t="s">
        <v>5253</v>
      </c>
      <c r="AQ687">
        <v>103564</v>
      </c>
      <c r="AS687" s="6" t="s">
        <v>12</v>
      </c>
      <c r="AT687">
        <v>1</v>
      </c>
      <c r="AU687" t="s">
        <v>13</v>
      </c>
      <c r="AV687" t="s">
        <v>5254</v>
      </c>
      <c r="AW687" t="s">
        <v>5255</v>
      </c>
      <c r="AX687">
        <v>1010</v>
      </c>
      <c r="AY687" t="s">
        <v>28</v>
      </c>
      <c r="AZ687" t="s">
        <v>29</v>
      </c>
      <c r="BB687" s="5">
        <v>42492.997812499998</v>
      </c>
      <c r="BC687" s="7" t="s">
        <v>18</v>
      </c>
      <c r="BE687">
        <v>6</v>
      </c>
      <c r="BF687">
        <v>102612</v>
      </c>
      <c r="BG687">
        <v>11625</v>
      </c>
      <c r="BH687" t="s">
        <v>5256</v>
      </c>
      <c r="BT687">
        <v>2496</v>
      </c>
    </row>
    <row r="688" spans="1:72" x14ac:dyDescent="0.3">
      <c r="A688">
        <v>11676</v>
      </c>
      <c r="B688">
        <v>219520</v>
      </c>
      <c r="F688" t="s">
        <v>0</v>
      </c>
      <c r="G688" t="s">
        <v>399</v>
      </c>
      <c r="H688" t="s">
        <v>5257</v>
      </c>
      <c r="I688" t="s">
        <v>3</v>
      </c>
      <c r="K688">
        <v>1</v>
      </c>
      <c r="L688" t="s">
        <v>4</v>
      </c>
      <c r="M688">
        <v>103564</v>
      </c>
      <c r="N688" t="s">
        <v>5</v>
      </c>
      <c r="T688" t="s">
        <v>5258</v>
      </c>
      <c r="U688" s="1">
        <v>1</v>
      </c>
      <c r="V688" t="s">
        <v>4980</v>
      </c>
      <c r="W688" t="s">
        <v>5259</v>
      </c>
      <c r="X688" s="2" t="s">
        <v>5260</v>
      </c>
      <c r="Y688" s="3">
        <v>14</v>
      </c>
      <c r="Z688" s="4">
        <v>1412</v>
      </c>
      <c r="AA688" s="4" t="s">
        <v>5259</v>
      </c>
      <c r="AB688" t="s">
        <v>5261</v>
      </c>
      <c r="AC688">
        <v>1993</v>
      </c>
      <c r="AD688">
        <v>9</v>
      </c>
      <c r="AE688">
        <v>8</v>
      </c>
      <c r="AF688" t="s">
        <v>5262</v>
      </c>
      <c r="AG688" t="s">
        <v>5262</v>
      </c>
      <c r="AH688">
        <v>-45244</v>
      </c>
      <c r="AI688">
        <v>6819870</v>
      </c>
      <c r="AJ688" s="4">
        <v>-45000</v>
      </c>
      <c r="AK688" s="4">
        <v>6819000</v>
      </c>
      <c r="AL688">
        <v>1000</v>
      </c>
      <c r="AN688">
        <v>47</v>
      </c>
      <c r="AO688" t="s">
        <v>5263</v>
      </c>
      <c r="AQ688">
        <v>103564</v>
      </c>
      <c r="AS688" s="6" t="s">
        <v>12</v>
      </c>
      <c r="AT688">
        <v>1</v>
      </c>
      <c r="AU688" t="s">
        <v>13</v>
      </c>
      <c r="AV688" t="s">
        <v>5264</v>
      </c>
      <c r="AW688" t="s">
        <v>5265</v>
      </c>
      <c r="AX688">
        <v>47</v>
      </c>
      <c r="AY688" t="s">
        <v>408</v>
      </c>
      <c r="AZ688" t="s">
        <v>5266</v>
      </c>
      <c r="BB688" s="5">
        <v>34220</v>
      </c>
      <c r="BC688" s="7" t="s">
        <v>18</v>
      </c>
      <c r="BE688">
        <v>4</v>
      </c>
      <c r="BF688">
        <v>380273</v>
      </c>
      <c r="BH688" t="s">
        <v>5267</v>
      </c>
      <c r="BT688">
        <v>11676</v>
      </c>
    </row>
    <row r="689" spans="1:72" x14ac:dyDescent="0.3">
      <c r="A689">
        <v>64411</v>
      </c>
      <c r="B689">
        <v>81920</v>
      </c>
      <c r="F689" t="s">
        <v>0</v>
      </c>
      <c r="G689" t="s">
        <v>20</v>
      </c>
      <c r="H689" t="s">
        <v>5279</v>
      </c>
      <c r="I689" t="s">
        <v>22</v>
      </c>
      <c r="K689">
        <v>1</v>
      </c>
      <c r="L689" t="s">
        <v>4</v>
      </c>
      <c r="M689">
        <v>103564</v>
      </c>
      <c r="N689" t="s">
        <v>5</v>
      </c>
      <c r="T689" t="s">
        <v>5280</v>
      </c>
      <c r="U689" s="1">
        <v>1</v>
      </c>
      <c r="V689" t="s">
        <v>4980</v>
      </c>
      <c r="W689" t="s">
        <v>5281</v>
      </c>
      <c r="X689" s="2" t="s">
        <v>5260</v>
      </c>
      <c r="Y689" s="3">
        <v>14</v>
      </c>
      <c r="Z689" s="4">
        <v>1439</v>
      </c>
      <c r="AA689" s="4" t="s">
        <v>5282</v>
      </c>
      <c r="AB689" t="s">
        <v>5283</v>
      </c>
      <c r="AC689">
        <v>2013</v>
      </c>
      <c r="AD689">
        <v>5</v>
      </c>
      <c r="AE689">
        <v>19</v>
      </c>
      <c r="AF689" t="s">
        <v>1967</v>
      </c>
      <c r="AH689">
        <v>-6198</v>
      </c>
      <c r="AI689">
        <v>6902302</v>
      </c>
      <c r="AJ689" s="4">
        <v>-7000</v>
      </c>
      <c r="AK689" s="4">
        <v>6903000</v>
      </c>
      <c r="AL689">
        <v>10</v>
      </c>
      <c r="AN689">
        <v>1010</v>
      </c>
      <c r="AO689" t="s">
        <v>5284</v>
      </c>
      <c r="AP689" s="5" t="s">
        <v>5285</v>
      </c>
      <c r="AQ689">
        <v>103564</v>
      </c>
      <c r="AS689" s="6" t="s">
        <v>12</v>
      </c>
      <c r="AT689">
        <v>1</v>
      </c>
      <c r="AU689" t="s">
        <v>13</v>
      </c>
      <c r="AV689" t="s">
        <v>5286</v>
      </c>
      <c r="AW689" t="s">
        <v>5287</v>
      </c>
      <c r="AX689">
        <v>1010</v>
      </c>
      <c r="AY689" t="s">
        <v>28</v>
      </c>
      <c r="AZ689" t="s">
        <v>29</v>
      </c>
      <c r="BB689" s="5">
        <v>43709.903472222199</v>
      </c>
      <c r="BC689" s="7" t="s">
        <v>18</v>
      </c>
      <c r="BE689">
        <v>6</v>
      </c>
      <c r="BF689">
        <v>71045</v>
      </c>
      <c r="BG689">
        <v>11627</v>
      </c>
      <c r="BH689" t="s">
        <v>5288</v>
      </c>
      <c r="BT689">
        <v>64411</v>
      </c>
    </row>
    <row r="690" spans="1:72" x14ac:dyDescent="0.3">
      <c r="A690">
        <v>65504</v>
      </c>
      <c r="B690">
        <v>148335</v>
      </c>
      <c r="F690" t="s">
        <v>0</v>
      </c>
      <c r="G690" t="s">
        <v>1020</v>
      </c>
      <c r="H690" t="s">
        <v>5289</v>
      </c>
      <c r="I690" t="s">
        <v>115</v>
      </c>
      <c r="K690">
        <v>1</v>
      </c>
      <c r="L690" t="s">
        <v>4</v>
      </c>
      <c r="M690">
        <v>103564</v>
      </c>
      <c r="N690" t="s">
        <v>5</v>
      </c>
      <c r="T690" t="s">
        <v>5290</v>
      </c>
      <c r="U690" s="12">
        <v>3</v>
      </c>
      <c r="V690" t="s">
        <v>4980</v>
      </c>
      <c r="W690" t="s">
        <v>5281</v>
      </c>
      <c r="X690" s="2" t="s">
        <v>5260</v>
      </c>
      <c r="Y690" s="3">
        <v>14</v>
      </c>
      <c r="Z690" s="4">
        <v>1441</v>
      </c>
      <c r="AA690" s="4" t="s">
        <v>5291</v>
      </c>
      <c r="AB690" t="s">
        <v>5292</v>
      </c>
      <c r="AC690">
        <v>1916</v>
      </c>
      <c r="AD690">
        <v>6</v>
      </c>
      <c r="AE690">
        <v>3</v>
      </c>
      <c r="AF690" t="s">
        <v>5293</v>
      </c>
      <c r="AG690" t="s">
        <v>5293</v>
      </c>
      <c r="AH690">
        <v>-954</v>
      </c>
      <c r="AI690">
        <v>6920465</v>
      </c>
      <c r="AJ690" s="4">
        <v>-1000</v>
      </c>
      <c r="AK690" s="4">
        <v>6921000</v>
      </c>
      <c r="AL690">
        <v>58861</v>
      </c>
      <c r="AN690">
        <v>105</v>
      </c>
      <c r="AO690" t="s">
        <v>5294</v>
      </c>
      <c r="AP690" s="5"/>
      <c r="AQ690">
        <v>103564</v>
      </c>
      <c r="AS690" s="6" t="s">
        <v>12</v>
      </c>
      <c r="AT690">
        <v>1</v>
      </c>
      <c r="AU690" t="s">
        <v>13</v>
      </c>
      <c r="AV690" t="s">
        <v>5295</v>
      </c>
      <c r="AW690" t="s">
        <v>5296</v>
      </c>
      <c r="AX690">
        <v>105</v>
      </c>
      <c r="AY690" t="s">
        <v>1027</v>
      </c>
      <c r="AZ690" t="s">
        <v>1028</v>
      </c>
      <c r="BB690" s="5">
        <v>40150</v>
      </c>
      <c r="BC690" s="7" t="s">
        <v>18</v>
      </c>
      <c r="BE690">
        <v>5</v>
      </c>
      <c r="BF690">
        <v>298845</v>
      </c>
      <c r="BG690">
        <v>11628</v>
      </c>
      <c r="BH690" t="s">
        <v>5297</v>
      </c>
      <c r="BJ690" t="s">
        <v>5298</v>
      </c>
      <c r="BT690">
        <v>65504</v>
      </c>
    </row>
    <row r="691" spans="1:72" x14ac:dyDescent="0.3">
      <c r="A691">
        <v>162722</v>
      </c>
      <c r="B691">
        <v>81649</v>
      </c>
      <c r="F691" t="s">
        <v>0</v>
      </c>
      <c r="G691" t="s">
        <v>20</v>
      </c>
      <c r="H691" t="s">
        <v>5340</v>
      </c>
      <c r="I691" t="s">
        <v>22</v>
      </c>
      <c r="K691">
        <v>1</v>
      </c>
      <c r="L691" t="s">
        <v>4</v>
      </c>
      <c r="M691">
        <v>103564</v>
      </c>
      <c r="N691" t="s">
        <v>5</v>
      </c>
      <c r="T691" t="s">
        <v>5341</v>
      </c>
      <c r="U691" s="1">
        <v>1</v>
      </c>
      <c r="V691" t="s">
        <v>5301</v>
      </c>
      <c r="W691" t="s">
        <v>5334</v>
      </c>
      <c r="X691" t="s">
        <v>5303</v>
      </c>
      <c r="Y691" s="3">
        <v>15</v>
      </c>
      <c r="Z691" s="4">
        <v>1503</v>
      </c>
      <c r="AA691" s="4" t="s">
        <v>5334</v>
      </c>
      <c r="AB691" t="s">
        <v>5342</v>
      </c>
      <c r="AC691">
        <v>2009</v>
      </c>
      <c r="AD691">
        <v>4</v>
      </c>
      <c r="AE691">
        <v>26</v>
      </c>
      <c r="AF691" t="s">
        <v>24</v>
      </c>
      <c r="AH691">
        <v>138910</v>
      </c>
      <c r="AI691">
        <v>7018080</v>
      </c>
      <c r="AJ691" s="4">
        <v>139000</v>
      </c>
      <c r="AK691" s="4">
        <v>7019000</v>
      </c>
      <c r="AL691">
        <v>250</v>
      </c>
      <c r="AN691">
        <v>1010</v>
      </c>
      <c r="AP691" s="5" t="s">
        <v>5343</v>
      </c>
      <c r="AQ691">
        <v>103564</v>
      </c>
      <c r="AS691" s="6" t="s">
        <v>12</v>
      </c>
      <c r="AT691">
        <v>1</v>
      </c>
      <c r="AU691" t="s">
        <v>13</v>
      </c>
      <c r="AV691" t="s">
        <v>5344</v>
      </c>
      <c r="AW691" t="s">
        <v>5345</v>
      </c>
      <c r="AX691">
        <v>1010</v>
      </c>
      <c r="AY691" t="s">
        <v>28</v>
      </c>
      <c r="AZ691" t="s">
        <v>29</v>
      </c>
      <c r="BB691" s="5">
        <v>43709.903472222199</v>
      </c>
      <c r="BC691" s="7" t="s">
        <v>18</v>
      </c>
      <c r="BE691">
        <v>6</v>
      </c>
      <c r="BF691">
        <v>70855</v>
      </c>
      <c r="BG691">
        <v>11630</v>
      </c>
      <c r="BH691" t="s">
        <v>5346</v>
      </c>
      <c r="BT691">
        <v>162722</v>
      </c>
    </row>
    <row r="692" spans="1:72" x14ac:dyDescent="0.3">
      <c r="A692">
        <v>97204</v>
      </c>
      <c r="B692">
        <v>127923</v>
      </c>
      <c r="F692" t="s">
        <v>0</v>
      </c>
      <c r="G692" t="s">
        <v>20</v>
      </c>
      <c r="H692" t="s">
        <v>5363</v>
      </c>
      <c r="I692" t="s">
        <v>22</v>
      </c>
      <c r="K692">
        <v>1</v>
      </c>
      <c r="L692" t="s">
        <v>4</v>
      </c>
      <c r="M692">
        <v>103564</v>
      </c>
      <c r="N692" t="s">
        <v>5</v>
      </c>
      <c r="T692" t="s">
        <v>5364</v>
      </c>
      <c r="U692" s="1">
        <v>1</v>
      </c>
      <c r="V692" t="s">
        <v>5301</v>
      </c>
      <c r="W692" t="s">
        <v>5349</v>
      </c>
      <c r="X692" t="s">
        <v>5303</v>
      </c>
      <c r="Y692" s="3">
        <v>15</v>
      </c>
      <c r="Z692" s="4">
        <v>1504</v>
      </c>
      <c r="AA692" t="s">
        <v>5349</v>
      </c>
      <c r="AB692" t="s">
        <v>5365</v>
      </c>
      <c r="AC692">
        <v>2016</v>
      </c>
      <c r="AD692">
        <v>8</v>
      </c>
      <c r="AE692">
        <v>24</v>
      </c>
      <c r="AF692" t="s">
        <v>5366</v>
      </c>
      <c r="AH692">
        <v>49481</v>
      </c>
      <c r="AI692">
        <v>6960553</v>
      </c>
      <c r="AJ692" s="4">
        <v>49000</v>
      </c>
      <c r="AK692" s="4">
        <v>6961000</v>
      </c>
      <c r="AL692">
        <v>300</v>
      </c>
      <c r="AN692">
        <v>1010</v>
      </c>
      <c r="AP692" s="5" t="s">
        <v>5367</v>
      </c>
      <c r="AQ692">
        <v>103564</v>
      </c>
      <c r="AS692" s="6" t="s">
        <v>12</v>
      </c>
      <c r="AT692">
        <v>1</v>
      </c>
      <c r="AU692" t="s">
        <v>13</v>
      </c>
      <c r="AV692" t="s">
        <v>5368</v>
      </c>
      <c r="AW692" t="s">
        <v>5369</v>
      </c>
      <c r="AX692">
        <v>1010</v>
      </c>
      <c r="AY692" t="s">
        <v>28</v>
      </c>
      <c r="AZ692" t="s">
        <v>29</v>
      </c>
      <c r="BB692" s="5">
        <v>42606.940879629597</v>
      </c>
      <c r="BC692" s="7" t="s">
        <v>18</v>
      </c>
      <c r="BE692">
        <v>6</v>
      </c>
      <c r="BF692">
        <v>111373</v>
      </c>
      <c r="BG692">
        <v>11629</v>
      </c>
      <c r="BH692" t="s">
        <v>5370</v>
      </c>
      <c r="BT692">
        <v>97204</v>
      </c>
    </row>
    <row r="693" spans="1:72" x14ac:dyDescent="0.3">
      <c r="A693">
        <v>86465</v>
      </c>
      <c r="B693">
        <v>130146</v>
      </c>
      <c r="F693" t="s">
        <v>0</v>
      </c>
      <c r="G693" t="s">
        <v>20</v>
      </c>
      <c r="H693" t="s">
        <v>5395</v>
      </c>
      <c r="I693" t="s">
        <v>22</v>
      </c>
      <c r="K693">
        <v>1</v>
      </c>
      <c r="L693" t="s">
        <v>4</v>
      </c>
      <c r="M693">
        <v>103564</v>
      </c>
      <c r="N693" t="s">
        <v>5</v>
      </c>
      <c r="T693" t="s">
        <v>5396</v>
      </c>
      <c r="U693" s="1">
        <v>1</v>
      </c>
      <c r="V693" t="s">
        <v>5301</v>
      </c>
      <c r="W693" t="s">
        <v>5397</v>
      </c>
      <c r="X693" t="s">
        <v>5303</v>
      </c>
      <c r="Y693" s="3">
        <v>15</v>
      </c>
      <c r="Z693" s="4">
        <v>1520</v>
      </c>
      <c r="AA693" t="s">
        <v>5397</v>
      </c>
      <c r="AB693" t="s">
        <v>5398</v>
      </c>
      <c r="AC693">
        <v>2016</v>
      </c>
      <c r="AD693">
        <v>8</v>
      </c>
      <c r="AE693">
        <v>22</v>
      </c>
      <c r="AF693" t="s">
        <v>5399</v>
      </c>
      <c r="AH693">
        <v>31375</v>
      </c>
      <c r="AI693">
        <v>6933544</v>
      </c>
      <c r="AJ693" s="4">
        <v>31000</v>
      </c>
      <c r="AK693" s="4">
        <v>6933000</v>
      </c>
      <c r="AL693">
        <v>5</v>
      </c>
      <c r="AN693">
        <v>1010</v>
      </c>
      <c r="AO693" t="s">
        <v>5400</v>
      </c>
      <c r="AP693" s="5" t="s">
        <v>5401</v>
      </c>
      <c r="AQ693">
        <v>103564</v>
      </c>
      <c r="AS693" s="6" t="s">
        <v>12</v>
      </c>
      <c r="AT693">
        <v>1</v>
      </c>
      <c r="AU693" t="s">
        <v>13</v>
      </c>
      <c r="AV693" t="s">
        <v>5402</v>
      </c>
      <c r="AW693" t="s">
        <v>5403</v>
      </c>
      <c r="AX693">
        <v>1010</v>
      </c>
      <c r="AY693" t="s">
        <v>28</v>
      </c>
      <c r="AZ693" t="s">
        <v>29</v>
      </c>
      <c r="BB693" s="5">
        <v>43710.333333333299</v>
      </c>
      <c r="BC693" s="7" t="s">
        <v>18</v>
      </c>
      <c r="BE693">
        <v>6</v>
      </c>
      <c r="BF693">
        <v>113356</v>
      </c>
      <c r="BG693">
        <v>11633</v>
      </c>
      <c r="BH693" t="s">
        <v>5404</v>
      </c>
      <c r="BT693">
        <v>86465</v>
      </c>
    </row>
    <row r="694" spans="1:72" x14ac:dyDescent="0.3">
      <c r="A694">
        <v>89990</v>
      </c>
      <c r="B694">
        <v>81699</v>
      </c>
      <c r="F694" t="s">
        <v>0</v>
      </c>
      <c r="G694" t="s">
        <v>20</v>
      </c>
      <c r="H694" t="s">
        <v>5405</v>
      </c>
      <c r="I694" t="s">
        <v>22</v>
      </c>
      <c r="K694">
        <v>1</v>
      </c>
      <c r="L694" t="s">
        <v>4</v>
      </c>
      <c r="M694">
        <v>103564</v>
      </c>
      <c r="N694" t="s">
        <v>5</v>
      </c>
      <c r="T694" t="s">
        <v>5406</v>
      </c>
      <c r="U694" s="1">
        <v>1</v>
      </c>
      <c r="V694" t="s">
        <v>5301</v>
      </c>
      <c r="W694" t="s">
        <v>5397</v>
      </c>
      <c r="X694" t="s">
        <v>5303</v>
      </c>
      <c r="Y694" s="3">
        <v>15</v>
      </c>
      <c r="Z694" s="4">
        <v>1520</v>
      </c>
      <c r="AA694" t="s">
        <v>5397</v>
      </c>
      <c r="AB694" t="s">
        <v>5407</v>
      </c>
      <c r="AC694">
        <v>2009</v>
      </c>
      <c r="AD694">
        <v>10</v>
      </c>
      <c r="AE694">
        <v>14</v>
      </c>
      <c r="AF694" t="s">
        <v>24</v>
      </c>
      <c r="AH694">
        <v>39091</v>
      </c>
      <c r="AI694">
        <v>6928408</v>
      </c>
      <c r="AJ694" s="4">
        <v>39000</v>
      </c>
      <c r="AK694" s="4">
        <v>6929000</v>
      </c>
      <c r="AL694">
        <v>1</v>
      </c>
      <c r="AN694">
        <v>1010</v>
      </c>
      <c r="AO694" t="s">
        <v>1390</v>
      </c>
      <c r="AP694" s="5" t="s">
        <v>5408</v>
      </c>
      <c r="AQ694">
        <v>103564</v>
      </c>
      <c r="AS694" s="6" t="s">
        <v>12</v>
      </c>
      <c r="AT694">
        <v>1</v>
      </c>
      <c r="AU694" t="s">
        <v>13</v>
      </c>
      <c r="AV694" t="s">
        <v>5409</v>
      </c>
      <c r="AW694" t="s">
        <v>5410</v>
      </c>
      <c r="AX694">
        <v>1010</v>
      </c>
      <c r="AY694" t="s">
        <v>28</v>
      </c>
      <c r="AZ694" t="s">
        <v>29</v>
      </c>
      <c r="BB694" s="5">
        <v>43709.903472222199</v>
      </c>
      <c r="BC694" s="7" t="s">
        <v>18</v>
      </c>
      <c r="BE694">
        <v>6</v>
      </c>
      <c r="BF694">
        <v>70904</v>
      </c>
      <c r="BG694">
        <v>11631</v>
      </c>
      <c r="BH694" t="s">
        <v>5411</v>
      </c>
      <c r="BT694">
        <v>89990</v>
      </c>
    </row>
    <row r="695" spans="1:72" x14ac:dyDescent="0.3">
      <c r="A695">
        <v>92545</v>
      </c>
      <c r="B695">
        <v>76709</v>
      </c>
      <c r="F695" t="s">
        <v>0</v>
      </c>
      <c r="G695" t="s">
        <v>20</v>
      </c>
      <c r="H695" t="s">
        <v>5412</v>
      </c>
      <c r="I695" t="s">
        <v>22</v>
      </c>
      <c r="K695">
        <v>1</v>
      </c>
      <c r="L695" t="s">
        <v>4</v>
      </c>
      <c r="M695">
        <v>103564</v>
      </c>
      <c r="N695" t="s">
        <v>5</v>
      </c>
      <c r="T695" t="s">
        <v>5413</v>
      </c>
      <c r="U695" s="1">
        <v>1</v>
      </c>
      <c r="V695" t="s">
        <v>5301</v>
      </c>
      <c r="W695" t="s">
        <v>5397</v>
      </c>
      <c r="X695" t="s">
        <v>5303</v>
      </c>
      <c r="Y695" s="3">
        <v>15</v>
      </c>
      <c r="Z695" s="4">
        <v>1520</v>
      </c>
      <c r="AA695" t="s">
        <v>5397</v>
      </c>
      <c r="AB695" t="s">
        <v>5414</v>
      </c>
      <c r="AC695">
        <v>2012</v>
      </c>
      <c r="AD695">
        <v>6</v>
      </c>
      <c r="AE695">
        <v>27</v>
      </c>
      <c r="AF695" t="s">
        <v>5415</v>
      </c>
      <c r="AH695">
        <v>44322</v>
      </c>
      <c r="AI695">
        <v>6926285</v>
      </c>
      <c r="AJ695" s="4">
        <v>45000</v>
      </c>
      <c r="AK695" s="4">
        <v>6927000</v>
      </c>
      <c r="AL695">
        <v>1</v>
      </c>
      <c r="AN695">
        <v>1010</v>
      </c>
      <c r="AO695" t="s">
        <v>1390</v>
      </c>
      <c r="AP695" s="5" t="s">
        <v>5416</v>
      </c>
      <c r="AQ695">
        <v>103564</v>
      </c>
      <c r="AS695" s="6" t="s">
        <v>12</v>
      </c>
      <c r="AT695">
        <v>1</v>
      </c>
      <c r="AU695" t="s">
        <v>13</v>
      </c>
      <c r="AV695" t="s">
        <v>5417</v>
      </c>
      <c r="AW695" t="s">
        <v>5418</v>
      </c>
      <c r="AX695">
        <v>1010</v>
      </c>
      <c r="AY695" t="s">
        <v>28</v>
      </c>
      <c r="AZ695" t="s">
        <v>29</v>
      </c>
      <c r="BB695" s="5">
        <v>43709.903472222199</v>
      </c>
      <c r="BC695" s="7" t="s">
        <v>18</v>
      </c>
      <c r="BE695">
        <v>6</v>
      </c>
      <c r="BF695">
        <v>68267</v>
      </c>
      <c r="BG695">
        <v>11632</v>
      </c>
      <c r="BH695" t="s">
        <v>5419</v>
      </c>
      <c r="BT695">
        <v>92545</v>
      </c>
    </row>
    <row r="696" spans="1:72" x14ac:dyDescent="0.3">
      <c r="A696">
        <v>140733</v>
      </c>
      <c r="B696">
        <v>99395</v>
      </c>
      <c r="F696" t="s">
        <v>0</v>
      </c>
      <c r="G696" t="s">
        <v>20</v>
      </c>
      <c r="H696" t="s">
        <v>5439</v>
      </c>
      <c r="I696" t="s">
        <v>22</v>
      </c>
      <c r="K696">
        <v>1</v>
      </c>
      <c r="L696" t="s">
        <v>4</v>
      </c>
      <c r="M696">
        <v>103564</v>
      </c>
      <c r="N696" t="s">
        <v>5</v>
      </c>
      <c r="T696" t="s">
        <v>5440</v>
      </c>
      <c r="U696" s="1">
        <v>1</v>
      </c>
      <c r="V696" t="s">
        <v>5301</v>
      </c>
      <c r="W696" t="s">
        <v>5422</v>
      </c>
      <c r="X696" t="s">
        <v>5303</v>
      </c>
      <c r="Y696" s="3">
        <v>15</v>
      </c>
      <c r="Z696" s="4">
        <v>1524</v>
      </c>
      <c r="AA696" t="s">
        <v>5423</v>
      </c>
      <c r="AB696" t="s">
        <v>5441</v>
      </c>
      <c r="AC696">
        <v>2015</v>
      </c>
      <c r="AD696">
        <v>8</v>
      </c>
      <c r="AE696">
        <v>21</v>
      </c>
      <c r="AF696" t="s">
        <v>5442</v>
      </c>
      <c r="AH696">
        <v>98370</v>
      </c>
      <c r="AI696">
        <v>6931692</v>
      </c>
      <c r="AJ696" s="4">
        <v>99000</v>
      </c>
      <c r="AK696" s="4">
        <v>6931000</v>
      </c>
      <c r="AL696">
        <v>50</v>
      </c>
      <c r="AN696">
        <v>1010</v>
      </c>
      <c r="AO696" t="s">
        <v>5443</v>
      </c>
      <c r="AP696" s="5" t="s">
        <v>5444</v>
      </c>
      <c r="AQ696">
        <v>103564</v>
      </c>
      <c r="AS696" s="6" t="s">
        <v>12</v>
      </c>
      <c r="AT696">
        <v>1</v>
      </c>
      <c r="AU696" t="s">
        <v>13</v>
      </c>
      <c r="AV696" t="s">
        <v>5445</v>
      </c>
      <c r="AW696" t="s">
        <v>5446</v>
      </c>
      <c r="AX696">
        <v>1010</v>
      </c>
      <c r="AY696" t="s">
        <v>28</v>
      </c>
      <c r="AZ696" t="s">
        <v>29</v>
      </c>
      <c r="BB696" s="5">
        <v>42238.409212963001</v>
      </c>
      <c r="BC696" s="7" t="s">
        <v>18</v>
      </c>
      <c r="BE696">
        <v>6</v>
      </c>
      <c r="BF696">
        <v>86362</v>
      </c>
      <c r="BG696">
        <v>11634</v>
      </c>
      <c r="BH696" t="s">
        <v>5447</v>
      </c>
      <c r="BT696">
        <v>140733</v>
      </c>
    </row>
    <row r="697" spans="1:72" x14ac:dyDescent="0.3">
      <c r="A697">
        <v>114408</v>
      </c>
      <c r="B697">
        <v>213459</v>
      </c>
      <c r="F697" t="s">
        <v>0</v>
      </c>
      <c r="G697" t="s">
        <v>399</v>
      </c>
      <c r="H697" t="s">
        <v>5448</v>
      </c>
      <c r="I697" s="11" t="str">
        <f>HYPERLINK(AP697,"Hb")</f>
        <v>Hb</v>
      </c>
      <c r="K697">
        <v>1</v>
      </c>
      <c r="L697" t="s">
        <v>4</v>
      </c>
      <c r="M697">
        <v>103564</v>
      </c>
      <c r="N697" t="s">
        <v>5</v>
      </c>
      <c r="T697" t="s">
        <v>5449</v>
      </c>
      <c r="U697" s="1">
        <v>1</v>
      </c>
      <c r="V697" t="s">
        <v>5301</v>
      </c>
      <c r="W697" t="s">
        <v>5450</v>
      </c>
      <c r="X697" t="s">
        <v>5303</v>
      </c>
      <c r="Y697" s="3">
        <v>15</v>
      </c>
      <c r="Z697" s="4">
        <v>1528</v>
      </c>
      <c r="AA697" s="4" t="s">
        <v>5450</v>
      </c>
      <c r="AB697" t="s">
        <v>5451</v>
      </c>
      <c r="AC697">
        <v>1903</v>
      </c>
      <c r="AD697">
        <v>1</v>
      </c>
      <c r="AE697">
        <v>1</v>
      </c>
      <c r="AF697" t="s">
        <v>5452</v>
      </c>
      <c r="AG697" t="s">
        <v>5452</v>
      </c>
      <c r="AH697">
        <v>66186</v>
      </c>
      <c r="AI697">
        <v>6946466</v>
      </c>
      <c r="AJ697" s="4">
        <v>67000</v>
      </c>
      <c r="AK697" s="4">
        <v>6947000</v>
      </c>
      <c r="AL697">
        <v>707</v>
      </c>
      <c r="AN697">
        <v>37</v>
      </c>
      <c r="AP697" t="s">
        <v>5453</v>
      </c>
      <c r="AQ697">
        <v>103564</v>
      </c>
      <c r="AS697" s="6" t="s">
        <v>12</v>
      </c>
      <c r="AT697">
        <v>1</v>
      </c>
      <c r="AU697" t="s">
        <v>13</v>
      </c>
      <c r="AV697" t="s">
        <v>5454</v>
      </c>
      <c r="AW697" t="s">
        <v>5455</v>
      </c>
      <c r="AX697">
        <v>37</v>
      </c>
      <c r="AY697" t="s">
        <v>408</v>
      </c>
      <c r="AZ697" t="s">
        <v>123</v>
      </c>
      <c r="BA697">
        <v>1</v>
      </c>
      <c r="BB697" s="5">
        <v>41767</v>
      </c>
      <c r="BC697" s="7" t="s">
        <v>18</v>
      </c>
      <c r="BE697">
        <v>4</v>
      </c>
      <c r="BF697">
        <v>367919</v>
      </c>
      <c r="BG697">
        <v>11635</v>
      </c>
      <c r="BH697" t="s">
        <v>5456</v>
      </c>
      <c r="BJ697" t="s">
        <v>5457</v>
      </c>
      <c r="BT697">
        <v>114408</v>
      </c>
    </row>
    <row r="698" spans="1:72" x14ac:dyDescent="0.3">
      <c r="A698">
        <v>158141</v>
      </c>
      <c r="B698">
        <v>81322</v>
      </c>
      <c r="F698" t="s">
        <v>0</v>
      </c>
      <c r="G698" t="s">
        <v>20</v>
      </c>
      <c r="H698" t="s">
        <v>5537</v>
      </c>
      <c r="I698" s="11" t="str">
        <f>HYPERLINK(AP698,"Foto")</f>
        <v>Foto</v>
      </c>
      <c r="K698">
        <v>1</v>
      </c>
      <c r="L698" t="s">
        <v>4</v>
      </c>
      <c r="M698">
        <v>103564</v>
      </c>
      <c r="N698" t="s">
        <v>5</v>
      </c>
      <c r="T698" t="s">
        <v>5538</v>
      </c>
      <c r="U698" s="1">
        <v>1</v>
      </c>
      <c r="V698" t="s">
        <v>5301</v>
      </c>
      <c r="W698" t="s">
        <v>5302</v>
      </c>
      <c r="X698" t="s">
        <v>5303</v>
      </c>
      <c r="Y698" s="3">
        <v>15</v>
      </c>
      <c r="Z698" s="4">
        <v>1543</v>
      </c>
      <c r="AA698" s="4" t="s">
        <v>5539</v>
      </c>
      <c r="AB698" t="s">
        <v>5540</v>
      </c>
      <c r="AC698">
        <v>2013</v>
      </c>
      <c r="AD698">
        <v>8</v>
      </c>
      <c r="AE698">
        <v>9</v>
      </c>
      <c r="AF698" t="s">
        <v>24</v>
      </c>
      <c r="AH698">
        <v>133048</v>
      </c>
      <c r="AI698">
        <v>6978558</v>
      </c>
      <c r="AJ698" s="4">
        <v>133000</v>
      </c>
      <c r="AK698" s="4">
        <v>6979000</v>
      </c>
      <c r="AL698">
        <v>5</v>
      </c>
      <c r="AN698">
        <v>1010</v>
      </c>
      <c r="AO698" t="s">
        <v>5541</v>
      </c>
      <c r="AP698" s="5" t="s">
        <v>5542</v>
      </c>
      <c r="AQ698">
        <v>103564</v>
      </c>
      <c r="AS698" s="6" t="s">
        <v>12</v>
      </c>
      <c r="AT698">
        <v>1</v>
      </c>
      <c r="AU698" t="s">
        <v>13</v>
      </c>
      <c r="AV698" t="s">
        <v>5543</v>
      </c>
      <c r="AW698" t="s">
        <v>5544</v>
      </c>
      <c r="AX698">
        <v>1010</v>
      </c>
      <c r="AY698" t="s">
        <v>28</v>
      </c>
      <c r="AZ698" t="s">
        <v>29</v>
      </c>
      <c r="BA698">
        <v>1</v>
      </c>
      <c r="BB698" s="5">
        <v>43709.903472222199</v>
      </c>
      <c r="BC698" s="7" t="s">
        <v>18</v>
      </c>
      <c r="BE698">
        <v>6</v>
      </c>
      <c r="BF698">
        <v>70732</v>
      </c>
      <c r="BG698">
        <v>11645</v>
      </c>
      <c r="BH698" t="s">
        <v>5545</v>
      </c>
      <c r="BT698">
        <v>158141</v>
      </c>
    </row>
    <row r="699" spans="1:72" x14ac:dyDescent="0.3">
      <c r="A699">
        <v>166968</v>
      </c>
      <c r="B699">
        <v>81653</v>
      </c>
      <c r="F699" t="s">
        <v>0</v>
      </c>
      <c r="G699" t="s">
        <v>20</v>
      </c>
      <c r="H699" t="s">
        <v>5557</v>
      </c>
      <c r="I699" t="s">
        <v>22</v>
      </c>
      <c r="K699">
        <v>1</v>
      </c>
      <c r="L699" t="s">
        <v>4</v>
      </c>
      <c r="M699">
        <v>103564</v>
      </c>
      <c r="N699" t="s">
        <v>5</v>
      </c>
      <c r="T699" t="s">
        <v>5558</v>
      </c>
      <c r="U699" s="1">
        <v>1</v>
      </c>
      <c r="V699" t="s">
        <v>5301</v>
      </c>
      <c r="W699" t="s">
        <v>5559</v>
      </c>
      <c r="X699" t="s">
        <v>5303</v>
      </c>
      <c r="Y699" s="3">
        <v>15</v>
      </c>
      <c r="Z699" s="4">
        <v>1560</v>
      </c>
      <c r="AA699" s="4" t="s">
        <v>5559</v>
      </c>
      <c r="AB699" t="s">
        <v>5560</v>
      </c>
      <c r="AC699">
        <v>2009</v>
      </c>
      <c r="AD699">
        <v>5</v>
      </c>
      <c r="AE699">
        <v>29</v>
      </c>
      <c r="AF699" t="s">
        <v>24</v>
      </c>
      <c r="AH699">
        <v>146636</v>
      </c>
      <c r="AI699">
        <v>7005670</v>
      </c>
      <c r="AJ699" s="4">
        <v>147000</v>
      </c>
      <c r="AK699" s="4">
        <v>7005000</v>
      </c>
      <c r="AL699">
        <v>1</v>
      </c>
      <c r="AN699">
        <v>1010</v>
      </c>
      <c r="AP699" s="5" t="s">
        <v>5561</v>
      </c>
      <c r="AQ699">
        <v>103564</v>
      </c>
      <c r="AS699" s="6" t="s">
        <v>12</v>
      </c>
      <c r="AT699">
        <v>1</v>
      </c>
      <c r="AU699" t="s">
        <v>13</v>
      </c>
      <c r="AV699" t="s">
        <v>5562</v>
      </c>
      <c r="AW699" t="s">
        <v>5563</v>
      </c>
      <c r="AX699">
        <v>1010</v>
      </c>
      <c r="AY699" t="s">
        <v>28</v>
      </c>
      <c r="AZ699" t="s">
        <v>29</v>
      </c>
      <c r="BB699" s="5">
        <v>43709.903472222199</v>
      </c>
      <c r="BC699" s="7" t="s">
        <v>18</v>
      </c>
      <c r="BE699">
        <v>6</v>
      </c>
      <c r="BF699">
        <v>70859</v>
      </c>
      <c r="BG699">
        <v>11647</v>
      </c>
      <c r="BH699" t="s">
        <v>5564</v>
      </c>
      <c r="BT699">
        <v>166968</v>
      </c>
    </row>
    <row r="700" spans="1:72" x14ac:dyDescent="0.3">
      <c r="A700">
        <v>171128</v>
      </c>
      <c r="B700">
        <v>81171</v>
      </c>
      <c r="F700" t="s">
        <v>0</v>
      </c>
      <c r="G700" t="s">
        <v>20</v>
      </c>
      <c r="H700" t="s">
        <v>5580</v>
      </c>
      <c r="I700" t="s">
        <v>22</v>
      </c>
      <c r="K700">
        <v>1</v>
      </c>
      <c r="L700" t="s">
        <v>4</v>
      </c>
      <c r="M700">
        <v>103564</v>
      </c>
      <c r="N700" t="s">
        <v>5</v>
      </c>
      <c r="T700" t="s">
        <v>5573</v>
      </c>
      <c r="U700" s="1">
        <v>1</v>
      </c>
      <c r="V700" t="s">
        <v>5301</v>
      </c>
      <c r="W700" t="s">
        <v>5559</v>
      </c>
      <c r="X700" t="s">
        <v>5303</v>
      </c>
      <c r="Y700" s="3">
        <v>15</v>
      </c>
      <c r="Z700" s="4">
        <v>1560</v>
      </c>
      <c r="AA700" s="4" t="s">
        <v>5559</v>
      </c>
      <c r="AB700" t="s">
        <v>5581</v>
      </c>
      <c r="AC700">
        <v>2012</v>
      </c>
      <c r="AD700">
        <v>6</v>
      </c>
      <c r="AE700">
        <v>16</v>
      </c>
      <c r="AF700" t="s">
        <v>24</v>
      </c>
      <c r="AH700">
        <v>154032</v>
      </c>
      <c r="AI700">
        <v>6994213</v>
      </c>
      <c r="AJ700" s="4">
        <v>155000</v>
      </c>
      <c r="AK700" s="4">
        <v>6995000</v>
      </c>
      <c r="AL700">
        <v>5</v>
      </c>
      <c r="AN700">
        <v>1010</v>
      </c>
      <c r="AO700" t="s">
        <v>5582</v>
      </c>
      <c r="AP700" s="5" t="s">
        <v>5583</v>
      </c>
      <c r="AQ700">
        <v>103564</v>
      </c>
      <c r="AS700" s="6" t="s">
        <v>12</v>
      </c>
      <c r="AT700">
        <v>1</v>
      </c>
      <c r="AU700" t="s">
        <v>13</v>
      </c>
      <c r="AV700" t="s">
        <v>5584</v>
      </c>
      <c r="AW700" t="s">
        <v>5585</v>
      </c>
      <c r="AX700">
        <v>1010</v>
      </c>
      <c r="AY700" t="s">
        <v>28</v>
      </c>
      <c r="AZ700" t="s">
        <v>29</v>
      </c>
      <c r="BB700" s="5">
        <v>43709.903472222199</v>
      </c>
      <c r="BC700" s="7" t="s">
        <v>18</v>
      </c>
      <c r="BE700">
        <v>6</v>
      </c>
      <c r="BF700">
        <v>70672</v>
      </c>
      <c r="BG700">
        <v>11648</v>
      </c>
      <c r="BH700" t="s">
        <v>5586</v>
      </c>
      <c r="BT700">
        <v>171128</v>
      </c>
    </row>
    <row r="701" spans="1:72" x14ac:dyDescent="0.3">
      <c r="A701">
        <v>171253</v>
      </c>
      <c r="B701">
        <v>82347</v>
      </c>
      <c r="F701" t="s">
        <v>0</v>
      </c>
      <c r="G701" t="s">
        <v>20</v>
      </c>
      <c r="H701" t="s">
        <v>5587</v>
      </c>
      <c r="I701" t="s">
        <v>22</v>
      </c>
      <c r="K701">
        <v>1</v>
      </c>
      <c r="L701" t="s">
        <v>4</v>
      </c>
      <c r="M701">
        <v>103564</v>
      </c>
      <c r="N701" t="s">
        <v>5</v>
      </c>
      <c r="T701" t="s">
        <v>5573</v>
      </c>
      <c r="U701" s="1">
        <v>1</v>
      </c>
      <c r="V701" t="s">
        <v>5301</v>
      </c>
      <c r="W701" t="s">
        <v>5559</v>
      </c>
      <c r="X701" t="s">
        <v>5303</v>
      </c>
      <c r="Y701" s="3">
        <v>15</v>
      </c>
      <c r="Z701" s="4">
        <v>1560</v>
      </c>
      <c r="AA701" s="4" t="s">
        <v>5559</v>
      </c>
      <c r="AB701" t="s">
        <v>5588</v>
      </c>
      <c r="AC701">
        <v>2015</v>
      </c>
      <c r="AD701">
        <v>3</v>
      </c>
      <c r="AE701">
        <v>17</v>
      </c>
      <c r="AF701" t="s">
        <v>24</v>
      </c>
      <c r="AH701">
        <v>154086</v>
      </c>
      <c r="AI701">
        <v>6994113</v>
      </c>
      <c r="AJ701" s="4">
        <v>155000</v>
      </c>
      <c r="AK701" s="4">
        <v>6995000</v>
      </c>
      <c r="AL701">
        <v>1</v>
      </c>
      <c r="AN701">
        <v>1010</v>
      </c>
      <c r="AO701" t="s">
        <v>5589</v>
      </c>
      <c r="AP701" s="5" t="s">
        <v>5590</v>
      </c>
      <c r="AQ701">
        <v>103564</v>
      </c>
      <c r="AS701" s="6" t="s">
        <v>12</v>
      </c>
      <c r="AT701">
        <v>1</v>
      </c>
      <c r="AU701" t="s">
        <v>13</v>
      </c>
      <c r="AV701" t="s">
        <v>5591</v>
      </c>
      <c r="AW701" t="s">
        <v>5592</v>
      </c>
      <c r="AX701">
        <v>1010</v>
      </c>
      <c r="AY701" t="s">
        <v>28</v>
      </c>
      <c r="AZ701" t="s">
        <v>29</v>
      </c>
      <c r="BB701" s="5">
        <v>43709.903472222199</v>
      </c>
      <c r="BC701" s="7" t="s">
        <v>18</v>
      </c>
      <c r="BE701">
        <v>6</v>
      </c>
      <c r="BF701">
        <v>71310</v>
      </c>
      <c r="BG701">
        <v>11649</v>
      </c>
      <c r="BH701" t="s">
        <v>5593</v>
      </c>
      <c r="BT701">
        <v>171253</v>
      </c>
    </row>
    <row r="702" spans="1:72" x14ac:dyDescent="0.3">
      <c r="A702">
        <v>184441</v>
      </c>
      <c r="B702">
        <v>123480</v>
      </c>
      <c r="F702" t="s">
        <v>0</v>
      </c>
      <c r="G702" t="s">
        <v>20</v>
      </c>
      <c r="H702" t="s">
        <v>5639</v>
      </c>
      <c r="I702" t="s">
        <v>22</v>
      </c>
      <c r="K702">
        <v>1</v>
      </c>
      <c r="L702" t="s">
        <v>4</v>
      </c>
      <c r="M702">
        <v>103564</v>
      </c>
      <c r="N702" t="s">
        <v>5</v>
      </c>
      <c r="T702" t="s">
        <v>5640</v>
      </c>
      <c r="U702" s="1">
        <v>1</v>
      </c>
      <c r="V702" t="s">
        <v>5301</v>
      </c>
      <c r="W702" t="s">
        <v>5616</v>
      </c>
      <c r="X702" t="s">
        <v>5303</v>
      </c>
      <c r="Y702" s="3">
        <v>15</v>
      </c>
      <c r="Z702" s="4">
        <v>1566</v>
      </c>
      <c r="AA702" s="4" t="s">
        <v>5616</v>
      </c>
      <c r="AB702" t="s">
        <v>5641</v>
      </c>
      <c r="AC702">
        <v>2016</v>
      </c>
      <c r="AD702">
        <v>7</v>
      </c>
      <c r="AE702">
        <v>6</v>
      </c>
      <c r="AF702" t="s">
        <v>5626</v>
      </c>
      <c r="AH702">
        <v>176000</v>
      </c>
      <c r="AI702">
        <v>7000820</v>
      </c>
      <c r="AJ702" s="4">
        <v>177000</v>
      </c>
      <c r="AK702" s="4">
        <v>7001000</v>
      </c>
      <c r="AL702">
        <v>250</v>
      </c>
      <c r="AN702">
        <v>1010</v>
      </c>
      <c r="AO702" t="s">
        <v>2336</v>
      </c>
      <c r="AP702" s="5" t="s">
        <v>5642</v>
      </c>
      <c r="AQ702">
        <v>103564</v>
      </c>
      <c r="AS702" s="6" t="s">
        <v>12</v>
      </c>
      <c r="AT702">
        <v>1</v>
      </c>
      <c r="AU702" t="s">
        <v>13</v>
      </c>
      <c r="AV702" t="s">
        <v>5643</v>
      </c>
      <c r="AW702" t="s">
        <v>5644</v>
      </c>
      <c r="AX702">
        <v>1010</v>
      </c>
      <c r="AY702" t="s">
        <v>28</v>
      </c>
      <c r="AZ702" t="s">
        <v>29</v>
      </c>
      <c r="BB702" s="5">
        <v>42557.950358796297</v>
      </c>
      <c r="BC702" s="7" t="s">
        <v>18</v>
      </c>
      <c r="BE702">
        <v>6</v>
      </c>
      <c r="BF702">
        <v>107480</v>
      </c>
      <c r="BG702">
        <v>11651</v>
      </c>
      <c r="BH702" t="s">
        <v>5645</v>
      </c>
      <c r="BT702">
        <v>184441</v>
      </c>
    </row>
    <row r="703" spans="1:72" x14ac:dyDescent="0.3">
      <c r="A703">
        <v>410732</v>
      </c>
      <c r="B703">
        <v>130114</v>
      </c>
      <c r="F703" t="s">
        <v>0</v>
      </c>
      <c r="G703" t="s">
        <v>20</v>
      </c>
      <c r="H703" t="s">
        <v>5726</v>
      </c>
      <c r="I703" t="s">
        <v>22</v>
      </c>
      <c r="K703">
        <v>1</v>
      </c>
      <c r="L703" t="s">
        <v>4</v>
      </c>
      <c r="M703">
        <v>103564</v>
      </c>
      <c r="N703" t="s">
        <v>5</v>
      </c>
      <c r="T703" t="s">
        <v>5727</v>
      </c>
      <c r="U703" s="1">
        <v>1</v>
      </c>
      <c r="V703" t="s">
        <v>5693</v>
      </c>
      <c r="W703" t="s">
        <v>5694</v>
      </c>
      <c r="X703" s="2" t="s">
        <v>5695</v>
      </c>
      <c r="Y703" s="3">
        <v>16</v>
      </c>
      <c r="Z703" s="4">
        <v>1601</v>
      </c>
      <c r="AA703" s="4" t="s">
        <v>5694</v>
      </c>
      <c r="AB703" t="s">
        <v>5728</v>
      </c>
      <c r="AC703">
        <v>2016</v>
      </c>
      <c r="AD703">
        <v>9</v>
      </c>
      <c r="AE703">
        <v>18</v>
      </c>
      <c r="AF703" t="s">
        <v>5729</v>
      </c>
      <c r="AH703">
        <v>269327</v>
      </c>
      <c r="AI703">
        <v>7041616</v>
      </c>
      <c r="AJ703" s="4">
        <v>269000</v>
      </c>
      <c r="AK703" s="4">
        <v>7041000</v>
      </c>
      <c r="AL703">
        <v>10</v>
      </c>
      <c r="AN703">
        <v>1010</v>
      </c>
      <c r="AP703" s="5" t="s">
        <v>5730</v>
      </c>
      <c r="AQ703">
        <v>103564</v>
      </c>
      <c r="AS703" s="6" t="s">
        <v>12</v>
      </c>
      <c r="AT703">
        <v>1</v>
      </c>
      <c r="AU703" t="s">
        <v>13</v>
      </c>
      <c r="AV703" t="s">
        <v>5731</v>
      </c>
      <c r="AW703" t="s">
        <v>5732</v>
      </c>
      <c r="AX703">
        <v>1010</v>
      </c>
      <c r="AY703" t="s">
        <v>28</v>
      </c>
      <c r="AZ703" t="s">
        <v>29</v>
      </c>
      <c r="BB703" s="5">
        <v>42637.346597222197</v>
      </c>
      <c r="BC703" s="7" t="s">
        <v>18</v>
      </c>
      <c r="BE703">
        <v>6</v>
      </c>
      <c r="BF703">
        <v>113330</v>
      </c>
      <c r="BG703">
        <v>11664</v>
      </c>
      <c r="BH703" t="s">
        <v>5733</v>
      </c>
      <c r="BT703">
        <v>410732</v>
      </c>
    </row>
    <row r="704" spans="1:72" x14ac:dyDescent="0.3">
      <c r="A704">
        <v>425955</v>
      </c>
      <c r="B704">
        <v>220501</v>
      </c>
      <c r="F704" t="s">
        <v>0</v>
      </c>
      <c r="G704" t="s">
        <v>399</v>
      </c>
      <c r="H704" t="s">
        <v>5809</v>
      </c>
      <c r="I704" t="s">
        <v>3</v>
      </c>
      <c r="K704">
        <v>1</v>
      </c>
      <c r="L704" t="s">
        <v>4</v>
      </c>
      <c r="M704">
        <v>103564</v>
      </c>
      <c r="N704" t="s">
        <v>5</v>
      </c>
      <c r="T704" t="s">
        <v>5810</v>
      </c>
      <c r="U704" s="1">
        <v>1</v>
      </c>
      <c r="V704" t="s">
        <v>5693</v>
      </c>
      <c r="W704" t="s">
        <v>5694</v>
      </c>
      <c r="X704" s="2" t="s">
        <v>5695</v>
      </c>
      <c r="Y704" s="3">
        <v>16</v>
      </c>
      <c r="Z704" s="4">
        <v>1601</v>
      </c>
      <c r="AA704" s="4" t="s">
        <v>5694</v>
      </c>
      <c r="AB704" t="s">
        <v>5811</v>
      </c>
      <c r="AC704">
        <v>1989</v>
      </c>
      <c r="AD704">
        <v>11</v>
      </c>
      <c r="AE704">
        <v>30</v>
      </c>
      <c r="AF704" t="s">
        <v>5812</v>
      </c>
      <c r="AG704" t="s">
        <v>5812</v>
      </c>
      <c r="AH704">
        <v>273312</v>
      </c>
      <c r="AI704">
        <v>7043524</v>
      </c>
      <c r="AJ704" s="4">
        <v>273000</v>
      </c>
      <c r="AK704" s="4">
        <v>7043000</v>
      </c>
      <c r="AL704">
        <v>1000</v>
      </c>
      <c r="AN704">
        <v>47</v>
      </c>
      <c r="AQ704">
        <v>103564</v>
      </c>
      <c r="AS704" s="6" t="s">
        <v>12</v>
      </c>
      <c r="AT704">
        <v>1</v>
      </c>
      <c r="AU704" t="s">
        <v>13</v>
      </c>
      <c r="AV704" t="s">
        <v>5813</v>
      </c>
      <c r="AW704" t="s">
        <v>5814</v>
      </c>
      <c r="AX704">
        <v>47</v>
      </c>
      <c r="AY704" t="s">
        <v>408</v>
      </c>
      <c r="AZ704" t="s">
        <v>5266</v>
      </c>
      <c r="BB704" s="5">
        <v>32842</v>
      </c>
      <c r="BC704" s="7" t="s">
        <v>18</v>
      </c>
      <c r="BE704">
        <v>4</v>
      </c>
      <c r="BF704">
        <v>381308</v>
      </c>
      <c r="BH704" t="s">
        <v>5815</v>
      </c>
      <c r="BT704">
        <v>425955</v>
      </c>
    </row>
    <row r="705" spans="1:72" x14ac:dyDescent="0.3">
      <c r="A705">
        <v>432696</v>
      </c>
      <c r="B705">
        <v>117700</v>
      </c>
      <c r="F705" t="s">
        <v>0</v>
      </c>
      <c r="G705" t="s">
        <v>20</v>
      </c>
      <c r="H705" t="s">
        <v>5836</v>
      </c>
      <c r="I705" t="s">
        <v>22</v>
      </c>
      <c r="K705">
        <v>1</v>
      </c>
      <c r="L705" t="s">
        <v>4</v>
      </c>
      <c r="M705">
        <v>103564</v>
      </c>
      <c r="N705" t="s">
        <v>5</v>
      </c>
      <c r="T705" t="s">
        <v>5837</v>
      </c>
      <c r="U705" s="1">
        <v>1</v>
      </c>
      <c r="V705" t="s">
        <v>5693</v>
      </c>
      <c r="W705" t="s">
        <v>5694</v>
      </c>
      <c r="X705" s="2" t="s">
        <v>5695</v>
      </c>
      <c r="Y705" s="3">
        <v>16</v>
      </c>
      <c r="Z705" s="4">
        <v>1601</v>
      </c>
      <c r="AA705" s="4" t="s">
        <v>5694</v>
      </c>
      <c r="AB705" t="s">
        <v>5838</v>
      </c>
      <c r="AC705">
        <v>2016</v>
      </c>
      <c r="AD705">
        <v>5</v>
      </c>
      <c r="AE705">
        <v>1</v>
      </c>
      <c r="AF705" t="s">
        <v>5839</v>
      </c>
      <c r="AH705">
        <v>275889</v>
      </c>
      <c r="AI705">
        <v>7040483</v>
      </c>
      <c r="AJ705" s="4">
        <v>275000</v>
      </c>
      <c r="AK705" s="4">
        <v>7041000</v>
      </c>
      <c r="AL705">
        <v>82</v>
      </c>
      <c r="AN705">
        <v>1010</v>
      </c>
      <c r="AO705" t="s">
        <v>542</v>
      </c>
      <c r="AP705" s="5" t="s">
        <v>5840</v>
      </c>
      <c r="AQ705">
        <v>103564</v>
      </c>
      <c r="AS705" s="6" t="s">
        <v>12</v>
      </c>
      <c r="AT705">
        <v>1</v>
      </c>
      <c r="AU705" t="s">
        <v>13</v>
      </c>
      <c r="AV705" t="s">
        <v>5841</v>
      </c>
      <c r="AW705" t="s">
        <v>5842</v>
      </c>
      <c r="AX705">
        <v>1010</v>
      </c>
      <c r="AY705" t="s">
        <v>28</v>
      </c>
      <c r="AZ705" t="s">
        <v>29</v>
      </c>
      <c r="BB705" s="5">
        <v>42491.940324074101</v>
      </c>
      <c r="BC705" s="7" t="s">
        <v>18</v>
      </c>
      <c r="BE705">
        <v>6</v>
      </c>
      <c r="BF705">
        <v>102584</v>
      </c>
      <c r="BG705">
        <v>11665</v>
      </c>
      <c r="BH705" t="s">
        <v>5843</v>
      </c>
      <c r="BT705">
        <v>432696</v>
      </c>
    </row>
    <row r="706" spans="1:72" x14ac:dyDescent="0.3">
      <c r="A706">
        <v>428614</v>
      </c>
      <c r="B706">
        <v>220541</v>
      </c>
      <c r="F706" t="s">
        <v>0</v>
      </c>
      <c r="G706" t="s">
        <v>399</v>
      </c>
      <c r="H706" t="s">
        <v>5850</v>
      </c>
      <c r="I706" t="s">
        <v>3</v>
      </c>
      <c r="K706">
        <v>1</v>
      </c>
      <c r="L706" t="s">
        <v>4</v>
      </c>
      <c r="M706">
        <v>103564</v>
      </c>
      <c r="N706" t="s">
        <v>5</v>
      </c>
      <c r="T706" t="s">
        <v>5851</v>
      </c>
      <c r="U706" s="1">
        <v>1</v>
      </c>
      <c r="V706" t="s">
        <v>5693</v>
      </c>
      <c r="W706" t="s">
        <v>5694</v>
      </c>
      <c r="X706" s="2" t="s">
        <v>5695</v>
      </c>
      <c r="Y706" s="3">
        <v>16</v>
      </c>
      <c r="Z706" s="4">
        <v>1601</v>
      </c>
      <c r="AA706" s="4" t="s">
        <v>5694</v>
      </c>
      <c r="AB706" t="s">
        <v>5852</v>
      </c>
      <c r="AC706">
        <v>1989</v>
      </c>
      <c r="AD706">
        <v>11</v>
      </c>
      <c r="AE706">
        <v>30</v>
      </c>
      <c r="AF706" t="s">
        <v>5812</v>
      </c>
      <c r="AG706" t="s">
        <v>5812</v>
      </c>
      <c r="AH706">
        <v>274215</v>
      </c>
      <c r="AI706">
        <v>7042434</v>
      </c>
      <c r="AJ706" s="4">
        <v>275000</v>
      </c>
      <c r="AK706" s="4">
        <v>7043000</v>
      </c>
      <c r="AL706">
        <v>1000</v>
      </c>
      <c r="AN706">
        <v>47</v>
      </c>
      <c r="AQ706">
        <v>103564</v>
      </c>
      <c r="AS706" s="6" t="s">
        <v>12</v>
      </c>
      <c r="AT706">
        <v>1</v>
      </c>
      <c r="AU706" t="s">
        <v>13</v>
      </c>
      <c r="AV706" t="s">
        <v>5853</v>
      </c>
      <c r="AW706" t="s">
        <v>5854</v>
      </c>
      <c r="AX706">
        <v>47</v>
      </c>
      <c r="AY706" t="s">
        <v>408</v>
      </c>
      <c r="AZ706" t="s">
        <v>5266</v>
      </c>
      <c r="BB706" s="5">
        <v>32842</v>
      </c>
      <c r="BC706" s="7" t="s">
        <v>18</v>
      </c>
      <c r="BE706">
        <v>4</v>
      </c>
      <c r="BF706">
        <v>381353</v>
      </c>
      <c r="BH706" t="s">
        <v>5855</v>
      </c>
      <c r="BT706">
        <v>428614</v>
      </c>
    </row>
    <row r="707" spans="1:72" x14ac:dyDescent="0.3">
      <c r="A707">
        <v>428759</v>
      </c>
      <c r="B707">
        <v>209855</v>
      </c>
      <c r="F707" t="s">
        <v>0</v>
      </c>
      <c r="G707" t="s">
        <v>399</v>
      </c>
      <c r="H707" t="s">
        <v>5856</v>
      </c>
      <c r="I707" s="11" t="str">
        <f>HYPERLINK(AP707,"Hb")</f>
        <v>Hb</v>
      </c>
      <c r="K707">
        <v>1</v>
      </c>
      <c r="L707" t="s">
        <v>4</v>
      </c>
      <c r="M707">
        <v>103564</v>
      </c>
      <c r="N707" t="s">
        <v>5</v>
      </c>
      <c r="T707" t="s">
        <v>5851</v>
      </c>
      <c r="U707" s="1">
        <v>1</v>
      </c>
      <c r="V707" t="s">
        <v>5693</v>
      </c>
      <c r="W707" t="s">
        <v>5694</v>
      </c>
      <c r="X707" s="2" t="s">
        <v>5695</v>
      </c>
      <c r="Y707" s="3">
        <v>16</v>
      </c>
      <c r="Z707" s="4">
        <v>1601</v>
      </c>
      <c r="AA707" s="4" t="s">
        <v>5694</v>
      </c>
      <c r="AB707" t="s">
        <v>5857</v>
      </c>
      <c r="AC707">
        <v>2008</v>
      </c>
      <c r="AD707">
        <v>6</v>
      </c>
      <c r="AE707">
        <v>25</v>
      </c>
      <c r="AF707" t="s">
        <v>5780</v>
      </c>
      <c r="AG707" t="s">
        <v>5780</v>
      </c>
      <c r="AH707">
        <v>274252</v>
      </c>
      <c r="AI707">
        <v>7042487</v>
      </c>
      <c r="AJ707" s="4">
        <v>275000</v>
      </c>
      <c r="AK707" s="4">
        <v>7043000</v>
      </c>
      <c r="AL707">
        <v>71</v>
      </c>
      <c r="AN707">
        <v>37</v>
      </c>
      <c r="AO707" t="s">
        <v>5858</v>
      </c>
      <c r="AP707" t="s">
        <v>5859</v>
      </c>
      <c r="AQ707">
        <v>103564</v>
      </c>
      <c r="AS707" s="6" t="s">
        <v>12</v>
      </c>
      <c r="AT707">
        <v>1</v>
      </c>
      <c r="AU707" t="s">
        <v>13</v>
      </c>
      <c r="AV707" t="s">
        <v>5860</v>
      </c>
      <c r="AW707" t="s">
        <v>5861</v>
      </c>
      <c r="AX707">
        <v>37</v>
      </c>
      <c r="AY707" t="s">
        <v>408</v>
      </c>
      <c r="AZ707" t="s">
        <v>123</v>
      </c>
      <c r="BA707">
        <v>1</v>
      </c>
      <c r="BB707" s="5">
        <v>43521</v>
      </c>
      <c r="BC707" s="7" t="s">
        <v>18</v>
      </c>
      <c r="BE707">
        <v>4</v>
      </c>
      <c r="BF707">
        <v>364669</v>
      </c>
      <c r="BG707">
        <v>11660</v>
      </c>
      <c r="BH707" t="s">
        <v>5862</v>
      </c>
      <c r="BJ707" t="s">
        <v>5863</v>
      </c>
      <c r="BT707">
        <v>428759</v>
      </c>
    </row>
    <row r="708" spans="1:72" x14ac:dyDescent="0.3">
      <c r="A708">
        <v>428702</v>
      </c>
      <c r="B708">
        <v>76685</v>
      </c>
      <c r="F708" t="s">
        <v>0</v>
      </c>
      <c r="G708" t="s">
        <v>20</v>
      </c>
      <c r="H708" t="s">
        <v>5864</v>
      </c>
      <c r="I708" s="11" t="str">
        <f>HYPERLINK(AP708,"Foto")</f>
        <v>Foto</v>
      </c>
      <c r="K708">
        <v>1</v>
      </c>
      <c r="L708" t="s">
        <v>4</v>
      </c>
      <c r="M708">
        <v>103564</v>
      </c>
      <c r="N708" t="s">
        <v>5</v>
      </c>
      <c r="T708" t="s">
        <v>5851</v>
      </c>
      <c r="U708" s="1">
        <v>1</v>
      </c>
      <c r="V708" t="s">
        <v>5693</v>
      </c>
      <c r="W708" t="s">
        <v>5694</v>
      </c>
      <c r="X708" s="2" t="s">
        <v>5695</v>
      </c>
      <c r="Y708" s="3">
        <v>16</v>
      </c>
      <c r="Z708" s="4">
        <v>1601</v>
      </c>
      <c r="AA708" s="4" t="s">
        <v>5694</v>
      </c>
      <c r="AB708" t="s">
        <v>5865</v>
      </c>
      <c r="AC708">
        <v>2010</v>
      </c>
      <c r="AD708">
        <v>6</v>
      </c>
      <c r="AE708">
        <v>16</v>
      </c>
      <c r="AF708" t="s">
        <v>4842</v>
      </c>
      <c r="AH708">
        <v>274223</v>
      </c>
      <c r="AI708">
        <v>7042630</v>
      </c>
      <c r="AJ708" s="4">
        <v>275000</v>
      </c>
      <c r="AK708" s="4">
        <v>7043000</v>
      </c>
      <c r="AL708">
        <v>10</v>
      </c>
      <c r="AN708">
        <v>1010</v>
      </c>
      <c r="AP708" s="5" t="s">
        <v>5866</v>
      </c>
      <c r="AQ708">
        <v>103564</v>
      </c>
      <c r="AS708" s="6" t="s">
        <v>12</v>
      </c>
      <c r="AT708">
        <v>1</v>
      </c>
      <c r="AU708" t="s">
        <v>13</v>
      </c>
      <c r="AV708" t="s">
        <v>5867</v>
      </c>
      <c r="AW708" t="s">
        <v>5868</v>
      </c>
      <c r="AX708">
        <v>1010</v>
      </c>
      <c r="AY708" t="s">
        <v>28</v>
      </c>
      <c r="AZ708" t="s">
        <v>29</v>
      </c>
      <c r="BA708">
        <v>1</v>
      </c>
      <c r="BB708" s="5">
        <v>43002.116666666698</v>
      </c>
      <c r="BC708" s="7" t="s">
        <v>18</v>
      </c>
      <c r="BE708">
        <v>6</v>
      </c>
      <c r="BF708">
        <v>68243</v>
      </c>
      <c r="BG708">
        <v>11661</v>
      </c>
      <c r="BH708" t="s">
        <v>5869</v>
      </c>
      <c r="BT708">
        <v>428702</v>
      </c>
    </row>
    <row r="709" spans="1:72" x14ac:dyDescent="0.3">
      <c r="A709">
        <v>428716</v>
      </c>
      <c r="B709">
        <v>101218</v>
      </c>
      <c r="F709" t="s">
        <v>0</v>
      </c>
      <c r="G709" t="s">
        <v>20</v>
      </c>
      <c r="H709" t="s">
        <v>5878</v>
      </c>
      <c r="I709" t="s">
        <v>22</v>
      </c>
      <c r="K709">
        <v>1</v>
      </c>
      <c r="L709" t="s">
        <v>4</v>
      </c>
      <c r="M709">
        <v>103564</v>
      </c>
      <c r="N709" t="s">
        <v>5</v>
      </c>
      <c r="T709" t="s">
        <v>5851</v>
      </c>
      <c r="U709" s="1">
        <v>1</v>
      </c>
      <c r="V709" t="s">
        <v>5693</v>
      </c>
      <c r="W709" t="s">
        <v>5694</v>
      </c>
      <c r="X709" s="2" t="s">
        <v>5695</v>
      </c>
      <c r="Y709" s="3">
        <v>16</v>
      </c>
      <c r="Z709" s="4">
        <v>1601</v>
      </c>
      <c r="AA709" s="4" t="s">
        <v>5694</v>
      </c>
      <c r="AB709" t="s">
        <v>5879</v>
      </c>
      <c r="AC709">
        <v>2015</v>
      </c>
      <c r="AD709">
        <v>7</v>
      </c>
      <c r="AE709">
        <v>26</v>
      </c>
      <c r="AF709" t="s">
        <v>5872</v>
      </c>
      <c r="AH709">
        <v>274228</v>
      </c>
      <c r="AI709">
        <v>7042629</v>
      </c>
      <c r="AJ709" s="4">
        <v>275000</v>
      </c>
      <c r="AK709" s="4">
        <v>7043000</v>
      </c>
      <c r="AL709">
        <v>50</v>
      </c>
      <c r="AN709">
        <v>1010</v>
      </c>
      <c r="AO709" t="s">
        <v>5880</v>
      </c>
      <c r="AP709" s="5" t="s">
        <v>5881</v>
      </c>
      <c r="AQ709">
        <v>103564</v>
      </c>
      <c r="AS709" s="6" t="s">
        <v>12</v>
      </c>
      <c r="AT709">
        <v>1</v>
      </c>
      <c r="AU709" t="s">
        <v>13</v>
      </c>
      <c r="AV709" t="s">
        <v>5882</v>
      </c>
      <c r="AW709" t="s">
        <v>5883</v>
      </c>
      <c r="AX709">
        <v>1010</v>
      </c>
      <c r="AY709" t="s">
        <v>28</v>
      </c>
      <c r="AZ709" t="s">
        <v>29</v>
      </c>
      <c r="BB709" s="5">
        <v>42284.806157407402</v>
      </c>
      <c r="BC709" s="7" t="s">
        <v>18</v>
      </c>
      <c r="BE709">
        <v>6</v>
      </c>
      <c r="BF709">
        <v>87949</v>
      </c>
      <c r="BG709">
        <v>11663</v>
      </c>
      <c r="BH709" t="s">
        <v>5884</v>
      </c>
      <c r="BT709">
        <v>428716</v>
      </c>
    </row>
    <row r="710" spans="1:72" x14ac:dyDescent="0.3">
      <c r="A710">
        <v>432947</v>
      </c>
      <c r="B710">
        <v>117701</v>
      </c>
      <c r="F710" t="s">
        <v>0</v>
      </c>
      <c r="G710" t="s">
        <v>20</v>
      </c>
      <c r="H710" t="s">
        <v>5904</v>
      </c>
      <c r="I710" t="s">
        <v>22</v>
      </c>
      <c r="K710">
        <v>1</v>
      </c>
      <c r="L710" t="s">
        <v>4</v>
      </c>
      <c r="M710">
        <v>103564</v>
      </c>
      <c r="N710" t="s">
        <v>5</v>
      </c>
      <c r="T710" t="s">
        <v>5905</v>
      </c>
      <c r="U710" s="1">
        <v>1</v>
      </c>
      <c r="V710" t="s">
        <v>5693</v>
      </c>
      <c r="W710" t="s">
        <v>5694</v>
      </c>
      <c r="X710" s="2" t="s">
        <v>5695</v>
      </c>
      <c r="Y710" s="3">
        <v>16</v>
      </c>
      <c r="Z710" s="4">
        <v>1601</v>
      </c>
      <c r="AA710" s="4" t="s">
        <v>5694</v>
      </c>
      <c r="AB710" t="s">
        <v>5906</v>
      </c>
      <c r="AC710">
        <v>2016</v>
      </c>
      <c r="AD710">
        <v>5</v>
      </c>
      <c r="AE710">
        <v>1</v>
      </c>
      <c r="AF710" t="s">
        <v>5839</v>
      </c>
      <c r="AH710">
        <v>276068</v>
      </c>
      <c r="AI710">
        <v>7040577</v>
      </c>
      <c r="AJ710" s="4">
        <v>277000</v>
      </c>
      <c r="AK710" s="4">
        <v>7041000</v>
      </c>
      <c r="AL710">
        <v>147</v>
      </c>
      <c r="AN710">
        <v>1010</v>
      </c>
      <c r="AO710" t="s">
        <v>542</v>
      </c>
      <c r="AP710" s="5" t="s">
        <v>5907</v>
      </c>
      <c r="AQ710">
        <v>103564</v>
      </c>
      <c r="AS710" s="6" t="s">
        <v>12</v>
      </c>
      <c r="AT710">
        <v>1</v>
      </c>
      <c r="AU710" t="s">
        <v>13</v>
      </c>
      <c r="AV710" t="s">
        <v>5908</v>
      </c>
      <c r="AW710" t="s">
        <v>5909</v>
      </c>
      <c r="AX710">
        <v>1010</v>
      </c>
      <c r="AY710" t="s">
        <v>28</v>
      </c>
      <c r="AZ710" t="s">
        <v>29</v>
      </c>
      <c r="BB710" s="5">
        <v>42491.940324074101</v>
      </c>
      <c r="BC710" s="7" t="s">
        <v>18</v>
      </c>
      <c r="BE710">
        <v>6</v>
      </c>
      <c r="BF710">
        <v>102585</v>
      </c>
      <c r="BG710">
        <v>11666</v>
      </c>
      <c r="BH710" t="s">
        <v>5910</v>
      </c>
      <c r="BT710">
        <v>432947</v>
      </c>
    </row>
    <row r="711" spans="1:72" x14ac:dyDescent="0.3">
      <c r="A711">
        <v>295399</v>
      </c>
      <c r="B711">
        <v>403188</v>
      </c>
      <c r="F711" t="s">
        <v>57</v>
      </c>
      <c r="G711" t="s">
        <v>113</v>
      </c>
      <c r="H711" s="8" t="s">
        <v>5945</v>
      </c>
      <c r="I711" t="s">
        <v>3</v>
      </c>
      <c r="K711">
        <v>1</v>
      </c>
      <c r="L711" t="s">
        <v>4</v>
      </c>
      <c r="M711">
        <v>103564</v>
      </c>
      <c r="N711" t="s">
        <v>5</v>
      </c>
      <c r="T711" t="s">
        <v>5946</v>
      </c>
      <c r="U711" s="1">
        <v>1</v>
      </c>
      <c r="V711" t="s">
        <v>5693</v>
      </c>
      <c r="X711" t="s">
        <v>5695</v>
      </c>
      <c r="Y711" s="3">
        <v>16</v>
      </c>
      <c r="Z711" s="4">
        <v>1624</v>
      </c>
      <c r="AA711" t="s">
        <v>5947</v>
      </c>
      <c r="AB711" t="s">
        <v>5948</v>
      </c>
      <c r="AC711">
        <v>2011</v>
      </c>
      <c r="AD711">
        <v>7</v>
      </c>
      <c r="AE711">
        <v>7</v>
      </c>
      <c r="AF711" t="s">
        <v>4216</v>
      </c>
      <c r="AH711" s="4">
        <v>247917.31448199999</v>
      </c>
      <c r="AI711" s="4">
        <v>7058484.4269700004</v>
      </c>
      <c r="AJ711" s="4">
        <v>247000</v>
      </c>
      <c r="AK711" s="4">
        <v>7059000</v>
      </c>
      <c r="AL711" s="4">
        <v>269.2582403567252</v>
      </c>
      <c r="AM711" s="4"/>
      <c r="AN711" t="s">
        <v>3587</v>
      </c>
      <c r="BC711" s="10" t="s">
        <v>63</v>
      </c>
      <c r="BD711" t="s">
        <v>64</v>
      </c>
      <c r="BE711">
        <v>8</v>
      </c>
      <c r="BF711">
        <v>15418</v>
      </c>
      <c r="BG711">
        <v>11670</v>
      </c>
      <c r="BH711" t="s">
        <v>5949</v>
      </c>
      <c r="BT711">
        <v>295399</v>
      </c>
    </row>
    <row r="712" spans="1:72" x14ac:dyDescent="0.3">
      <c r="A712">
        <v>295011</v>
      </c>
      <c r="B712">
        <v>76831</v>
      </c>
      <c r="F712" t="s">
        <v>0</v>
      </c>
      <c r="G712" t="s">
        <v>20</v>
      </c>
      <c r="H712" t="s">
        <v>5957</v>
      </c>
      <c r="I712" s="11" t="str">
        <f>HYPERLINK(AP712,"Foto")</f>
        <v>Foto</v>
      </c>
      <c r="K712">
        <v>1</v>
      </c>
      <c r="L712" t="s">
        <v>4</v>
      </c>
      <c r="M712">
        <v>103564</v>
      </c>
      <c r="N712" t="s">
        <v>5</v>
      </c>
      <c r="T712" t="s">
        <v>5946</v>
      </c>
      <c r="U712" s="1">
        <v>1</v>
      </c>
      <c r="V712" t="s">
        <v>5693</v>
      </c>
      <c r="W712" t="s">
        <v>5951</v>
      </c>
      <c r="X712" s="2" t="s">
        <v>5695</v>
      </c>
      <c r="Y712" s="3">
        <v>16</v>
      </c>
      <c r="Z712" s="4">
        <v>1624</v>
      </c>
      <c r="AA712" t="s">
        <v>5947</v>
      </c>
      <c r="AB712" t="s">
        <v>5958</v>
      </c>
      <c r="AC712">
        <v>2012</v>
      </c>
      <c r="AD712">
        <v>9</v>
      </c>
      <c r="AE712">
        <v>22</v>
      </c>
      <c r="AF712" t="s">
        <v>5959</v>
      </c>
      <c r="AH712">
        <v>247818</v>
      </c>
      <c r="AI712">
        <v>7058424</v>
      </c>
      <c r="AJ712" s="4">
        <v>247000</v>
      </c>
      <c r="AK712" s="4">
        <v>7059000</v>
      </c>
      <c r="AL712">
        <v>300</v>
      </c>
      <c r="AN712">
        <v>1010</v>
      </c>
      <c r="AP712" s="5" t="s">
        <v>5960</v>
      </c>
      <c r="AQ712">
        <v>103564</v>
      </c>
      <c r="AS712" s="6" t="s">
        <v>12</v>
      </c>
      <c r="AT712">
        <v>1</v>
      </c>
      <c r="AU712" t="s">
        <v>13</v>
      </c>
      <c r="AV712" t="s">
        <v>5961</v>
      </c>
      <c r="AW712" t="s">
        <v>5962</v>
      </c>
      <c r="AX712">
        <v>1010</v>
      </c>
      <c r="AY712" t="s">
        <v>28</v>
      </c>
      <c r="AZ712" t="s">
        <v>29</v>
      </c>
      <c r="BA712">
        <v>1</v>
      </c>
      <c r="BB712" s="5">
        <v>43335.947974536997</v>
      </c>
      <c r="BC712" s="7" t="s">
        <v>18</v>
      </c>
      <c r="BE712">
        <v>6</v>
      </c>
      <c r="BF712">
        <v>68389</v>
      </c>
      <c r="BG712">
        <v>11671</v>
      </c>
      <c r="BH712" t="s">
        <v>5963</v>
      </c>
      <c r="BT712">
        <v>295011</v>
      </c>
    </row>
    <row r="713" spans="1:72" x14ac:dyDescent="0.3">
      <c r="A713">
        <v>295013</v>
      </c>
      <c r="B713">
        <v>81515</v>
      </c>
      <c r="F713" t="s">
        <v>0</v>
      </c>
      <c r="G713" t="s">
        <v>20</v>
      </c>
      <c r="H713" t="s">
        <v>5964</v>
      </c>
      <c r="I713" t="s">
        <v>22</v>
      </c>
      <c r="K713">
        <v>1</v>
      </c>
      <c r="L713" t="s">
        <v>4</v>
      </c>
      <c r="M713">
        <v>103564</v>
      </c>
      <c r="N713" t="s">
        <v>5</v>
      </c>
      <c r="T713" t="s">
        <v>5946</v>
      </c>
      <c r="U713" s="1">
        <v>1</v>
      </c>
      <c r="V713" t="s">
        <v>5693</v>
      </c>
      <c r="W713" t="s">
        <v>5951</v>
      </c>
      <c r="X713" s="2" t="s">
        <v>5695</v>
      </c>
      <c r="Y713" s="3">
        <v>16</v>
      </c>
      <c r="Z713" s="4">
        <v>1624</v>
      </c>
      <c r="AA713" t="s">
        <v>5947</v>
      </c>
      <c r="AB713" t="s">
        <v>5958</v>
      </c>
      <c r="AC713">
        <v>2014</v>
      </c>
      <c r="AD713">
        <v>9</v>
      </c>
      <c r="AE713">
        <v>18</v>
      </c>
      <c r="AF713" t="s">
        <v>5959</v>
      </c>
      <c r="AH713">
        <v>247818</v>
      </c>
      <c r="AI713">
        <v>7058424</v>
      </c>
      <c r="AJ713" s="4">
        <v>247000</v>
      </c>
      <c r="AK713" s="4">
        <v>7059000</v>
      </c>
      <c r="AL713">
        <v>300</v>
      </c>
      <c r="AN713">
        <v>1010</v>
      </c>
      <c r="AP713" s="5" t="s">
        <v>5965</v>
      </c>
      <c r="AQ713">
        <v>103564</v>
      </c>
      <c r="AS713" s="6" t="s">
        <v>12</v>
      </c>
      <c r="AT713">
        <v>1</v>
      </c>
      <c r="AU713" t="s">
        <v>13</v>
      </c>
      <c r="AV713" t="s">
        <v>5961</v>
      </c>
      <c r="AW713" t="s">
        <v>5966</v>
      </c>
      <c r="AX713">
        <v>1010</v>
      </c>
      <c r="AY713" t="s">
        <v>28</v>
      </c>
      <c r="AZ713" t="s">
        <v>29</v>
      </c>
      <c r="BB713" s="5">
        <v>43335.947974536997</v>
      </c>
      <c r="BC713" s="7" t="s">
        <v>18</v>
      </c>
      <c r="BE713">
        <v>6</v>
      </c>
      <c r="BF713">
        <v>70761</v>
      </c>
      <c r="BG713">
        <v>11672</v>
      </c>
      <c r="BH713" t="s">
        <v>5967</v>
      </c>
      <c r="BT713">
        <v>295013</v>
      </c>
    </row>
    <row r="714" spans="1:72" x14ac:dyDescent="0.3">
      <c r="A714">
        <v>472774</v>
      </c>
      <c r="B714">
        <v>76705</v>
      </c>
      <c r="F714" t="s">
        <v>0</v>
      </c>
      <c r="G714" t="s">
        <v>20</v>
      </c>
      <c r="H714" t="s">
        <v>6003</v>
      </c>
      <c r="I714" t="s">
        <v>22</v>
      </c>
      <c r="K714">
        <v>1</v>
      </c>
      <c r="L714" t="s">
        <v>4</v>
      </c>
      <c r="M714">
        <v>103564</v>
      </c>
      <c r="N714" t="s">
        <v>5</v>
      </c>
      <c r="T714" t="s">
        <v>5996</v>
      </c>
      <c r="U714" s="1">
        <v>1</v>
      </c>
      <c r="V714" t="s">
        <v>5693</v>
      </c>
      <c r="W714" t="s">
        <v>5997</v>
      </c>
      <c r="X714" s="2" t="s">
        <v>5998</v>
      </c>
      <c r="Y714" s="3">
        <v>17</v>
      </c>
      <c r="Z714" s="4">
        <v>1714</v>
      </c>
      <c r="AA714" t="s">
        <v>5997</v>
      </c>
      <c r="AB714" t="s">
        <v>6004</v>
      </c>
      <c r="AC714">
        <v>2005</v>
      </c>
      <c r="AD714">
        <v>6</v>
      </c>
      <c r="AE714">
        <v>28</v>
      </c>
      <c r="AF714" t="s">
        <v>6005</v>
      </c>
      <c r="AH714">
        <v>297931</v>
      </c>
      <c r="AI714">
        <v>7042626</v>
      </c>
      <c r="AJ714" s="4">
        <v>297000</v>
      </c>
      <c r="AK714" s="4">
        <v>7043000</v>
      </c>
      <c r="AL714">
        <v>500</v>
      </c>
      <c r="AN714">
        <v>1010</v>
      </c>
      <c r="AO714" t="s">
        <v>6006</v>
      </c>
      <c r="AP714" s="5" t="s">
        <v>6007</v>
      </c>
      <c r="AQ714">
        <v>103564</v>
      </c>
      <c r="AS714" s="6" t="s">
        <v>12</v>
      </c>
      <c r="AT714">
        <v>1</v>
      </c>
      <c r="AU714" t="s">
        <v>13</v>
      </c>
      <c r="AV714" t="s">
        <v>6008</v>
      </c>
      <c r="AW714" t="s">
        <v>6009</v>
      </c>
      <c r="AX714">
        <v>1010</v>
      </c>
      <c r="AY714" t="s">
        <v>28</v>
      </c>
      <c r="AZ714" t="s">
        <v>29</v>
      </c>
      <c r="BB714" s="5">
        <v>41445.704861111102</v>
      </c>
      <c r="BC714" s="7" t="s">
        <v>18</v>
      </c>
      <c r="BE714">
        <v>6</v>
      </c>
      <c r="BF714">
        <v>68263</v>
      </c>
      <c r="BG714">
        <v>11675</v>
      </c>
      <c r="BH714" t="s">
        <v>6010</v>
      </c>
      <c r="BT714">
        <v>472774</v>
      </c>
    </row>
    <row r="715" spans="1:72" x14ac:dyDescent="0.3">
      <c r="A715">
        <v>473080</v>
      </c>
      <c r="B715">
        <v>76998</v>
      </c>
      <c r="F715" t="s">
        <v>0</v>
      </c>
      <c r="G715" t="s">
        <v>20</v>
      </c>
      <c r="H715" t="s">
        <v>6011</v>
      </c>
      <c r="I715" t="s">
        <v>22</v>
      </c>
      <c r="K715">
        <v>1</v>
      </c>
      <c r="L715" t="s">
        <v>4</v>
      </c>
      <c r="M715">
        <v>103564</v>
      </c>
      <c r="N715" t="s">
        <v>5</v>
      </c>
      <c r="T715" t="s">
        <v>6012</v>
      </c>
      <c r="U715" s="1">
        <v>1</v>
      </c>
      <c r="V715" t="s">
        <v>5693</v>
      </c>
      <c r="W715" t="s">
        <v>5997</v>
      </c>
      <c r="X715" s="2" t="s">
        <v>5998</v>
      </c>
      <c r="Y715" s="3">
        <v>17</v>
      </c>
      <c r="Z715" s="4">
        <v>1714</v>
      </c>
      <c r="AA715" t="s">
        <v>5997</v>
      </c>
      <c r="AB715" t="s">
        <v>6013</v>
      </c>
      <c r="AC715">
        <v>2013</v>
      </c>
      <c r="AD715">
        <v>6</v>
      </c>
      <c r="AE715">
        <v>24</v>
      </c>
      <c r="AF715" t="s">
        <v>6014</v>
      </c>
      <c r="AH715">
        <v>298246</v>
      </c>
      <c r="AI715">
        <v>7042347</v>
      </c>
      <c r="AJ715" s="4">
        <v>299000</v>
      </c>
      <c r="AK715" s="4">
        <v>7043000</v>
      </c>
      <c r="AL715">
        <v>10</v>
      </c>
      <c r="AN715">
        <v>1010</v>
      </c>
      <c r="AO715" t="s">
        <v>6015</v>
      </c>
      <c r="AP715" s="5" t="s">
        <v>6016</v>
      </c>
      <c r="AQ715">
        <v>103564</v>
      </c>
      <c r="AS715" s="6" t="s">
        <v>12</v>
      </c>
      <c r="AT715">
        <v>1</v>
      </c>
      <c r="AU715" t="s">
        <v>13</v>
      </c>
      <c r="AV715" t="s">
        <v>6017</v>
      </c>
      <c r="AW715" t="s">
        <v>6018</v>
      </c>
      <c r="AX715">
        <v>1010</v>
      </c>
      <c r="AY715" t="s">
        <v>28</v>
      </c>
      <c r="AZ715" t="s">
        <v>29</v>
      </c>
      <c r="BB715" s="5">
        <v>41533.536805555603</v>
      </c>
      <c r="BC715" s="7" t="s">
        <v>18</v>
      </c>
      <c r="BE715">
        <v>6</v>
      </c>
      <c r="BF715">
        <v>68557</v>
      </c>
      <c r="BG715">
        <v>11676</v>
      </c>
      <c r="BH715" t="s">
        <v>6019</v>
      </c>
      <c r="BT715">
        <v>473080</v>
      </c>
    </row>
    <row r="716" spans="1:72" x14ac:dyDescent="0.3">
      <c r="A716">
        <v>489765</v>
      </c>
      <c r="B716">
        <v>82148</v>
      </c>
      <c r="F716" t="s">
        <v>0</v>
      </c>
      <c r="G716" t="s">
        <v>20</v>
      </c>
      <c r="H716" t="s">
        <v>6070</v>
      </c>
      <c r="I716" s="11" t="str">
        <f>HYPERLINK(AP716,"Foto")</f>
        <v>Foto</v>
      </c>
      <c r="K716">
        <v>1</v>
      </c>
      <c r="L716" t="s">
        <v>4</v>
      </c>
      <c r="M716">
        <v>103564</v>
      </c>
      <c r="N716" t="s">
        <v>5</v>
      </c>
      <c r="T716" t="s">
        <v>6071</v>
      </c>
      <c r="U716" s="1">
        <v>1</v>
      </c>
      <c r="V716" t="s">
        <v>5693</v>
      </c>
      <c r="W716" t="s">
        <v>6022</v>
      </c>
      <c r="X716" s="2" t="s">
        <v>5998</v>
      </c>
      <c r="Y716" s="3">
        <v>17</v>
      </c>
      <c r="Z716" s="4">
        <v>1719</v>
      </c>
      <c r="AA716" s="4" t="s">
        <v>6022</v>
      </c>
      <c r="AB716" t="s">
        <v>6072</v>
      </c>
      <c r="AC716">
        <v>2010</v>
      </c>
      <c r="AD716">
        <v>9</v>
      </c>
      <c r="AE716">
        <v>12</v>
      </c>
      <c r="AF716" t="s">
        <v>6073</v>
      </c>
      <c r="AH716">
        <v>320449</v>
      </c>
      <c r="AI716">
        <v>7075841</v>
      </c>
      <c r="AJ716" s="4">
        <v>321000</v>
      </c>
      <c r="AK716" s="4">
        <v>7075000</v>
      </c>
      <c r="AL716">
        <v>100</v>
      </c>
      <c r="AN716">
        <v>1010</v>
      </c>
      <c r="AO716" t="s">
        <v>1390</v>
      </c>
      <c r="AP716" s="5" t="s">
        <v>6074</v>
      </c>
      <c r="AQ716">
        <v>103564</v>
      </c>
      <c r="AS716" s="6" t="s">
        <v>12</v>
      </c>
      <c r="AT716">
        <v>1</v>
      </c>
      <c r="AU716" t="s">
        <v>13</v>
      </c>
      <c r="AV716" t="s">
        <v>6075</v>
      </c>
      <c r="AW716" t="s">
        <v>6076</v>
      </c>
      <c r="AX716">
        <v>1010</v>
      </c>
      <c r="AY716" t="s">
        <v>28</v>
      </c>
      <c r="AZ716" t="s">
        <v>29</v>
      </c>
      <c r="BA716">
        <v>1</v>
      </c>
      <c r="BB716" s="5">
        <v>43001.109027777798</v>
      </c>
      <c r="BC716" s="7" t="s">
        <v>18</v>
      </c>
      <c r="BE716">
        <v>6</v>
      </c>
      <c r="BF716">
        <v>71188</v>
      </c>
      <c r="BG716">
        <v>11678</v>
      </c>
      <c r="BH716" t="s">
        <v>6077</v>
      </c>
      <c r="BT716">
        <v>489765</v>
      </c>
    </row>
    <row r="717" spans="1:72" x14ac:dyDescent="0.3">
      <c r="A717">
        <v>493229</v>
      </c>
      <c r="B717">
        <v>101758</v>
      </c>
      <c r="F717" t="s">
        <v>0</v>
      </c>
      <c r="G717" t="s">
        <v>20</v>
      </c>
      <c r="H717" t="s">
        <v>6078</v>
      </c>
      <c r="I717" t="s">
        <v>22</v>
      </c>
      <c r="K717">
        <v>1</v>
      </c>
      <c r="L717" t="s">
        <v>4</v>
      </c>
      <c r="M717">
        <v>103564</v>
      </c>
      <c r="N717" t="s">
        <v>5</v>
      </c>
      <c r="T717" t="s">
        <v>6079</v>
      </c>
      <c r="U717" s="1">
        <v>1</v>
      </c>
      <c r="V717" t="s">
        <v>5693</v>
      </c>
      <c r="W717" t="s">
        <v>6080</v>
      </c>
      <c r="X717" s="2" t="s">
        <v>5998</v>
      </c>
      <c r="Y717" s="3">
        <v>17</v>
      </c>
      <c r="Z717" s="4">
        <v>1721</v>
      </c>
      <c r="AA717" s="4" t="s">
        <v>6080</v>
      </c>
      <c r="AB717" t="s">
        <v>6081</v>
      </c>
      <c r="AC717">
        <v>2015</v>
      </c>
      <c r="AD717">
        <v>10</v>
      </c>
      <c r="AE717">
        <v>18</v>
      </c>
      <c r="AF717" t="s">
        <v>6024</v>
      </c>
      <c r="AH717">
        <v>327218</v>
      </c>
      <c r="AI717">
        <v>7078842</v>
      </c>
      <c r="AJ717" s="4">
        <v>327000</v>
      </c>
      <c r="AK717" s="4">
        <v>7079000</v>
      </c>
      <c r="AL717">
        <v>10</v>
      </c>
      <c r="AN717">
        <v>1010</v>
      </c>
      <c r="AP717" s="5" t="s">
        <v>6082</v>
      </c>
      <c r="AQ717">
        <v>103564</v>
      </c>
      <c r="AS717" s="6" t="s">
        <v>12</v>
      </c>
      <c r="AT717">
        <v>1</v>
      </c>
      <c r="AU717" t="s">
        <v>13</v>
      </c>
      <c r="AV717" t="s">
        <v>6083</v>
      </c>
      <c r="AW717" t="s">
        <v>6084</v>
      </c>
      <c r="AX717">
        <v>1010</v>
      </c>
      <c r="AY717" t="s">
        <v>28</v>
      </c>
      <c r="AZ717" t="s">
        <v>29</v>
      </c>
      <c r="BB717" s="5">
        <v>42296.306956018503</v>
      </c>
      <c r="BC717" s="7" t="s">
        <v>18</v>
      </c>
      <c r="BE717">
        <v>6</v>
      </c>
      <c r="BF717">
        <v>88439</v>
      </c>
      <c r="BG717">
        <v>11679</v>
      </c>
      <c r="BH717" t="s">
        <v>6085</v>
      </c>
      <c r="BT717">
        <v>493229</v>
      </c>
    </row>
    <row r="720" spans="1:72" x14ac:dyDescent="0.3">
      <c r="A720">
        <v>310974</v>
      </c>
      <c r="B720">
        <v>82626</v>
      </c>
      <c r="F720" t="s">
        <v>0</v>
      </c>
      <c r="G720" t="s">
        <v>20</v>
      </c>
      <c r="H720" t="s">
        <v>178</v>
      </c>
      <c r="I720" t="s">
        <v>22</v>
      </c>
      <c r="K720">
        <v>1</v>
      </c>
      <c r="L720" t="s">
        <v>4</v>
      </c>
      <c r="M720">
        <v>103564</v>
      </c>
      <c r="N720" t="s">
        <v>5</v>
      </c>
      <c r="R720" t="s">
        <v>179</v>
      </c>
      <c r="S720" t="s">
        <v>180</v>
      </c>
      <c r="T720" t="s">
        <v>171</v>
      </c>
      <c r="U720" s="1">
        <v>1</v>
      </c>
      <c r="V720" t="s">
        <v>7</v>
      </c>
      <c r="W720" t="s">
        <v>117</v>
      </c>
      <c r="X720" s="2" t="s">
        <v>9</v>
      </c>
      <c r="Y720" s="3">
        <v>1</v>
      </c>
      <c r="Z720" s="4">
        <v>104</v>
      </c>
      <c r="AA720" s="4" t="s">
        <v>117</v>
      </c>
      <c r="AB720" t="s">
        <v>181</v>
      </c>
      <c r="AC720">
        <v>2014</v>
      </c>
      <c r="AD720">
        <v>1</v>
      </c>
      <c r="AE720">
        <v>5</v>
      </c>
      <c r="AF720" t="s">
        <v>165</v>
      </c>
      <c r="AH720">
        <v>252569</v>
      </c>
      <c r="AI720">
        <v>6597920</v>
      </c>
      <c r="AJ720" s="4">
        <v>253000</v>
      </c>
      <c r="AK720" s="4">
        <v>6597000</v>
      </c>
      <c r="AL720">
        <v>5</v>
      </c>
      <c r="AN720">
        <v>1010</v>
      </c>
      <c r="AP720" s="5" t="s">
        <v>182</v>
      </c>
      <c r="AQ720">
        <v>103564</v>
      </c>
      <c r="AS720" s="6" t="s">
        <v>12</v>
      </c>
      <c r="AT720">
        <v>1</v>
      </c>
      <c r="AU720" t="s">
        <v>13</v>
      </c>
      <c r="AV720" t="s">
        <v>183</v>
      </c>
      <c r="AW720" t="s">
        <v>184</v>
      </c>
      <c r="AX720">
        <v>1010</v>
      </c>
      <c r="AY720" t="s">
        <v>28</v>
      </c>
      <c r="AZ720" t="s">
        <v>29</v>
      </c>
      <c r="BB720" s="5">
        <v>43709.903472222199</v>
      </c>
      <c r="BC720" s="7" t="s">
        <v>18</v>
      </c>
      <c r="BE720">
        <v>6</v>
      </c>
      <c r="BF720">
        <v>71514</v>
      </c>
      <c r="BG720">
        <v>11325</v>
      </c>
      <c r="BH720" t="s">
        <v>185</v>
      </c>
      <c r="BT720">
        <v>310974</v>
      </c>
    </row>
    <row r="721" spans="1:72" x14ac:dyDescent="0.3">
      <c r="A721">
        <v>425206</v>
      </c>
      <c r="B721">
        <v>278777</v>
      </c>
      <c r="F721" t="s">
        <v>0</v>
      </c>
      <c r="G721" t="s">
        <v>1</v>
      </c>
      <c r="H721" t="s">
        <v>547</v>
      </c>
      <c r="I721" s="11" t="str">
        <f>HYPERLINK(AP721,"Hb")</f>
        <v>Hb</v>
      </c>
      <c r="K721">
        <v>1</v>
      </c>
      <c r="L721" t="s">
        <v>4</v>
      </c>
      <c r="M721">
        <v>103564</v>
      </c>
      <c r="N721" t="s">
        <v>5</v>
      </c>
      <c r="R721" t="s">
        <v>179</v>
      </c>
      <c r="S721" t="s">
        <v>180</v>
      </c>
      <c r="T721" t="s">
        <v>548</v>
      </c>
      <c r="U721" s="1">
        <v>1</v>
      </c>
      <c r="V721" t="s">
        <v>7</v>
      </c>
      <c r="W721" t="s">
        <v>346</v>
      </c>
      <c r="X721" s="2" t="s">
        <v>9</v>
      </c>
      <c r="Y721" s="3">
        <v>1</v>
      </c>
      <c r="Z721" s="4">
        <v>106</v>
      </c>
      <c r="AA721" s="4" t="s">
        <v>346</v>
      </c>
      <c r="AB721" t="s">
        <v>549</v>
      </c>
      <c r="AC721">
        <v>1931</v>
      </c>
      <c r="AD721">
        <v>5</v>
      </c>
      <c r="AE721">
        <v>31</v>
      </c>
      <c r="AF721" t="s">
        <v>550</v>
      </c>
      <c r="AG721" t="s">
        <v>551</v>
      </c>
      <c r="AH721">
        <v>273076</v>
      </c>
      <c r="AI721">
        <v>6568451</v>
      </c>
      <c r="AJ721" s="4">
        <v>273000</v>
      </c>
      <c r="AK721" s="4">
        <v>6569000</v>
      </c>
      <c r="AL721">
        <v>71</v>
      </c>
      <c r="AN721">
        <v>8</v>
      </c>
      <c r="AO721" t="s">
        <v>363</v>
      </c>
      <c r="AP721" t="s">
        <v>552</v>
      </c>
      <c r="AQ721">
        <v>103564</v>
      </c>
      <c r="AS721" s="6" t="s">
        <v>12</v>
      </c>
      <c r="AT721">
        <v>1</v>
      </c>
      <c r="AU721" t="s">
        <v>13</v>
      </c>
      <c r="AV721" t="s">
        <v>553</v>
      </c>
      <c r="AW721" t="s">
        <v>554</v>
      </c>
      <c r="AX721">
        <v>8</v>
      </c>
      <c r="AY721" t="s">
        <v>16</v>
      </c>
      <c r="AZ721" t="s">
        <v>123</v>
      </c>
      <c r="BA721">
        <v>1</v>
      </c>
      <c r="BB721" s="5">
        <v>36223</v>
      </c>
      <c r="BC721" s="7" t="s">
        <v>18</v>
      </c>
      <c r="BE721">
        <v>3</v>
      </c>
      <c r="BF721">
        <v>451790</v>
      </c>
      <c r="BG721">
        <v>11337</v>
      </c>
      <c r="BH721" t="s">
        <v>555</v>
      </c>
      <c r="BJ721" t="s">
        <v>556</v>
      </c>
      <c r="BT721">
        <v>425206</v>
      </c>
    </row>
    <row r="722" spans="1:72" x14ac:dyDescent="0.3">
      <c r="A722">
        <v>371682</v>
      </c>
      <c r="B722">
        <v>81905</v>
      </c>
      <c r="F722" t="s">
        <v>0</v>
      </c>
      <c r="G722" t="s">
        <v>20</v>
      </c>
      <c r="H722" t="s">
        <v>1078</v>
      </c>
      <c r="I722" t="s">
        <v>22</v>
      </c>
      <c r="K722">
        <v>1</v>
      </c>
      <c r="L722" t="s">
        <v>4</v>
      </c>
      <c r="M722">
        <v>103564</v>
      </c>
      <c r="N722" t="s">
        <v>5</v>
      </c>
      <c r="R722" t="s">
        <v>179</v>
      </c>
      <c r="S722" t="s">
        <v>180</v>
      </c>
      <c r="T722" t="s">
        <v>1079</v>
      </c>
      <c r="U722" s="1">
        <v>1</v>
      </c>
      <c r="V722" t="s">
        <v>7</v>
      </c>
      <c r="W722" t="s">
        <v>1080</v>
      </c>
      <c r="X722" s="2" t="s">
        <v>1040</v>
      </c>
      <c r="Y722" s="3">
        <v>2</v>
      </c>
      <c r="Z722" s="4">
        <v>214</v>
      </c>
      <c r="AA722" t="s">
        <v>1080</v>
      </c>
      <c r="AB722" t="s">
        <v>1081</v>
      </c>
      <c r="AC722">
        <v>2012</v>
      </c>
      <c r="AD722">
        <v>8</v>
      </c>
      <c r="AE722">
        <v>30</v>
      </c>
      <c r="AF722" t="s">
        <v>1082</v>
      </c>
      <c r="AH722">
        <v>261760</v>
      </c>
      <c r="AI722">
        <v>6621960</v>
      </c>
      <c r="AJ722" s="4">
        <v>261000</v>
      </c>
      <c r="AK722" s="4">
        <v>6621000</v>
      </c>
      <c r="AL722">
        <v>100</v>
      </c>
      <c r="AN722">
        <v>1010</v>
      </c>
      <c r="AP722" s="5" t="s">
        <v>1083</v>
      </c>
      <c r="AQ722">
        <v>103564</v>
      </c>
      <c r="AS722" s="6" t="s">
        <v>12</v>
      </c>
      <c r="AT722">
        <v>1</v>
      </c>
      <c r="AU722" t="s">
        <v>13</v>
      </c>
      <c r="AV722" t="s">
        <v>1084</v>
      </c>
      <c r="AW722" t="s">
        <v>1085</v>
      </c>
      <c r="AX722">
        <v>1010</v>
      </c>
      <c r="AY722" t="s">
        <v>28</v>
      </c>
      <c r="AZ722" t="s">
        <v>29</v>
      </c>
      <c r="BB722" s="5">
        <v>41445.704861111102</v>
      </c>
      <c r="BC722" s="7" t="s">
        <v>18</v>
      </c>
      <c r="BE722">
        <v>6</v>
      </c>
      <c r="BF722">
        <v>71030</v>
      </c>
      <c r="BG722">
        <v>11374</v>
      </c>
      <c r="BH722" t="s">
        <v>1086</v>
      </c>
      <c r="BT722">
        <v>371682</v>
      </c>
    </row>
    <row r="723" spans="1:72" x14ac:dyDescent="0.3">
      <c r="A723">
        <v>469766</v>
      </c>
      <c r="B723">
        <v>122714</v>
      </c>
      <c r="F723" t="s">
        <v>0</v>
      </c>
      <c r="G723" t="s">
        <v>20</v>
      </c>
      <c r="H723" t="s">
        <v>1521</v>
      </c>
      <c r="I723" t="s">
        <v>22</v>
      </c>
      <c r="K723">
        <v>1</v>
      </c>
      <c r="L723" t="s">
        <v>4</v>
      </c>
      <c r="M723">
        <v>103564</v>
      </c>
      <c r="N723" t="s">
        <v>5</v>
      </c>
      <c r="R723" t="s">
        <v>179</v>
      </c>
      <c r="S723" t="s">
        <v>180</v>
      </c>
      <c r="T723" t="s">
        <v>1522</v>
      </c>
      <c r="U723" s="1">
        <v>1</v>
      </c>
      <c r="V723" t="s">
        <v>7</v>
      </c>
      <c r="W723" t="s">
        <v>1523</v>
      </c>
      <c r="X723" s="2" t="s">
        <v>1040</v>
      </c>
      <c r="Y723" s="3">
        <v>2</v>
      </c>
      <c r="Z723" s="4">
        <v>221</v>
      </c>
      <c r="AA723" t="s">
        <v>1523</v>
      </c>
      <c r="AB723" t="s">
        <v>1524</v>
      </c>
      <c r="AC723">
        <v>2016</v>
      </c>
      <c r="AD723">
        <v>5</v>
      </c>
      <c r="AE723">
        <v>5</v>
      </c>
      <c r="AF723" t="s">
        <v>1525</v>
      </c>
      <c r="AH723">
        <v>295722</v>
      </c>
      <c r="AI723">
        <v>6636097</v>
      </c>
      <c r="AJ723" s="4">
        <v>295000</v>
      </c>
      <c r="AK723" s="4">
        <v>6637000</v>
      </c>
      <c r="AL723">
        <v>750</v>
      </c>
      <c r="AN723">
        <v>1010</v>
      </c>
      <c r="AO723" t="s">
        <v>1526</v>
      </c>
      <c r="AP723" s="5" t="s">
        <v>1527</v>
      </c>
      <c r="AQ723">
        <v>103564</v>
      </c>
      <c r="AS723" s="6" t="s">
        <v>12</v>
      </c>
      <c r="AT723">
        <v>1</v>
      </c>
      <c r="AU723" t="s">
        <v>13</v>
      </c>
      <c r="AV723" t="s">
        <v>1528</v>
      </c>
      <c r="AW723" t="s">
        <v>1529</v>
      </c>
      <c r="AX723">
        <v>1010</v>
      </c>
      <c r="AY723" t="s">
        <v>28</v>
      </c>
      <c r="AZ723" t="s">
        <v>29</v>
      </c>
      <c r="BB723" s="5">
        <v>42617.528275463003</v>
      </c>
      <c r="BC723" s="7" t="s">
        <v>18</v>
      </c>
      <c r="BE723">
        <v>6</v>
      </c>
      <c r="BF723">
        <v>106794</v>
      </c>
      <c r="BG723">
        <v>11388</v>
      </c>
      <c r="BH723" t="s">
        <v>1530</v>
      </c>
      <c r="BT723">
        <v>469766</v>
      </c>
    </row>
    <row r="724" spans="1:72" x14ac:dyDescent="0.3">
      <c r="A724">
        <v>347209</v>
      </c>
      <c r="B724">
        <v>278021</v>
      </c>
      <c r="F724" t="s">
        <v>0</v>
      </c>
      <c r="G724" t="s">
        <v>1</v>
      </c>
      <c r="H724" t="s">
        <v>1959</v>
      </c>
      <c r="I724" s="11" t="str">
        <f>HYPERLINK(AP724,"Hb")</f>
        <v>Hb</v>
      </c>
      <c r="K724">
        <v>1</v>
      </c>
      <c r="L724" t="s">
        <v>4</v>
      </c>
      <c r="M724">
        <v>103564</v>
      </c>
      <c r="N724" t="s">
        <v>5</v>
      </c>
      <c r="R724" t="s">
        <v>179</v>
      </c>
      <c r="S724" t="s">
        <v>180</v>
      </c>
      <c r="T724" t="s">
        <v>1928</v>
      </c>
      <c r="U724" s="10">
        <v>2</v>
      </c>
      <c r="V724" t="s">
        <v>1660</v>
      </c>
      <c r="W724" t="s">
        <v>1660</v>
      </c>
      <c r="X724" s="2" t="s">
        <v>1040</v>
      </c>
      <c r="Y724" s="3">
        <v>2</v>
      </c>
      <c r="Z724" s="4">
        <v>301</v>
      </c>
      <c r="AA724" s="4" t="s">
        <v>1660</v>
      </c>
      <c r="AB724" t="s">
        <v>1960</v>
      </c>
      <c r="AC724">
        <v>1952</v>
      </c>
      <c r="AD724">
        <v>5</v>
      </c>
      <c r="AE724">
        <v>24</v>
      </c>
      <c r="AF724" t="s">
        <v>1948</v>
      </c>
      <c r="AG724" t="s">
        <v>1948</v>
      </c>
      <c r="AH724">
        <v>258578</v>
      </c>
      <c r="AI724">
        <v>6649087</v>
      </c>
      <c r="AJ724" s="4">
        <v>259000</v>
      </c>
      <c r="AK724" s="4">
        <v>6649000</v>
      </c>
      <c r="AL724">
        <v>1970</v>
      </c>
      <c r="AN724">
        <v>8</v>
      </c>
      <c r="AO724" t="s">
        <v>363</v>
      </c>
      <c r="AP724" t="s">
        <v>1961</v>
      </c>
      <c r="AQ724">
        <v>103564</v>
      </c>
      <c r="AS724" s="6" t="s">
        <v>12</v>
      </c>
      <c r="AT724">
        <v>1</v>
      </c>
      <c r="AU724" t="s">
        <v>13</v>
      </c>
      <c r="AV724" t="s">
        <v>1931</v>
      </c>
      <c r="AW724" t="s">
        <v>1962</v>
      </c>
      <c r="AX724">
        <v>8</v>
      </c>
      <c r="AY724" t="s">
        <v>16</v>
      </c>
      <c r="AZ724" t="s">
        <v>123</v>
      </c>
      <c r="BA724">
        <v>1</v>
      </c>
      <c r="BB724" s="5">
        <v>38467</v>
      </c>
      <c r="BC724" s="7" t="s">
        <v>18</v>
      </c>
      <c r="BE724">
        <v>3</v>
      </c>
      <c r="BF724">
        <v>450349</v>
      </c>
      <c r="BG724">
        <v>11409</v>
      </c>
      <c r="BH724" t="s">
        <v>1963</v>
      </c>
      <c r="BJ724" t="s">
        <v>1964</v>
      </c>
      <c r="BT724">
        <v>347209</v>
      </c>
    </row>
    <row r="725" spans="1:72" x14ac:dyDescent="0.3">
      <c r="A725">
        <v>363222</v>
      </c>
      <c r="B725">
        <v>144881</v>
      </c>
      <c r="F725" t="s">
        <v>0</v>
      </c>
      <c r="G725" t="s">
        <v>1020</v>
      </c>
      <c r="H725" t="s">
        <v>2112</v>
      </c>
      <c r="I725" t="s">
        <v>115</v>
      </c>
      <c r="K725">
        <v>1</v>
      </c>
      <c r="L725" t="s">
        <v>4</v>
      </c>
      <c r="M725">
        <v>103564</v>
      </c>
      <c r="N725" t="s">
        <v>5</v>
      </c>
      <c r="R725" t="s">
        <v>179</v>
      </c>
      <c r="S725" t="s">
        <v>180</v>
      </c>
      <c r="T725" t="s">
        <v>2113</v>
      </c>
      <c r="U725" s="12">
        <v>3</v>
      </c>
      <c r="V725" t="s">
        <v>1660</v>
      </c>
      <c r="W725" t="s">
        <v>1660</v>
      </c>
      <c r="X725" s="2" t="s">
        <v>1040</v>
      </c>
      <c r="Y725" s="3">
        <v>2</v>
      </c>
      <c r="Z725" s="4">
        <v>301</v>
      </c>
      <c r="AA725" s="4" t="s">
        <v>1660</v>
      </c>
      <c r="AB725" t="s">
        <v>2114</v>
      </c>
      <c r="AC725">
        <v>1874</v>
      </c>
      <c r="AD725">
        <v>1</v>
      </c>
      <c r="AE725">
        <v>1</v>
      </c>
      <c r="AF725" t="s">
        <v>2115</v>
      </c>
      <c r="AG725" t="s">
        <v>2115</v>
      </c>
      <c r="AH725">
        <v>261317</v>
      </c>
      <c r="AI725">
        <v>6656077</v>
      </c>
      <c r="AJ725" s="4">
        <v>261000</v>
      </c>
      <c r="AK725" s="4">
        <v>6657000</v>
      </c>
      <c r="AL725">
        <v>20057</v>
      </c>
      <c r="AN725">
        <v>105</v>
      </c>
      <c r="AO725" t="s">
        <v>2116</v>
      </c>
      <c r="AP725" s="5"/>
      <c r="AQ725">
        <v>103564</v>
      </c>
      <c r="AS725" s="6" t="s">
        <v>12</v>
      </c>
      <c r="AT725">
        <v>1</v>
      </c>
      <c r="AU725" t="s">
        <v>13</v>
      </c>
      <c r="AV725" t="s">
        <v>2117</v>
      </c>
      <c r="AW725" t="s">
        <v>2118</v>
      </c>
      <c r="AX725">
        <v>105</v>
      </c>
      <c r="AY725" t="s">
        <v>1027</v>
      </c>
      <c r="AZ725" t="s">
        <v>1028</v>
      </c>
      <c r="BB725" s="5">
        <v>42887</v>
      </c>
      <c r="BC725" s="7" t="s">
        <v>18</v>
      </c>
      <c r="BE725">
        <v>5</v>
      </c>
      <c r="BF725">
        <v>295979</v>
      </c>
      <c r="BG725">
        <v>11396</v>
      </c>
      <c r="BH725" t="s">
        <v>2119</v>
      </c>
      <c r="BJ725" t="s">
        <v>2120</v>
      </c>
      <c r="BT725">
        <v>363222</v>
      </c>
    </row>
    <row r="726" spans="1:72" x14ac:dyDescent="0.3">
      <c r="A726">
        <v>366129</v>
      </c>
      <c r="B726">
        <v>306377</v>
      </c>
      <c r="F726" t="s">
        <v>0</v>
      </c>
      <c r="G726" t="s">
        <v>1</v>
      </c>
      <c r="H726" t="s">
        <v>2147</v>
      </c>
      <c r="I726" s="11" t="str">
        <f>HYPERLINK(AP726,"Hb")</f>
        <v>Hb</v>
      </c>
      <c r="K726">
        <v>1</v>
      </c>
      <c r="L726" t="s">
        <v>4</v>
      </c>
      <c r="M726">
        <v>103564</v>
      </c>
      <c r="N726" t="s">
        <v>5</v>
      </c>
      <c r="R726" t="s">
        <v>179</v>
      </c>
      <c r="S726" t="s">
        <v>180</v>
      </c>
      <c r="T726" t="s">
        <v>2113</v>
      </c>
      <c r="U726" s="12">
        <v>3</v>
      </c>
      <c r="V726" t="s">
        <v>1660</v>
      </c>
      <c r="W726" t="s">
        <v>1660</v>
      </c>
      <c r="X726" s="2" t="s">
        <v>1040</v>
      </c>
      <c r="Y726" s="3">
        <v>2</v>
      </c>
      <c r="Z726" s="4">
        <v>301</v>
      </c>
      <c r="AA726" s="4" t="s">
        <v>1660</v>
      </c>
      <c r="AB726" t="s">
        <v>2148</v>
      </c>
      <c r="AC726">
        <v>1919</v>
      </c>
      <c r="AD726">
        <v>5</v>
      </c>
      <c r="AE726">
        <v>22</v>
      </c>
      <c r="AF726" t="s">
        <v>2149</v>
      </c>
      <c r="AG726" t="s">
        <v>2149</v>
      </c>
      <c r="AH726">
        <v>261317</v>
      </c>
      <c r="AI726">
        <v>6656077</v>
      </c>
      <c r="AJ726" s="4">
        <v>261000</v>
      </c>
      <c r="AK726" s="4">
        <v>6657000</v>
      </c>
      <c r="AL726">
        <v>20057</v>
      </c>
      <c r="AN726">
        <v>8</v>
      </c>
      <c r="AP726" t="s">
        <v>2150</v>
      </c>
      <c r="AQ726">
        <v>103564</v>
      </c>
      <c r="AS726" s="6" t="s">
        <v>12</v>
      </c>
      <c r="AT726">
        <v>1</v>
      </c>
      <c r="AU726" t="s">
        <v>13</v>
      </c>
      <c r="AV726" t="s">
        <v>2117</v>
      </c>
      <c r="AW726" t="s">
        <v>2151</v>
      </c>
      <c r="AX726">
        <v>8</v>
      </c>
      <c r="AY726" t="s">
        <v>16</v>
      </c>
      <c r="AZ726" t="s">
        <v>123</v>
      </c>
      <c r="BA726">
        <v>1</v>
      </c>
      <c r="BB726" s="5">
        <v>36916</v>
      </c>
      <c r="BC726" s="7" t="s">
        <v>18</v>
      </c>
      <c r="BE726">
        <v>3</v>
      </c>
      <c r="BF726">
        <v>479196</v>
      </c>
      <c r="BG726">
        <v>11403</v>
      </c>
      <c r="BH726" t="s">
        <v>2152</v>
      </c>
      <c r="BJ726" t="s">
        <v>2153</v>
      </c>
      <c r="BT726">
        <v>366129</v>
      </c>
    </row>
    <row r="727" spans="1:72" x14ac:dyDescent="0.3">
      <c r="A727">
        <v>448231</v>
      </c>
      <c r="B727">
        <v>82625</v>
      </c>
      <c r="F727" t="s">
        <v>0</v>
      </c>
      <c r="G727" t="s">
        <v>20</v>
      </c>
      <c r="H727" t="s">
        <v>2511</v>
      </c>
      <c r="I727" t="s">
        <v>22</v>
      </c>
      <c r="K727">
        <v>1</v>
      </c>
      <c r="L727" t="s">
        <v>4</v>
      </c>
      <c r="M727">
        <v>103564</v>
      </c>
      <c r="N727" t="s">
        <v>5</v>
      </c>
      <c r="R727" t="s">
        <v>179</v>
      </c>
      <c r="S727" t="s">
        <v>180</v>
      </c>
      <c r="T727" t="s">
        <v>2512</v>
      </c>
      <c r="U727" s="1">
        <v>1</v>
      </c>
      <c r="V727" t="s">
        <v>2495</v>
      </c>
      <c r="W727" t="s">
        <v>2513</v>
      </c>
      <c r="X727" t="s">
        <v>2497</v>
      </c>
      <c r="Y727" s="3">
        <v>4</v>
      </c>
      <c r="Z727" s="4">
        <v>403</v>
      </c>
      <c r="AA727" s="4" t="s">
        <v>2513</v>
      </c>
      <c r="AB727" t="s">
        <v>2514</v>
      </c>
      <c r="AC727">
        <v>2012</v>
      </c>
      <c r="AD727">
        <v>8</v>
      </c>
      <c r="AE727">
        <v>10</v>
      </c>
      <c r="AF727" t="s">
        <v>2515</v>
      </c>
      <c r="AH727">
        <v>283811</v>
      </c>
      <c r="AI727">
        <v>6746922</v>
      </c>
      <c r="AJ727" s="4">
        <v>283000</v>
      </c>
      <c r="AK727" s="4">
        <v>6747000</v>
      </c>
      <c r="AL727">
        <v>25</v>
      </c>
      <c r="AN727">
        <v>1010</v>
      </c>
      <c r="AP727" s="5" t="s">
        <v>2516</v>
      </c>
      <c r="AQ727">
        <v>103564</v>
      </c>
      <c r="AS727" s="6" t="s">
        <v>12</v>
      </c>
      <c r="AT727">
        <v>1</v>
      </c>
      <c r="AU727" t="s">
        <v>13</v>
      </c>
      <c r="AV727" t="s">
        <v>2517</v>
      </c>
      <c r="AW727" t="s">
        <v>2518</v>
      </c>
      <c r="AX727">
        <v>1010</v>
      </c>
      <c r="AY727" t="s">
        <v>28</v>
      </c>
      <c r="AZ727" t="s">
        <v>29</v>
      </c>
      <c r="BB727" s="5">
        <v>41445.704861111102</v>
      </c>
      <c r="BC727" s="7" t="s">
        <v>18</v>
      </c>
      <c r="BE727">
        <v>6</v>
      </c>
      <c r="BF727">
        <v>71513</v>
      </c>
      <c r="BG727">
        <v>11441</v>
      </c>
      <c r="BH727" t="s">
        <v>2519</v>
      </c>
      <c r="BT727">
        <v>448231</v>
      </c>
    </row>
    <row r="728" spans="1:72" x14ac:dyDescent="0.3">
      <c r="A728">
        <v>465869</v>
      </c>
      <c r="B728">
        <v>95050</v>
      </c>
      <c r="F728" t="s">
        <v>0</v>
      </c>
      <c r="G728" t="s">
        <v>20</v>
      </c>
      <c r="H728" t="s">
        <v>2576</v>
      </c>
      <c r="I728" t="s">
        <v>22</v>
      </c>
      <c r="K728">
        <v>1</v>
      </c>
      <c r="L728" t="s">
        <v>4</v>
      </c>
      <c r="M728">
        <v>103564</v>
      </c>
      <c r="N728" t="s">
        <v>5</v>
      </c>
      <c r="R728" t="s">
        <v>179</v>
      </c>
      <c r="S728" t="s">
        <v>180</v>
      </c>
      <c r="T728" t="s">
        <v>2577</v>
      </c>
      <c r="U728" s="1">
        <v>1</v>
      </c>
      <c r="V728" t="s">
        <v>2495</v>
      </c>
      <c r="W728" t="s">
        <v>2561</v>
      </c>
      <c r="X728" t="s">
        <v>2497</v>
      </c>
      <c r="Y728" s="3">
        <v>4</v>
      </c>
      <c r="Z728" s="4">
        <v>417</v>
      </c>
      <c r="AA728" s="4" t="s">
        <v>2561</v>
      </c>
      <c r="AB728" t="s">
        <v>2578</v>
      </c>
      <c r="AC728">
        <v>2015</v>
      </c>
      <c r="AD728">
        <v>7</v>
      </c>
      <c r="AE728">
        <v>7</v>
      </c>
      <c r="AF728" t="s">
        <v>2515</v>
      </c>
      <c r="AH728">
        <v>293278</v>
      </c>
      <c r="AI728">
        <v>6713021</v>
      </c>
      <c r="AJ728" s="4">
        <v>293000</v>
      </c>
      <c r="AK728" s="4">
        <v>6713000</v>
      </c>
      <c r="AL728">
        <v>25</v>
      </c>
      <c r="AN728">
        <v>1010</v>
      </c>
      <c r="AO728" t="s">
        <v>2579</v>
      </c>
      <c r="AP728" s="5" t="s">
        <v>2580</v>
      </c>
      <c r="AQ728">
        <v>103564</v>
      </c>
      <c r="AS728" s="6" t="s">
        <v>12</v>
      </c>
      <c r="AT728">
        <v>1</v>
      </c>
      <c r="AU728" t="s">
        <v>13</v>
      </c>
      <c r="AV728" t="s">
        <v>2581</v>
      </c>
      <c r="AW728" t="s">
        <v>2582</v>
      </c>
      <c r="AX728">
        <v>1010</v>
      </c>
      <c r="AY728" t="s">
        <v>28</v>
      </c>
      <c r="AZ728" t="s">
        <v>29</v>
      </c>
      <c r="BB728" s="5">
        <v>43710.332638888904</v>
      </c>
      <c r="BC728" s="7" t="s">
        <v>18</v>
      </c>
      <c r="BE728">
        <v>6</v>
      </c>
      <c r="BF728">
        <v>82440</v>
      </c>
      <c r="BG728">
        <v>11446</v>
      </c>
      <c r="BH728" t="s">
        <v>2583</v>
      </c>
      <c r="BT728">
        <v>465869</v>
      </c>
    </row>
    <row r="729" spans="1:72" x14ac:dyDescent="0.3">
      <c r="A729">
        <v>231825</v>
      </c>
      <c r="B729">
        <v>76732</v>
      </c>
      <c r="F729" t="s">
        <v>0</v>
      </c>
      <c r="G729" t="s">
        <v>20</v>
      </c>
      <c r="H729" t="s">
        <v>2729</v>
      </c>
      <c r="I729" s="11" t="str">
        <f>HYPERLINK(AP729,"Foto")</f>
        <v>Foto</v>
      </c>
      <c r="K729">
        <v>1</v>
      </c>
      <c r="L729" t="s">
        <v>4</v>
      </c>
      <c r="M729">
        <v>103564</v>
      </c>
      <c r="N729" t="s">
        <v>5</v>
      </c>
      <c r="R729" t="s">
        <v>179</v>
      </c>
      <c r="S729" t="s">
        <v>180</v>
      </c>
      <c r="T729" t="s">
        <v>2717</v>
      </c>
      <c r="U729" s="1">
        <v>1</v>
      </c>
      <c r="V729" t="s">
        <v>7</v>
      </c>
      <c r="W729" t="s">
        <v>2666</v>
      </c>
      <c r="X729" t="s">
        <v>2667</v>
      </c>
      <c r="Y729" s="3">
        <v>6</v>
      </c>
      <c r="Z729" s="4">
        <v>602</v>
      </c>
      <c r="AA729" s="4" t="s">
        <v>2666</v>
      </c>
      <c r="AB729" t="s">
        <v>2730</v>
      </c>
      <c r="AC729">
        <v>2011</v>
      </c>
      <c r="AD729">
        <v>5</v>
      </c>
      <c r="AE729">
        <v>13</v>
      </c>
      <c r="AF729" t="s">
        <v>2731</v>
      </c>
      <c r="AH729">
        <v>230770</v>
      </c>
      <c r="AI729">
        <v>6632989</v>
      </c>
      <c r="AJ729" s="4">
        <v>231000</v>
      </c>
      <c r="AK729" s="4">
        <v>6633000</v>
      </c>
      <c r="AL729">
        <v>100</v>
      </c>
      <c r="AN729">
        <v>1010</v>
      </c>
      <c r="AO729" t="s">
        <v>2732</v>
      </c>
      <c r="AP729" s="5" t="s">
        <v>2733</v>
      </c>
      <c r="AQ729">
        <v>103564</v>
      </c>
      <c r="AS729" s="6" t="s">
        <v>12</v>
      </c>
      <c r="AT729">
        <v>1</v>
      </c>
      <c r="AU729" t="s">
        <v>13</v>
      </c>
      <c r="AV729" t="s">
        <v>2734</v>
      </c>
      <c r="AW729" t="s">
        <v>2735</v>
      </c>
      <c r="AX729">
        <v>1010</v>
      </c>
      <c r="AY729" t="s">
        <v>28</v>
      </c>
      <c r="AZ729" t="s">
        <v>29</v>
      </c>
      <c r="BA729">
        <v>1</v>
      </c>
      <c r="BB729" s="5">
        <v>43709.903472222199</v>
      </c>
      <c r="BC729" s="7" t="s">
        <v>18</v>
      </c>
      <c r="BE729">
        <v>6</v>
      </c>
      <c r="BF729">
        <v>68290</v>
      </c>
      <c r="BG729">
        <v>11463</v>
      </c>
      <c r="BH729" t="s">
        <v>2736</v>
      </c>
      <c r="BT729">
        <v>231825</v>
      </c>
    </row>
    <row r="730" spans="1:72" x14ac:dyDescent="0.3">
      <c r="A730">
        <v>265442</v>
      </c>
      <c r="B730">
        <v>76886</v>
      </c>
      <c r="F730" t="s">
        <v>0</v>
      </c>
      <c r="G730" t="s">
        <v>20</v>
      </c>
      <c r="H730" t="s">
        <v>2983</v>
      </c>
      <c r="I730" t="s">
        <v>22</v>
      </c>
      <c r="K730">
        <v>1</v>
      </c>
      <c r="L730" t="s">
        <v>4</v>
      </c>
      <c r="M730">
        <v>103564</v>
      </c>
      <c r="N730" t="s">
        <v>5</v>
      </c>
      <c r="R730" t="s">
        <v>179</v>
      </c>
      <c r="S730" t="s">
        <v>180</v>
      </c>
      <c r="T730" t="s">
        <v>2975</v>
      </c>
      <c r="U730" s="1">
        <v>1</v>
      </c>
      <c r="V730" t="s">
        <v>2965</v>
      </c>
      <c r="W730" t="s">
        <v>2966</v>
      </c>
      <c r="X730" s="2" t="s">
        <v>2967</v>
      </c>
      <c r="Y730" s="3">
        <v>7</v>
      </c>
      <c r="Z730" s="4">
        <v>701</v>
      </c>
      <c r="AA730" s="4" t="s">
        <v>2966</v>
      </c>
      <c r="AB730" t="s">
        <v>2984</v>
      </c>
      <c r="AC730">
        <v>2014</v>
      </c>
      <c r="AD730">
        <v>3</v>
      </c>
      <c r="AE730">
        <v>11</v>
      </c>
      <c r="AF730" t="s">
        <v>2985</v>
      </c>
      <c r="AH730">
        <v>241011</v>
      </c>
      <c r="AI730">
        <v>6598111</v>
      </c>
      <c r="AJ730" s="4">
        <v>241000</v>
      </c>
      <c r="AK730" s="4">
        <v>6599000</v>
      </c>
      <c r="AL730">
        <v>5</v>
      </c>
      <c r="AN730">
        <v>1010</v>
      </c>
      <c r="AP730" s="5" t="s">
        <v>2986</v>
      </c>
      <c r="AQ730">
        <v>103564</v>
      </c>
      <c r="AS730" s="6" t="s">
        <v>12</v>
      </c>
      <c r="AT730">
        <v>1</v>
      </c>
      <c r="AU730" t="s">
        <v>13</v>
      </c>
      <c r="AV730" t="s">
        <v>2987</v>
      </c>
      <c r="AW730" t="s">
        <v>2988</v>
      </c>
      <c r="AX730">
        <v>1010</v>
      </c>
      <c r="AY730" t="s">
        <v>28</v>
      </c>
      <c r="AZ730" t="s">
        <v>29</v>
      </c>
      <c r="BB730" s="5">
        <v>43709.903472222199</v>
      </c>
      <c r="BC730" s="7" t="s">
        <v>18</v>
      </c>
      <c r="BE730">
        <v>6</v>
      </c>
      <c r="BF730">
        <v>68444</v>
      </c>
      <c r="BG730">
        <v>11480</v>
      </c>
      <c r="BH730" t="s">
        <v>2989</v>
      </c>
      <c r="BT730">
        <v>265442</v>
      </c>
    </row>
    <row r="731" spans="1:72" x14ac:dyDescent="0.3">
      <c r="A731">
        <v>277125</v>
      </c>
      <c r="B731">
        <v>86949</v>
      </c>
      <c r="F731" t="s">
        <v>0</v>
      </c>
      <c r="G731" t="s">
        <v>20</v>
      </c>
      <c r="H731" t="s">
        <v>2999</v>
      </c>
      <c r="I731" t="s">
        <v>22</v>
      </c>
      <c r="K731">
        <v>1</v>
      </c>
      <c r="L731" t="s">
        <v>4</v>
      </c>
      <c r="M731">
        <v>103564</v>
      </c>
      <c r="N731" t="s">
        <v>5</v>
      </c>
      <c r="R731" t="s">
        <v>179</v>
      </c>
      <c r="S731" t="s">
        <v>180</v>
      </c>
      <c r="T731" t="s">
        <v>3000</v>
      </c>
      <c r="U731" s="1">
        <v>1</v>
      </c>
      <c r="V731" t="s">
        <v>2965</v>
      </c>
      <c r="W731" t="s">
        <v>2966</v>
      </c>
      <c r="X731" s="2" t="s">
        <v>2967</v>
      </c>
      <c r="Y731" s="3">
        <v>7</v>
      </c>
      <c r="Z731" s="4">
        <v>701</v>
      </c>
      <c r="AA731" s="4" t="s">
        <v>2966</v>
      </c>
      <c r="AB731" t="s">
        <v>3001</v>
      </c>
      <c r="AC731">
        <v>2013</v>
      </c>
      <c r="AD731">
        <v>3</v>
      </c>
      <c r="AE731">
        <v>13</v>
      </c>
      <c r="AF731" t="s">
        <v>3002</v>
      </c>
      <c r="AH731">
        <v>244079</v>
      </c>
      <c r="AI731">
        <v>6595924</v>
      </c>
      <c r="AJ731" s="4">
        <v>245000</v>
      </c>
      <c r="AK731" s="4">
        <v>6595000</v>
      </c>
      <c r="AL731">
        <v>5</v>
      </c>
      <c r="AN731">
        <v>1010</v>
      </c>
      <c r="AP731" s="5" t="s">
        <v>3003</v>
      </c>
      <c r="AQ731">
        <v>103564</v>
      </c>
      <c r="AS731" s="6" t="s">
        <v>12</v>
      </c>
      <c r="AT731">
        <v>1</v>
      </c>
      <c r="AU731" t="s">
        <v>13</v>
      </c>
      <c r="AV731" t="s">
        <v>3004</v>
      </c>
      <c r="AW731" t="s">
        <v>3005</v>
      </c>
      <c r="AX731">
        <v>1010</v>
      </c>
      <c r="AY731" t="s">
        <v>28</v>
      </c>
      <c r="AZ731" t="s">
        <v>29</v>
      </c>
      <c r="BB731" s="5">
        <v>43709.903472222199</v>
      </c>
      <c r="BC731" s="7" t="s">
        <v>18</v>
      </c>
      <c r="BE731">
        <v>6</v>
      </c>
      <c r="BF731">
        <v>74355</v>
      </c>
      <c r="BG731">
        <v>11479</v>
      </c>
      <c r="BH731" t="s">
        <v>3006</v>
      </c>
      <c r="BT731">
        <v>277125</v>
      </c>
    </row>
    <row r="732" spans="1:72" x14ac:dyDescent="0.3">
      <c r="A732">
        <v>272662</v>
      </c>
      <c r="B732">
        <v>114504</v>
      </c>
      <c r="F732" t="s">
        <v>0</v>
      </c>
      <c r="G732" t="s">
        <v>20</v>
      </c>
      <c r="H732" t="s">
        <v>3120</v>
      </c>
      <c r="I732" t="s">
        <v>22</v>
      </c>
      <c r="K732">
        <v>1</v>
      </c>
      <c r="L732" t="s">
        <v>4</v>
      </c>
      <c r="M732">
        <v>103564</v>
      </c>
      <c r="N732" t="s">
        <v>5</v>
      </c>
      <c r="R732" t="s">
        <v>179</v>
      </c>
      <c r="S732" t="s">
        <v>180</v>
      </c>
      <c r="T732" t="s">
        <v>3108</v>
      </c>
      <c r="U732" s="1">
        <v>1</v>
      </c>
      <c r="V732" t="s">
        <v>2965</v>
      </c>
      <c r="W732" t="s">
        <v>3061</v>
      </c>
      <c r="X732" s="2" t="s">
        <v>2967</v>
      </c>
      <c r="Y732" s="3">
        <v>7</v>
      </c>
      <c r="Z732" s="4">
        <v>704</v>
      </c>
      <c r="AA732" t="s">
        <v>3061</v>
      </c>
      <c r="AB732" t="s">
        <v>3121</v>
      </c>
      <c r="AC732">
        <v>2016</v>
      </c>
      <c r="AD732">
        <v>2</v>
      </c>
      <c r="AE732">
        <v>1</v>
      </c>
      <c r="AF732" t="s">
        <v>2985</v>
      </c>
      <c r="AH732">
        <v>243241</v>
      </c>
      <c r="AI732">
        <v>6577818</v>
      </c>
      <c r="AJ732" s="4">
        <v>243000</v>
      </c>
      <c r="AK732" s="4">
        <v>6577000</v>
      </c>
      <c r="AL732">
        <v>8</v>
      </c>
      <c r="AN732">
        <v>1010</v>
      </c>
      <c r="AP732" s="5" t="s">
        <v>3122</v>
      </c>
      <c r="AQ732">
        <v>103564</v>
      </c>
      <c r="AS732" s="6" t="s">
        <v>12</v>
      </c>
      <c r="AT732">
        <v>1</v>
      </c>
      <c r="AU732" t="s">
        <v>13</v>
      </c>
      <c r="AV732" t="s">
        <v>3123</v>
      </c>
      <c r="AW732" t="s">
        <v>3124</v>
      </c>
      <c r="AX732">
        <v>1010</v>
      </c>
      <c r="AY732" t="s">
        <v>28</v>
      </c>
      <c r="AZ732" t="s">
        <v>29</v>
      </c>
      <c r="BB732" s="5">
        <v>43710.332638888904</v>
      </c>
      <c r="BC732" s="7" t="s">
        <v>18</v>
      </c>
      <c r="BE732">
        <v>6</v>
      </c>
      <c r="BF732">
        <v>100163</v>
      </c>
      <c r="BG732">
        <v>11491</v>
      </c>
      <c r="BH732" t="s">
        <v>3125</v>
      </c>
      <c r="BT732">
        <v>272662</v>
      </c>
    </row>
    <row r="733" spans="1:72" x14ac:dyDescent="0.3">
      <c r="A733">
        <v>264032</v>
      </c>
      <c r="B733">
        <v>313158</v>
      </c>
      <c r="F733" t="s">
        <v>0</v>
      </c>
      <c r="G733" t="s">
        <v>1</v>
      </c>
      <c r="H733" t="s">
        <v>3457</v>
      </c>
      <c r="I733" s="11" t="str">
        <f>HYPERLINK(AP733,"Hb")</f>
        <v>Hb</v>
      </c>
      <c r="K733">
        <v>1</v>
      </c>
      <c r="L733" t="s">
        <v>4</v>
      </c>
      <c r="M733">
        <v>103564</v>
      </c>
      <c r="N733" t="s">
        <v>5</v>
      </c>
      <c r="R733" t="s">
        <v>179</v>
      </c>
      <c r="S733" t="s">
        <v>180</v>
      </c>
      <c r="T733" t="s">
        <v>3458</v>
      </c>
      <c r="U733" s="1">
        <v>1</v>
      </c>
      <c r="V733" t="s">
        <v>2965</v>
      </c>
      <c r="W733" t="s">
        <v>3411</v>
      </c>
      <c r="X733" s="2" t="s">
        <v>2967</v>
      </c>
      <c r="Y733" s="3">
        <v>7</v>
      </c>
      <c r="Z733" s="4">
        <v>723</v>
      </c>
      <c r="AA733" t="s">
        <v>3443</v>
      </c>
      <c r="AB733" t="s">
        <v>3459</v>
      </c>
      <c r="AC733">
        <v>2012</v>
      </c>
      <c r="AD733">
        <v>8</v>
      </c>
      <c r="AE733">
        <v>24</v>
      </c>
      <c r="AF733" t="s">
        <v>3460</v>
      </c>
      <c r="AG733" t="s">
        <v>3460</v>
      </c>
      <c r="AH733">
        <v>240432</v>
      </c>
      <c r="AI733">
        <v>6562407</v>
      </c>
      <c r="AJ733" s="4">
        <v>241000</v>
      </c>
      <c r="AK733" s="4">
        <v>6563000</v>
      </c>
      <c r="AL733">
        <v>3</v>
      </c>
      <c r="AN733">
        <v>8</v>
      </c>
      <c r="AO733" t="s">
        <v>266</v>
      </c>
      <c r="AP733" t="s">
        <v>3461</v>
      </c>
      <c r="AQ733">
        <v>103564</v>
      </c>
      <c r="AS733" s="6" t="s">
        <v>12</v>
      </c>
      <c r="AT733">
        <v>1</v>
      </c>
      <c r="AU733" t="s">
        <v>13</v>
      </c>
      <c r="AV733" t="s">
        <v>3462</v>
      </c>
      <c r="AW733" t="s">
        <v>3463</v>
      </c>
      <c r="AX733">
        <v>8</v>
      </c>
      <c r="AY733" t="s">
        <v>16</v>
      </c>
      <c r="AZ733" t="s">
        <v>123</v>
      </c>
      <c r="BA733">
        <v>1</v>
      </c>
      <c r="BB733" s="5">
        <v>41677</v>
      </c>
      <c r="BC733" s="7" t="s">
        <v>18</v>
      </c>
      <c r="BE733">
        <v>3</v>
      </c>
      <c r="BF733">
        <v>485266</v>
      </c>
      <c r="BG733">
        <v>11508</v>
      </c>
      <c r="BH733" t="s">
        <v>3464</v>
      </c>
      <c r="BJ733" t="s">
        <v>3465</v>
      </c>
      <c r="BT733">
        <v>264032</v>
      </c>
    </row>
    <row r="734" spans="1:72" x14ac:dyDescent="0.3">
      <c r="A734">
        <v>199285</v>
      </c>
      <c r="B734">
        <v>82086</v>
      </c>
      <c r="F734" t="s">
        <v>0</v>
      </c>
      <c r="G734" t="s">
        <v>20</v>
      </c>
      <c r="H734" t="s">
        <v>3530</v>
      </c>
      <c r="I734" s="11" t="str">
        <f>HYPERLINK(AP734,"Foto")</f>
        <v>Foto</v>
      </c>
      <c r="K734">
        <v>1</v>
      </c>
      <c r="L734" t="s">
        <v>4</v>
      </c>
      <c r="M734">
        <v>103564</v>
      </c>
      <c r="N734" t="s">
        <v>5</v>
      </c>
      <c r="R734" t="s">
        <v>179</v>
      </c>
      <c r="S734" t="s">
        <v>180</v>
      </c>
      <c r="T734" t="s">
        <v>3526</v>
      </c>
      <c r="U734" s="1">
        <v>1</v>
      </c>
      <c r="V734" t="s">
        <v>2965</v>
      </c>
      <c r="W734" t="s">
        <v>3487</v>
      </c>
      <c r="X734" s="2" t="s">
        <v>3488</v>
      </c>
      <c r="Y734" s="3">
        <v>8</v>
      </c>
      <c r="Z734" s="4">
        <v>805</v>
      </c>
      <c r="AA734" s="4" t="s">
        <v>3487</v>
      </c>
      <c r="AB734" t="s">
        <v>3531</v>
      </c>
      <c r="AC734">
        <v>2014</v>
      </c>
      <c r="AD734">
        <v>10</v>
      </c>
      <c r="AE734">
        <v>20</v>
      </c>
      <c r="AF734" t="s">
        <v>3532</v>
      </c>
      <c r="AH734">
        <v>196414</v>
      </c>
      <c r="AI734">
        <v>6557833</v>
      </c>
      <c r="AJ734" s="4">
        <v>197000</v>
      </c>
      <c r="AK734" s="4">
        <v>6557000</v>
      </c>
      <c r="AL734">
        <v>1</v>
      </c>
      <c r="AN734">
        <v>1010</v>
      </c>
      <c r="AP734" s="5" t="s">
        <v>3533</v>
      </c>
      <c r="AQ734">
        <v>103564</v>
      </c>
      <c r="AS734" s="6" t="s">
        <v>12</v>
      </c>
      <c r="AT734">
        <v>1</v>
      </c>
      <c r="AU734" t="s">
        <v>13</v>
      </c>
      <c r="AV734" t="s">
        <v>3534</v>
      </c>
      <c r="AW734" t="s">
        <v>3535</v>
      </c>
      <c r="AX734">
        <v>1010</v>
      </c>
      <c r="AY734" t="s">
        <v>28</v>
      </c>
      <c r="AZ734" t="s">
        <v>29</v>
      </c>
      <c r="BA734">
        <v>1</v>
      </c>
      <c r="BB734" s="5">
        <v>43709.903472222199</v>
      </c>
      <c r="BC734" s="7" t="s">
        <v>18</v>
      </c>
      <c r="BE734">
        <v>6</v>
      </c>
      <c r="BF734">
        <v>71168</v>
      </c>
      <c r="BG734">
        <v>11516</v>
      </c>
      <c r="BH734" t="s">
        <v>3536</v>
      </c>
      <c r="BT734">
        <v>199285</v>
      </c>
    </row>
    <row r="735" spans="1:72" x14ac:dyDescent="0.3">
      <c r="A735">
        <v>199542</v>
      </c>
      <c r="B735">
        <v>199363</v>
      </c>
      <c r="F735" t="s">
        <v>0</v>
      </c>
      <c r="G735" t="s">
        <v>113</v>
      </c>
      <c r="H735" t="s">
        <v>3537</v>
      </c>
      <c r="I735" t="s">
        <v>115</v>
      </c>
      <c r="K735">
        <v>1</v>
      </c>
      <c r="L735" t="s">
        <v>4</v>
      </c>
      <c r="M735">
        <v>103564</v>
      </c>
      <c r="N735" t="s">
        <v>5</v>
      </c>
      <c r="R735" t="s">
        <v>179</v>
      </c>
      <c r="S735" t="s">
        <v>180</v>
      </c>
      <c r="T735" t="s">
        <v>3538</v>
      </c>
      <c r="U735" s="1">
        <v>1</v>
      </c>
      <c r="V735" t="s">
        <v>2965</v>
      </c>
      <c r="W735" t="s">
        <v>3487</v>
      </c>
      <c r="X735" s="2" t="s">
        <v>3488</v>
      </c>
      <c r="Y735" s="3">
        <v>8</v>
      </c>
      <c r="Z735" s="4">
        <v>805</v>
      </c>
      <c r="AA735" s="4" t="s">
        <v>3487</v>
      </c>
      <c r="AB735" t="s">
        <v>3539</v>
      </c>
      <c r="AC735">
        <v>2006</v>
      </c>
      <c r="AD735">
        <v>7</v>
      </c>
      <c r="AE735">
        <v>11</v>
      </c>
      <c r="AF735" t="s">
        <v>3540</v>
      </c>
      <c r="AG735" t="s">
        <v>3540</v>
      </c>
      <c r="AH735">
        <v>196559</v>
      </c>
      <c r="AI735">
        <v>6563278</v>
      </c>
      <c r="AJ735" s="4">
        <v>197000</v>
      </c>
      <c r="AK735" s="4">
        <v>6563000</v>
      </c>
      <c r="AL735">
        <v>7</v>
      </c>
      <c r="AN735">
        <v>33</v>
      </c>
      <c r="AP735" s="5"/>
      <c r="AQ735">
        <v>103564</v>
      </c>
      <c r="AS735" s="6" t="s">
        <v>12</v>
      </c>
      <c r="AT735">
        <v>1</v>
      </c>
      <c r="AU735" t="s">
        <v>13</v>
      </c>
      <c r="AV735" t="s">
        <v>3541</v>
      </c>
      <c r="AW735" t="s">
        <v>3542</v>
      </c>
      <c r="AX735">
        <v>33</v>
      </c>
      <c r="AY735" t="s">
        <v>122</v>
      </c>
      <c r="AZ735" t="s">
        <v>123</v>
      </c>
      <c r="BB735" s="5">
        <v>41689</v>
      </c>
      <c r="BC735" s="7" t="s">
        <v>18</v>
      </c>
      <c r="BE735">
        <v>4</v>
      </c>
      <c r="BF735">
        <v>350245</v>
      </c>
      <c r="BG735">
        <v>11513</v>
      </c>
      <c r="BH735" t="s">
        <v>3543</v>
      </c>
      <c r="BJ735" t="s">
        <v>3544</v>
      </c>
      <c r="BT735">
        <v>199542</v>
      </c>
    </row>
    <row r="736" spans="1:72" x14ac:dyDescent="0.3">
      <c r="A736">
        <v>189643</v>
      </c>
      <c r="B736">
        <v>291193</v>
      </c>
      <c r="F736" t="s">
        <v>0</v>
      </c>
      <c r="G736" t="s">
        <v>1</v>
      </c>
      <c r="H736" t="s">
        <v>3564</v>
      </c>
      <c r="I736" s="11" t="str">
        <f>HYPERLINK(AP736,"Hb")</f>
        <v>Hb</v>
      </c>
      <c r="K736">
        <v>1</v>
      </c>
      <c r="L736" t="s">
        <v>4</v>
      </c>
      <c r="M736">
        <v>103564</v>
      </c>
      <c r="N736" t="s">
        <v>5</v>
      </c>
      <c r="R736" t="s">
        <v>179</v>
      </c>
      <c r="S736" t="s">
        <v>180</v>
      </c>
      <c r="T736" t="s">
        <v>3565</v>
      </c>
      <c r="U736" s="12">
        <v>3</v>
      </c>
      <c r="V736" t="s">
        <v>2965</v>
      </c>
      <c r="W736" t="s">
        <v>3557</v>
      </c>
      <c r="X736" s="2" t="s">
        <v>3488</v>
      </c>
      <c r="Y736" s="3">
        <v>8</v>
      </c>
      <c r="Z736" s="4">
        <v>806</v>
      </c>
      <c r="AA736" s="4" t="s">
        <v>3557</v>
      </c>
      <c r="AB736" t="s">
        <v>3566</v>
      </c>
      <c r="AC736">
        <v>1942</v>
      </c>
      <c r="AD736">
        <v>8</v>
      </c>
      <c r="AE736">
        <v>15</v>
      </c>
      <c r="AF736" t="s">
        <v>3567</v>
      </c>
      <c r="AG736" t="s">
        <v>3567</v>
      </c>
      <c r="AH736">
        <v>185810</v>
      </c>
      <c r="AI736">
        <v>6581392</v>
      </c>
      <c r="AJ736" s="4">
        <v>185000</v>
      </c>
      <c r="AK736" s="4">
        <v>6581000</v>
      </c>
      <c r="AL736">
        <v>29040</v>
      </c>
      <c r="AN736">
        <v>8</v>
      </c>
      <c r="AO736" t="s">
        <v>3568</v>
      </c>
      <c r="AP736" t="s">
        <v>3569</v>
      </c>
      <c r="AQ736">
        <v>103564</v>
      </c>
      <c r="AS736" s="6" t="s">
        <v>12</v>
      </c>
      <c r="AT736">
        <v>1</v>
      </c>
      <c r="AU736" t="s">
        <v>13</v>
      </c>
      <c r="AV736" t="s">
        <v>3570</v>
      </c>
      <c r="AW736" t="s">
        <v>3571</v>
      </c>
      <c r="AX736">
        <v>8</v>
      </c>
      <c r="AY736" t="s">
        <v>16</v>
      </c>
      <c r="AZ736" t="s">
        <v>123</v>
      </c>
      <c r="BA736">
        <v>1</v>
      </c>
      <c r="BB736" s="5">
        <v>38236</v>
      </c>
      <c r="BC736" s="7" t="s">
        <v>18</v>
      </c>
      <c r="BE736">
        <v>3</v>
      </c>
      <c r="BF736">
        <v>463904</v>
      </c>
      <c r="BG736">
        <v>11517</v>
      </c>
      <c r="BH736" t="s">
        <v>3572</v>
      </c>
      <c r="BJ736" t="s">
        <v>3573</v>
      </c>
      <c r="BT736">
        <v>189643</v>
      </c>
    </row>
    <row r="737" spans="1:72" x14ac:dyDescent="0.3">
      <c r="A737">
        <v>189644</v>
      </c>
      <c r="B737">
        <v>291194</v>
      </c>
      <c r="F737" t="s">
        <v>0</v>
      </c>
      <c r="G737" t="s">
        <v>1</v>
      </c>
      <c r="H737" t="s">
        <v>3574</v>
      </c>
      <c r="I737" s="11" t="str">
        <f>HYPERLINK(AP737,"Hb")</f>
        <v>Hb</v>
      </c>
      <c r="K737">
        <v>1</v>
      </c>
      <c r="L737" t="s">
        <v>4</v>
      </c>
      <c r="M737">
        <v>103564</v>
      </c>
      <c r="N737" t="s">
        <v>5</v>
      </c>
      <c r="R737" t="s">
        <v>179</v>
      </c>
      <c r="S737" t="s">
        <v>180</v>
      </c>
      <c r="T737" t="s">
        <v>3565</v>
      </c>
      <c r="U737" s="12">
        <v>3</v>
      </c>
      <c r="V737" t="s">
        <v>2965</v>
      </c>
      <c r="W737" t="s">
        <v>3557</v>
      </c>
      <c r="X737" s="2" t="s">
        <v>3488</v>
      </c>
      <c r="Y737" s="3">
        <v>8</v>
      </c>
      <c r="Z737" s="4">
        <v>806</v>
      </c>
      <c r="AA737" s="4" t="s">
        <v>3557</v>
      </c>
      <c r="AB737" t="s">
        <v>3566</v>
      </c>
      <c r="AC737">
        <v>1943</v>
      </c>
      <c r="AD737">
        <v>5</v>
      </c>
      <c r="AE737">
        <v>29</v>
      </c>
      <c r="AF737" t="s">
        <v>3567</v>
      </c>
      <c r="AG737" t="s">
        <v>3567</v>
      </c>
      <c r="AH737">
        <v>185810</v>
      </c>
      <c r="AI737">
        <v>6581392</v>
      </c>
      <c r="AJ737" s="4">
        <v>185000</v>
      </c>
      <c r="AK737" s="4">
        <v>6581000</v>
      </c>
      <c r="AL737">
        <v>29040</v>
      </c>
      <c r="AN737">
        <v>8</v>
      </c>
      <c r="AO737" t="s">
        <v>3568</v>
      </c>
      <c r="AP737" t="s">
        <v>3569</v>
      </c>
      <c r="AQ737">
        <v>103564</v>
      </c>
      <c r="AS737" s="6" t="s">
        <v>12</v>
      </c>
      <c r="AT737">
        <v>1</v>
      </c>
      <c r="AU737" t="s">
        <v>13</v>
      </c>
      <c r="AV737" t="s">
        <v>3570</v>
      </c>
      <c r="AW737" t="s">
        <v>3575</v>
      </c>
      <c r="AX737">
        <v>8</v>
      </c>
      <c r="AY737" t="s">
        <v>16</v>
      </c>
      <c r="AZ737" t="s">
        <v>123</v>
      </c>
      <c r="BA737">
        <v>1</v>
      </c>
      <c r="BB737" s="5">
        <v>38236</v>
      </c>
      <c r="BC737" s="7" t="s">
        <v>18</v>
      </c>
      <c r="BE737">
        <v>3</v>
      </c>
      <c r="BF737">
        <v>463905</v>
      </c>
      <c r="BG737">
        <v>11518</v>
      </c>
      <c r="BH737" t="s">
        <v>3576</v>
      </c>
      <c r="BJ737" t="s">
        <v>3577</v>
      </c>
      <c r="BT737">
        <v>189644</v>
      </c>
    </row>
    <row r="738" spans="1:72" x14ac:dyDescent="0.3">
      <c r="A738">
        <v>183657</v>
      </c>
      <c r="B738">
        <v>82624</v>
      </c>
      <c r="F738" t="s">
        <v>0</v>
      </c>
      <c r="G738" t="s">
        <v>20</v>
      </c>
      <c r="H738" t="s">
        <v>3745</v>
      </c>
      <c r="I738" s="11" t="str">
        <f>HYPERLINK(AP738,"Foto")</f>
        <v>Foto</v>
      </c>
      <c r="K738">
        <v>1</v>
      </c>
      <c r="L738" t="s">
        <v>4</v>
      </c>
      <c r="M738">
        <v>103564</v>
      </c>
      <c r="N738" t="s">
        <v>5</v>
      </c>
      <c r="R738" t="s">
        <v>179</v>
      </c>
      <c r="S738" t="s">
        <v>180</v>
      </c>
      <c r="T738" t="s">
        <v>3746</v>
      </c>
      <c r="U738" s="1">
        <v>1</v>
      </c>
      <c r="V738" t="s">
        <v>2965</v>
      </c>
      <c r="W738" t="s">
        <v>3730</v>
      </c>
      <c r="X738" s="2" t="s">
        <v>3488</v>
      </c>
      <c r="Y738" s="3">
        <v>8</v>
      </c>
      <c r="Z738" s="4">
        <v>815</v>
      </c>
      <c r="AA738" t="s">
        <v>3730</v>
      </c>
      <c r="AB738" t="s">
        <v>3747</v>
      </c>
      <c r="AC738">
        <v>2003</v>
      </c>
      <c r="AD738">
        <v>7</v>
      </c>
      <c r="AE738">
        <v>14</v>
      </c>
      <c r="AF738" t="s">
        <v>3748</v>
      </c>
      <c r="AH738">
        <v>174300</v>
      </c>
      <c r="AI738">
        <v>6541750</v>
      </c>
      <c r="AJ738" s="4">
        <v>175000</v>
      </c>
      <c r="AK738" s="4">
        <v>6541000</v>
      </c>
      <c r="AL738">
        <v>100</v>
      </c>
      <c r="AN738">
        <v>1010</v>
      </c>
      <c r="AO738" t="s">
        <v>3749</v>
      </c>
      <c r="AP738" s="5" t="s">
        <v>3750</v>
      </c>
      <c r="AQ738">
        <v>103564</v>
      </c>
      <c r="AS738" s="6" t="s">
        <v>12</v>
      </c>
      <c r="AT738">
        <v>1</v>
      </c>
      <c r="AU738" t="s">
        <v>13</v>
      </c>
      <c r="AV738" t="s">
        <v>3751</v>
      </c>
      <c r="AW738" t="s">
        <v>3752</v>
      </c>
      <c r="AX738">
        <v>1010</v>
      </c>
      <c r="AY738" t="s">
        <v>28</v>
      </c>
      <c r="AZ738" t="s">
        <v>29</v>
      </c>
      <c r="BA738">
        <v>1</v>
      </c>
      <c r="BB738" s="5">
        <v>43709.903472222199</v>
      </c>
      <c r="BC738" s="7" t="s">
        <v>18</v>
      </c>
      <c r="BE738">
        <v>6</v>
      </c>
      <c r="BF738">
        <v>71512</v>
      </c>
      <c r="BG738">
        <v>11531</v>
      </c>
      <c r="BH738" t="s">
        <v>3753</v>
      </c>
      <c r="BT738">
        <v>183657</v>
      </c>
    </row>
    <row r="739" spans="1:72" x14ac:dyDescent="0.3">
      <c r="A739">
        <v>185695</v>
      </c>
      <c r="B739">
        <v>194375</v>
      </c>
      <c r="F739" t="s">
        <v>0</v>
      </c>
      <c r="G739" t="s">
        <v>113</v>
      </c>
      <c r="H739" t="s">
        <v>3754</v>
      </c>
      <c r="I739" t="s">
        <v>115</v>
      </c>
      <c r="K739">
        <v>1</v>
      </c>
      <c r="L739" t="s">
        <v>4</v>
      </c>
      <c r="M739">
        <v>103564</v>
      </c>
      <c r="N739" t="s">
        <v>5</v>
      </c>
      <c r="R739" t="s">
        <v>179</v>
      </c>
      <c r="S739" t="s">
        <v>180</v>
      </c>
      <c r="T739" t="s">
        <v>3755</v>
      </c>
      <c r="U739" s="1">
        <v>1</v>
      </c>
      <c r="V739" t="s">
        <v>2965</v>
      </c>
      <c r="W739" t="s">
        <v>3730</v>
      </c>
      <c r="X739" s="2" t="s">
        <v>3488</v>
      </c>
      <c r="Y739" s="3">
        <v>8</v>
      </c>
      <c r="Z739" s="4">
        <v>815</v>
      </c>
      <c r="AA739" t="s">
        <v>3730</v>
      </c>
      <c r="AB739" t="s">
        <v>3756</v>
      </c>
      <c r="AC739">
        <v>1985</v>
      </c>
      <c r="AD739">
        <v>6</v>
      </c>
      <c r="AE739">
        <v>25</v>
      </c>
      <c r="AF739" t="s">
        <v>3757</v>
      </c>
      <c r="AG739" t="s">
        <v>3757</v>
      </c>
      <c r="AH739">
        <v>177609</v>
      </c>
      <c r="AI739">
        <v>6538707</v>
      </c>
      <c r="AJ739" s="4">
        <v>177000</v>
      </c>
      <c r="AK739" s="4">
        <v>6539000</v>
      </c>
      <c r="AL739">
        <v>707</v>
      </c>
      <c r="AN739">
        <v>33</v>
      </c>
      <c r="AP739" s="5"/>
      <c r="AQ739">
        <v>103564</v>
      </c>
      <c r="AS739" s="6" t="s">
        <v>12</v>
      </c>
      <c r="AT739">
        <v>1</v>
      </c>
      <c r="AU739" t="s">
        <v>13</v>
      </c>
      <c r="AV739" t="s">
        <v>3758</v>
      </c>
      <c r="AW739" t="s">
        <v>3759</v>
      </c>
      <c r="AX739">
        <v>33</v>
      </c>
      <c r="AY739" t="s">
        <v>122</v>
      </c>
      <c r="AZ739" t="s">
        <v>123</v>
      </c>
      <c r="BB739" s="5">
        <v>41689</v>
      </c>
      <c r="BC739" s="7" t="s">
        <v>18</v>
      </c>
      <c r="BE739">
        <v>4</v>
      </c>
      <c r="BF739">
        <v>345680</v>
      </c>
      <c r="BG739">
        <v>11528</v>
      </c>
      <c r="BH739" t="s">
        <v>3760</v>
      </c>
      <c r="BJ739" t="s">
        <v>3761</v>
      </c>
      <c r="BT739">
        <v>185695</v>
      </c>
    </row>
    <row r="740" spans="1:72" x14ac:dyDescent="0.3">
      <c r="A740">
        <v>155286</v>
      </c>
      <c r="B740">
        <v>199399</v>
      </c>
      <c r="F740" t="s">
        <v>0</v>
      </c>
      <c r="G740" t="s">
        <v>113</v>
      </c>
      <c r="H740" t="s">
        <v>3805</v>
      </c>
      <c r="I740" t="s">
        <v>115</v>
      </c>
      <c r="K740">
        <v>1</v>
      </c>
      <c r="L740" t="s">
        <v>4</v>
      </c>
      <c r="M740">
        <v>103564</v>
      </c>
      <c r="N740" t="s">
        <v>5</v>
      </c>
      <c r="R740" t="s">
        <v>179</v>
      </c>
      <c r="S740" t="s">
        <v>180</v>
      </c>
      <c r="T740" t="s">
        <v>3806</v>
      </c>
      <c r="U740" s="1">
        <v>1</v>
      </c>
      <c r="V740" t="s">
        <v>2965</v>
      </c>
      <c r="W740" t="s">
        <v>3807</v>
      </c>
      <c r="X740" s="2" t="s">
        <v>3488</v>
      </c>
      <c r="Y740" s="3">
        <v>8</v>
      </c>
      <c r="Z740" s="4">
        <v>830</v>
      </c>
      <c r="AA740" s="4" t="s">
        <v>3807</v>
      </c>
      <c r="AB740" t="s">
        <v>3808</v>
      </c>
      <c r="AC740">
        <v>2006</v>
      </c>
      <c r="AD740">
        <v>7</v>
      </c>
      <c r="AE740">
        <v>4</v>
      </c>
      <c r="AF740" t="s">
        <v>3540</v>
      </c>
      <c r="AG740" t="s">
        <v>3540</v>
      </c>
      <c r="AH740">
        <v>128511</v>
      </c>
      <c r="AI740">
        <v>6559961</v>
      </c>
      <c r="AJ740" s="4">
        <v>129000</v>
      </c>
      <c r="AK740" s="4">
        <v>6559000</v>
      </c>
      <c r="AL740">
        <v>7</v>
      </c>
      <c r="AN740">
        <v>33</v>
      </c>
      <c r="AP740" s="5"/>
      <c r="AQ740">
        <v>103564</v>
      </c>
      <c r="AS740" s="6" t="s">
        <v>12</v>
      </c>
      <c r="AT740">
        <v>1</v>
      </c>
      <c r="AU740" t="s">
        <v>13</v>
      </c>
      <c r="AV740" t="s">
        <v>3809</v>
      </c>
      <c r="AW740" t="s">
        <v>3810</v>
      </c>
      <c r="AX740">
        <v>33</v>
      </c>
      <c r="AY740" t="s">
        <v>122</v>
      </c>
      <c r="AZ740" t="s">
        <v>123</v>
      </c>
      <c r="BB740" s="5">
        <v>41689</v>
      </c>
      <c r="BC740" s="7" t="s">
        <v>18</v>
      </c>
      <c r="BE740">
        <v>4</v>
      </c>
      <c r="BF740">
        <v>350278</v>
      </c>
      <c r="BG740">
        <v>11534</v>
      </c>
      <c r="BH740" t="s">
        <v>3811</v>
      </c>
      <c r="BJ740" t="s">
        <v>3812</v>
      </c>
      <c r="BT740">
        <v>155286</v>
      </c>
    </row>
    <row r="741" spans="1:72" x14ac:dyDescent="0.3">
      <c r="A741">
        <v>156545</v>
      </c>
      <c r="B741">
        <v>199421</v>
      </c>
      <c r="F741" t="s">
        <v>0</v>
      </c>
      <c r="G741" t="s">
        <v>113</v>
      </c>
      <c r="H741" t="s">
        <v>3813</v>
      </c>
      <c r="I741" t="s">
        <v>115</v>
      </c>
      <c r="K741">
        <v>1</v>
      </c>
      <c r="L741" t="s">
        <v>4</v>
      </c>
      <c r="M741">
        <v>103564</v>
      </c>
      <c r="N741" t="s">
        <v>5</v>
      </c>
      <c r="R741" t="s">
        <v>179</v>
      </c>
      <c r="S741" t="s">
        <v>180</v>
      </c>
      <c r="T741" t="s">
        <v>3814</v>
      </c>
      <c r="U741" s="1">
        <v>1</v>
      </c>
      <c r="V741" t="s">
        <v>2965</v>
      </c>
      <c r="W741" t="s">
        <v>3807</v>
      </c>
      <c r="X741" s="2" t="s">
        <v>3488</v>
      </c>
      <c r="Y741" s="3">
        <v>8</v>
      </c>
      <c r="Z741" s="4">
        <v>830</v>
      </c>
      <c r="AA741" s="4" t="s">
        <v>3807</v>
      </c>
      <c r="AB741" t="s">
        <v>3815</v>
      </c>
      <c r="AC741">
        <v>2006</v>
      </c>
      <c r="AD741">
        <v>7</v>
      </c>
      <c r="AE741">
        <v>4</v>
      </c>
      <c r="AF741" t="s">
        <v>3540</v>
      </c>
      <c r="AG741" t="s">
        <v>3540</v>
      </c>
      <c r="AH741">
        <v>130540</v>
      </c>
      <c r="AI741">
        <v>6559787</v>
      </c>
      <c r="AJ741" s="4">
        <v>131000</v>
      </c>
      <c r="AK741" s="4">
        <v>6559000</v>
      </c>
      <c r="AL741">
        <v>7</v>
      </c>
      <c r="AN741">
        <v>33</v>
      </c>
      <c r="AP741" s="5"/>
      <c r="AQ741">
        <v>103564</v>
      </c>
      <c r="AS741" s="6" t="s">
        <v>12</v>
      </c>
      <c r="AT741">
        <v>1</v>
      </c>
      <c r="AU741" t="s">
        <v>13</v>
      </c>
      <c r="AV741" t="s">
        <v>3816</v>
      </c>
      <c r="AW741" t="s">
        <v>3817</v>
      </c>
      <c r="AX741">
        <v>33</v>
      </c>
      <c r="AY741" t="s">
        <v>122</v>
      </c>
      <c r="AZ741" t="s">
        <v>123</v>
      </c>
      <c r="BB741" s="5">
        <v>41689</v>
      </c>
      <c r="BC741" s="7" t="s">
        <v>18</v>
      </c>
      <c r="BE741">
        <v>4</v>
      </c>
      <c r="BF741">
        <v>350299</v>
      </c>
      <c r="BG741">
        <v>11535</v>
      </c>
      <c r="BH741" t="s">
        <v>3818</v>
      </c>
      <c r="BJ741" t="s">
        <v>3819</v>
      </c>
      <c r="BT741">
        <v>156545</v>
      </c>
    </row>
    <row r="742" spans="1:72" x14ac:dyDescent="0.3">
      <c r="A742">
        <v>148367</v>
      </c>
      <c r="B742">
        <v>194675</v>
      </c>
      <c r="F742" t="s">
        <v>0</v>
      </c>
      <c r="G742" t="s">
        <v>113</v>
      </c>
      <c r="H742" t="s">
        <v>3861</v>
      </c>
      <c r="I742" t="s">
        <v>115</v>
      </c>
      <c r="K742">
        <v>1</v>
      </c>
      <c r="L742" t="s">
        <v>4</v>
      </c>
      <c r="M742">
        <v>103564</v>
      </c>
      <c r="N742" t="s">
        <v>5</v>
      </c>
      <c r="R742" t="s">
        <v>179</v>
      </c>
      <c r="S742" t="s">
        <v>180</v>
      </c>
      <c r="T742" t="s">
        <v>3862</v>
      </c>
      <c r="U742" s="1">
        <v>1</v>
      </c>
      <c r="V742" t="s">
        <v>3822</v>
      </c>
      <c r="W742" t="s">
        <v>3863</v>
      </c>
      <c r="X742" t="s">
        <v>3824</v>
      </c>
      <c r="Y742" s="3">
        <v>9</v>
      </c>
      <c r="Z742" s="4">
        <v>904</v>
      </c>
      <c r="AA742" s="4" t="s">
        <v>3863</v>
      </c>
      <c r="AB742" t="s">
        <v>3864</v>
      </c>
      <c r="AC742">
        <v>2001</v>
      </c>
      <c r="AD742">
        <v>6</v>
      </c>
      <c r="AE742">
        <v>20</v>
      </c>
      <c r="AF742" t="s">
        <v>308</v>
      </c>
      <c r="AG742" t="s">
        <v>308</v>
      </c>
      <c r="AH742">
        <v>116687</v>
      </c>
      <c r="AI742">
        <v>6478531</v>
      </c>
      <c r="AJ742" s="4">
        <v>117000</v>
      </c>
      <c r="AK742" s="4">
        <v>6479000</v>
      </c>
      <c r="AL742">
        <v>7</v>
      </c>
      <c r="AN742">
        <v>33</v>
      </c>
      <c r="AP742" s="5"/>
      <c r="AQ742">
        <v>103564</v>
      </c>
      <c r="AS742" s="6" t="s">
        <v>12</v>
      </c>
      <c r="AT742">
        <v>1</v>
      </c>
      <c r="AU742" t="s">
        <v>13</v>
      </c>
      <c r="AV742" t="s">
        <v>3865</v>
      </c>
      <c r="AW742" t="s">
        <v>3866</v>
      </c>
      <c r="AX742">
        <v>33</v>
      </c>
      <c r="AY742" t="s">
        <v>122</v>
      </c>
      <c r="AZ742" t="s">
        <v>123</v>
      </c>
      <c r="BB742" s="5">
        <v>41689</v>
      </c>
      <c r="BC742" s="7" t="s">
        <v>18</v>
      </c>
      <c r="BE742">
        <v>4</v>
      </c>
      <c r="BF742">
        <v>345957</v>
      </c>
      <c r="BG742">
        <v>11538</v>
      </c>
      <c r="BH742" t="s">
        <v>3867</v>
      </c>
      <c r="BJ742" t="s">
        <v>3868</v>
      </c>
      <c r="BT742">
        <v>148367</v>
      </c>
    </row>
    <row r="743" spans="1:72" x14ac:dyDescent="0.3">
      <c r="A743">
        <v>155773</v>
      </c>
      <c r="B743">
        <v>193874</v>
      </c>
      <c r="F743" t="s">
        <v>0</v>
      </c>
      <c r="G743" t="s">
        <v>113</v>
      </c>
      <c r="H743" t="s">
        <v>3891</v>
      </c>
      <c r="I743" t="s">
        <v>115</v>
      </c>
      <c r="K743">
        <v>1</v>
      </c>
      <c r="L743" t="s">
        <v>4</v>
      </c>
      <c r="M743">
        <v>103564</v>
      </c>
      <c r="N743" t="s">
        <v>5</v>
      </c>
      <c r="R743" t="s">
        <v>179</v>
      </c>
      <c r="S743" t="s">
        <v>180</v>
      </c>
      <c r="T743" t="s">
        <v>3892</v>
      </c>
      <c r="U743" s="1">
        <v>1</v>
      </c>
      <c r="V743" t="s">
        <v>3822</v>
      </c>
      <c r="W743" t="s">
        <v>3893</v>
      </c>
      <c r="X743" t="s">
        <v>3824</v>
      </c>
      <c r="Y743" s="3">
        <v>9</v>
      </c>
      <c r="Z743" s="4">
        <v>906</v>
      </c>
      <c r="AA743" s="4" t="s">
        <v>3893</v>
      </c>
      <c r="AB743" t="s">
        <v>3894</v>
      </c>
      <c r="AC743">
        <v>2000</v>
      </c>
      <c r="AD743">
        <v>10</v>
      </c>
      <c r="AE743">
        <v>2</v>
      </c>
      <c r="AF743" t="s">
        <v>3540</v>
      </c>
      <c r="AG743" t="s">
        <v>3540</v>
      </c>
      <c r="AH743">
        <v>129195</v>
      </c>
      <c r="AI743">
        <v>6491827</v>
      </c>
      <c r="AJ743" s="4">
        <v>129000</v>
      </c>
      <c r="AK743" s="4">
        <v>6491000</v>
      </c>
      <c r="AL743">
        <v>71</v>
      </c>
      <c r="AN743">
        <v>33</v>
      </c>
      <c r="AP743" s="5"/>
      <c r="AQ743">
        <v>103564</v>
      </c>
      <c r="AS743" s="6" t="s">
        <v>12</v>
      </c>
      <c r="AT743">
        <v>1</v>
      </c>
      <c r="AU743" t="s">
        <v>13</v>
      </c>
      <c r="AV743" t="s">
        <v>3895</v>
      </c>
      <c r="AW743" t="s">
        <v>3896</v>
      </c>
      <c r="AX743">
        <v>33</v>
      </c>
      <c r="AY743" t="s">
        <v>122</v>
      </c>
      <c r="AZ743" t="s">
        <v>123</v>
      </c>
      <c r="BB743" s="5">
        <v>41689</v>
      </c>
      <c r="BC743" s="7" t="s">
        <v>18</v>
      </c>
      <c r="BE743">
        <v>4</v>
      </c>
      <c r="BF743">
        <v>345209</v>
      </c>
      <c r="BG743">
        <v>11546</v>
      </c>
      <c r="BH743" t="s">
        <v>3897</v>
      </c>
      <c r="BJ743" t="s">
        <v>3898</v>
      </c>
      <c r="BT743">
        <v>155773</v>
      </c>
    </row>
    <row r="744" spans="1:72" x14ac:dyDescent="0.3">
      <c r="A744">
        <v>124741</v>
      </c>
      <c r="B744">
        <v>191566</v>
      </c>
      <c r="F744" t="s">
        <v>0</v>
      </c>
      <c r="G744" t="s">
        <v>113</v>
      </c>
      <c r="H744" t="s">
        <v>4084</v>
      </c>
      <c r="I744" t="s">
        <v>115</v>
      </c>
      <c r="K744">
        <v>1</v>
      </c>
      <c r="L744" t="s">
        <v>4</v>
      </c>
      <c r="M744">
        <v>103564</v>
      </c>
      <c r="N744" t="s">
        <v>5</v>
      </c>
      <c r="R744" t="s">
        <v>179</v>
      </c>
      <c r="S744" t="s">
        <v>180</v>
      </c>
      <c r="T744" t="s">
        <v>4085</v>
      </c>
      <c r="U744" s="1">
        <v>1</v>
      </c>
      <c r="V744" t="s">
        <v>3822</v>
      </c>
      <c r="W744" t="s">
        <v>4086</v>
      </c>
      <c r="X744" t="s">
        <v>3824</v>
      </c>
      <c r="Y744" s="3">
        <v>9</v>
      </c>
      <c r="Z744" s="4">
        <v>938</v>
      </c>
      <c r="AA744" s="4" t="s">
        <v>4086</v>
      </c>
      <c r="AB744" t="s">
        <v>4087</v>
      </c>
      <c r="AC744">
        <v>1998</v>
      </c>
      <c r="AD744">
        <v>6</v>
      </c>
      <c r="AE744">
        <v>3</v>
      </c>
      <c r="AF744" t="s">
        <v>4088</v>
      </c>
      <c r="AG744" t="s">
        <v>4088</v>
      </c>
      <c r="AH744">
        <v>85330</v>
      </c>
      <c r="AI744">
        <v>6529865</v>
      </c>
      <c r="AJ744" s="4">
        <v>85000</v>
      </c>
      <c r="AK744" s="4">
        <v>6529000</v>
      </c>
      <c r="AL744">
        <v>71</v>
      </c>
      <c r="AN744">
        <v>33</v>
      </c>
      <c r="AP744" s="5"/>
      <c r="AQ744">
        <v>103564</v>
      </c>
      <c r="AS744" s="6" t="s">
        <v>12</v>
      </c>
      <c r="AT744">
        <v>1</v>
      </c>
      <c r="AU744" t="s">
        <v>13</v>
      </c>
      <c r="AV744" t="s">
        <v>4089</v>
      </c>
      <c r="AW744" t="s">
        <v>4090</v>
      </c>
      <c r="AX744">
        <v>33</v>
      </c>
      <c r="AY744" t="s">
        <v>122</v>
      </c>
      <c r="AZ744" t="s">
        <v>123</v>
      </c>
      <c r="BB744" s="5">
        <v>41689</v>
      </c>
      <c r="BC744" s="7" t="s">
        <v>18</v>
      </c>
      <c r="BE744">
        <v>4</v>
      </c>
      <c r="BF744">
        <v>343058</v>
      </c>
      <c r="BG744">
        <v>11555</v>
      </c>
      <c r="BH744" t="s">
        <v>4091</v>
      </c>
      <c r="BJ744" t="s">
        <v>4092</v>
      </c>
      <c r="BT744">
        <v>124741</v>
      </c>
    </row>
    <row r="745" spans="1:72" x14ac:dyDescent="0.3">
      <c r="A745">
        <v>127167</v>
      </c>
      <c r="B745">
        <v>121636</v>
      </c>
      <c r="F745" t="s">
        <v>0</v>
      </c>
      <c r="G745" t="s">
        <v>20</v>
      </c>
      <c r="H745" t="s">
        <v>4104</v>
      </c>
      <c r="I745" s="11" t="str">
        <f>HYPERLINK(AP745,"Foto")</f>
        <v>Foto</v>
      </c>
      <c r="K745">
        <v>1</v>
      </c>
      <c r="L745" t="s">
        <v>4</v>
      </c>
      <c r="M745">
        <v>103564</v>
      </c>
      <c r="N745" t="s">
        <v>5</v>
      </c>
      <c r="Q745" t="s">
        <v>4105</v>
      </c>
      <c r="R745" t="s">
        <v>179</v>
      </c>
      <c r="S745" t="s">
        <v>180</v>
      </c>
      <c r="T745" t="s">
        <v>4106</v>
      </c>
      <c r="U745" s="1">
        <v>1</v>
      </c>
      <c r="V745" t="s">
        <v>3822</v>
      </c>
      <c r="W745" t="s">
        <v>4095</v>
      </c>
      <c r="X745" t="s">
        <v>4096</v>
      </c>
      <c r="Y745" s="3">
        <v>10</v>
      </c>
      <c r="Z745" s="4">
        <v>1001</v>
      </c>
      <c r="AA745" s="4" t="s">
        <v>4095</v>
      </c>
      <c r="AB745" t="s">
        <v>4107</v>
      </c>
      <c r="AC745">
        <v>2016</v>
      </c>
      <c r="AD745">
        <v>6</v>
      </c>
      <c r="AE745">
        <v>13</v>
      </c>
      <c r="AF745" t="s">
        <v>4108</v>
      </c>
      <c r="AG745" t="s">
        <v>4109</v>
      </c>
      <c r="AH745">
        <v>86798</v>
      </c>
      <c r="AI745">
        <v>6462687</v>
      </c>
      <c r="AJ745" s="4">
        <v>87000</v>
      </c>
      <c r="AK745" s="4">
        <v>6463000</v>
      </c>
      <c r="AL745">
        <v>75</v>
      </c>
      <c r="AN745">
        <v>1010</v>
      </c>
      <c r="AP745" s="5" t="s">
        <v>4110</v>
      </c>
      <c r="AQ745">
        <v>103564</v>
      </c>
      <c r="AS745" s="6" t="s">
        <v>12</v>
      </c>
      <c r="AT745">
        <v>1</v>
      </c>
      <c r="AU745" t="s">
        <v>13</v>
      </c>
      <c r="AV745" t="s">
        <v>4111</v>
      </c>
      <c r="AW745" t="s">
        <v>4112</v>
      </c>
      <c r="AX745">
        <v>1010</v>
      </c>
      <c r="AY745" t="s">
        <v>28</v>
      </c>
      <c r="AZ745" t="s">
        <v>29</v>
      </c>
      <c r="BA745">
        <v>1</v>
      </c>
      <c r="BB745" s="5">
        <v>43699.586111111101</v>
      </c>
      <c r="BC745" s="7" t="s">
        <v>18</v>
      </c>
      <c r="BE745">
        <v>6</v>
      </c>
      <c r="BF745">
        <v>105829</v>
      </c>
      <c r="BG745">
        <v>45159</v>
      </c>
      <c r="BH745" t="s">
        <v>4113</v>
      </c>
      <c r="BT745">
        <v>127167</v>
      </c>
    </row>
    <row r="746" spans="1:72" x14ac:dyDescent="0.3">
      <c r="A746">
        <v>128621</v>
      </c>
      <c r="B746">
        <v>191599</v>
      </c>
      <c r="F746" t="s">
        <v>0</v>
      </c>
      <c r="G746" t="s">
        <v>113</v>
      </c>
      <c r="H746" t="s">
        <v>4132</v>
      </c>
      <c r="I746" t="s">
        <v>115</v>
      </c>
      <c r="K746">
        <v>1</v>
      </c>
      <c r="L746" t="s">
        <v>4</v>
      </c>
      <c r="M746">
        <v>103564</v>
      </c>
      <c r="N746" t="s">
        <v>5</v>
      </c>
      <c r="R746" t="s">
        <v>179</v>
      </c>
      <c r="S746" t="s">
        <v>180</v>
      </c>
      <c r="T746" t="s">
        <v>4133</v>
      </c>
      <c r="U746" s="1">
        <v>1</v>
      </c>
      <c r="V746" t="s">
        <v>3822</v>
      </c>
      <c r="W746" t="s">
        <v>4095</v>
      </c>
      <c r="X746" t="s">
        <v>4096</v>
      </c>
      <c r="Y746" s="3">
        <v>10</v>
      </c>
      <c r="Z746" s="4">
        <v>1001</v>
      </c>
      <c r="AA746" s="4" t="s">
        <v>4095</v>
      </c>
      <c r="AB746" t="s">
        <v>4134</v>
      </c>
      <c r="AC746">
        <v>1998</v>
      </c>
      <c r="AD746">
        <v>5</v>
      </c>
      <c r="AE746">
        <v>29</v>
      </c>
      <c r="AF746" t="s">
        <v>308</v>
      </c>
      <c r="AG746" t="s">
        <v>308</v>
      </c>
      <c r="AH746">
        <v>87779</v>
      </c>
      <c r="AI746">
        <v>6468479</v>
      </c>
      <c r="AJ746" s="4">
        <v>87000</v>
      </c>
      <c r="AK746" s="4">
        <v>6469000</v>
      </c>
      <c r="AL746">
        <v>71</v>
      </c>
      <c r="AN746">
        <v>33</v>
      </c>
      <c r="AP746" s="5"/>
      <c r="AQ746">
        <v>103564</v>
      </c>
      <c r="AS746" s="6" t="s">
        <v>12</v>
      </c>
      <c r="AT746">
        <v>1</v>
      </c>
      <c r="AU746" t="s">
        <v>13</v>
      </c>
      <c r="AV746" t="s">
        <v>4135</v>
      </c>
      <c r="AW746" t="s">
        <v>4136</v>
      </c>
      <c r="AX746">
        <v>33</v>
      </c>
      <c r="AY746" t="s">
        <v>122</v>
      </c>
      <c r="AZ746" t="s">
        <v>123</v>
      </c>
      <c r="BB746" s="5">
        <v>41689</v>
      </c>
      <c r="BC746" s="7" t="s">
        <v>18</v>
      </c>
      <c r="BE746">
        <v>4</v>
      </c>
      <c r="BF746">
        <v>343090</v>
      </c>
      <c r="BG746">
        <v>11562</v>
      </c>
      <c r="BH746" t="s">
        <v>4137</v>
      </c>
      <c r="BJ746" t="s">
        <v>4138</v>
      </c>
      <c r="BT746">
        <v>128621</v>
      </c>
    </row>
    <row r="747" spans="1:72" x14ac:dyDescent="0.3">
      <c r="A747">
        <v>132407</v>
      </c>
      <c r="B747">
        <v>339083</v>
      </c>
      <c r="F747" t="s">
        <v>57</v>
      </c>
      <c r="G747" t="s">
        <v>113</v>
      </c>
      <c r="H747" s="8" t="s">
        <v>4179</v>
      </c>
      <c r="I747" t="s">
        <v>3</v>
      </c>
      <c r="K747">
        <v>1</v>
      </c>
      <c r="L747" t="s">
        <v>4</v>
      </c>
      <c r="M747">
        <v>103564</v>
      </c>
      <c r="N747" t="s">
        <v>5</v>
      </c>
      <c r="R747" t="s">
        <v>179</v>
      </c>
      <c r="S747" t="s">
        <v>180</v>
      </c>
      <c r="T747" t="s">
        <v>4180</v>
      </c>
      <c r="U747" s="1">
        <v>1</v>
      </c>
      <c r="V747" t="s">
        <v>3822</v>
      </c>
      <c r="W747" t="s">
        <v>4095</v>
      </c>
      <c r="X747" t="s">
        <v>4096</v>
      </c>
      <c r="Y747" s="3">
        <v>10</v>
      </c>
      <c r="Z747" s="4">
        <v>1001</v>
      </c>
      <c r="AA747" t="s">
        <v>4095</v>
      </c>
      <c r="AB747" t="s">
        <v>4181</v>
      </c>
      <c r="AC747">
        <v>1981</v>
      </c>
      <c r="AD747">
        <v>5</v>
      </c>
      <c r="AE747">
        <v>15</v>
      </c>
      <c r="AF747" t="s">
        <v>4182</v>
      </c>
      <c r="AH747" s="4">
        <v>88831.008425499997</v>
      </c>
      <c r="AI747" s="4">
        <v>6468227.5045299996</v>
      </c>
      <c r="AJ747" s="4">
        <v>89000</v>
      </c>
      <c r="AK747" s="4">
        <v>6469000</v>
      </c>
      <c r="AL747" s="4">
        <v>707.10678118654755</v>
      </c>
      <c r="AM747" s="4"/>
      <c r="AN747" t="s">
        <v>3587</v>
      </c>
      <c r="BC747" s="10" t="s">
        <v>63</v>
      </c>
      <c r="BD747" t="s">
        <v>64</v>
      </c>
      <c r="BE747">
        <v>8</v>
      </c>
      <c r="BF747">
        <v>2758</v>
      </c>
      <c r="BG747">
        <v>11560</v>
      </c>
      <c r="BH747" t="s">
        <v>4183</v>
      </c>
      <c r="BT747">
        <v>132407</v>
      </c>
    </row>
    <row r="748" spans="1:72" x14ac:dyDescent="0.3">
      <c r="A748">
        <v>135171</v>
      </c>
      <c r="B748">
        <v>341598</v>
      </c>
      <c r="F748" t="s">
        <v>57</v>
      </c>
      <c r="G748" t="s">
        <v>113</v>
      </c>
      <c r="H748" s="8" t="s">
        <v>4213</v>
      </c>
      <c r="I748" t="s">
        <v>3</v>
      </c>
      <c r="K748">
        <v>1</v>
      </c>
      <c r="L748" t="s">
        <v>4</v>
      </c>
      <c r="M748">
        <v>103564</v>
      </c>
      <c r="N748" t="s">
        <v>5</v>
      </c>
      <c r="R748" t="s">
        <v>179</v>
      </c>
      <c r="S748" t="s">
        <v>180</v>
      </c>
      <c r="T748" t="s">
        <v>4214</v>
      </c>
      <c r="U748" s="1">
        <v>1</v>
      </c>
      <c r="V748" t="s">
        <v>3822</v>
      </c>
      <c r="W748" t="s">
        <v>4095</v>
      </c>
      <c r="X748" t="s">
        <v>4096</v>
      </c>
      <c r="Y748" s="3">
        <v>10</v>
      </c>
      <c r="Z748" s="4">
        <v>1001</v>
      </c>
      <c r="AA748" t="s">
        <v>4095</v>
      </c>
      <c r="AB748" t="s">
        <v>4215</v>
      </c>
      <c r="AC748">
        <v>2003</v>
      </c>
      <c r="AD748">
        <v>7</v>
      </c>
      <c r="AE748">
        <v>19</v>
      </c>
      <c r="AF748" t="s">
        <v>4216</v>
      </c>
      <c r="AH748" s="4">
        <v>91033.034529199998</v>
      </c>
      <c r="AI748" s="4">
        <v>6458178.2168399999</v>
      </c>
      <c r="AJ748" s="4">
        <v>91000</v>
      </c>
      <c r="AK748" s="4">
        <v>6459000</v>
      </c>
      <c r="AL748" s="4">
        <v>707.10678118654755</v>
      </c>
      <c r="AM748" s="4"/>
      <c r="AN748" t="s">
        <v>3587</v>
      </c>
      <c r="BC748" s="10" t="s">
        <v>63</v>
      </c>
      <c r="BD748" t="s">
        <v>64</v>
      </c>
      <c r="BE748">
        <v>8</v>
      </c>
      <c r="BF748">
        <v>3952</v>
      </c>
      <c r="BG748">
        <v>11564</v>
      </c>
      <c r="BH748" t="s">
        <v>4217</v>
      </c>
      <c r="BT748">
        <v>135171</v>
      </c>
    </row>
    <row r="749" spans="1:72" x14ac:dyDescent="0.3">
      <c r="A749">
        <v>65653</v>
      </c>
      <c r="B749">
        <v>337341</v>
      </c>
      <c r="F749" t="s">
        <v>57</v>
      </c>
      <c r="G749" t="s">
        <v>113</v>
      </c>
      <c r="H749" s="8" t="s">
        <v>4341</v>
      </c>
      <c r="I749" t="s">
        <v>3</v>
      </c>
      <c r="K749">
        <v>1</v>
      </c>
      <c r="L749" t="s">
        <v>4</v>
      </c>
      <c r="M749">
        <v>103564</v>
      </c>
      <c r="N749" t="s">
        <v>5</v>
      </c>
      <c r="R749" t="s">
        <v>179</v>
      </c>
      <c r="S749" t="s">
        <v>180</v>
      </c>
      <c r="T749" t="s">
        <v>4342</v>
      </c>
      <c r="U749" s="1">
        <v>1</v>
      </c>
      <c r="V749" t="s">
        <v>3822</v>
      </c>
      <c r="W749" t="s">
        <v>4343</v>
      </c>
      <c r="X749" t="s">
        <v>4096</v>
      </c>
      <c r="Y749" s="3">
        <v>10</v>
      </c>
      <c r="Z749" s="4">
        <v>1004</v>
      </c>
      <c r="AA749" t="s">
        <v>4343</v>
      </c>
      <c r="AB749" t="s">
        <v>4344</v>
      </c>
      <c r="AC749">
        <v>1996</v>
      </c>
      <c r="AD749">
        <v>7</v>
      </c>
      <c r="AE749">
        <v>16</v>
      </c>
      <c r="AF749" t="s">
        <v>4345</v>
      </c>
      <c r="AH749" s="4">
        <v>-676.58375769400004</v>
      </c>
      <c r="AI749" s="4">
        <v>6490531.4845500002</v>
      </c>
      <c r="AJ749" s="4">
        <v>-1000</v>
      </c>
      <c r="AK749" s="4">
        <v>6491000</v>
      </c>
      <c r="AL749" s="4">
        <v>707.10678118654755</v>
      </c>
      <c r="AM749" s="4"/>
      <c r="AN749" t="s">
        <v>3587</v>
      </c>
      <c r="BC749" s="10" t="s">
        <v>63</v>
      </c>
      <c r="BD749" t="s">
        <v>64</v>
      </c>
      <c r="BE749">
        <v>8</v>
      </c>
      <c r="BF749">
        <v>2210</v>
      </c>
      <c r="BG749">
        <v>11580</v>
      </c>
      <c r="BH749" t="s">
        <v>4346</v>
      </c>
      <c r="BT749">
        <v>65653</v>
      </c>
    </row>
    <row r="750" spans="1:72" x14ac:dyDescent="0.3">
      <c r="A750">
        <v>75090</v>
      </c>
      <c r="B750">
        <v>193638</v>
      </c>
      <c r="F750" t="s">
        <v>0</v>
      </c>
      <c r="G750" t="s">
        <v>113</v>
      </c>
      <c r="H750" t="s">
        <v>4354</v>
      </c>
      <c r="I750" t="s">
        <v>115</v>
      </c>
      <c r="K750">
        <v>1</v>
      </c>
      <c r="L750" t="s">
        <v>4</v>
      </c>
      <c r="M750">
        <v>103564</v>
      </c>
      <c r="N750" t="s">
        <v>5</v>
      </c>
      <c r="R750" t="s">
        <v>179</v>
      </c>
      <c r="S750" t="s">
        <v>180</v>
      </c>
      <c r="T750" t="s">
        <v>4355</v>
      </c>
      <c r="U750" s="1">
        <v>1</v>
      </c>
      <c r="V750" t="s">
        <v>3822</v>
      </c>
      <c r="W750" t="s">
        <v>4343</v>
      </c>
      <c r="X750" t="s">
        <v>4096</v>
      </c>
      <c r="Y750" s="3">
        <v>10</v>
      </c>
      <c r="Z750" s="4">
        <v>1004</v>
      </c>
      <c r="AA750" s="4" t="s">
        <v>4343</v>
      </c>
      <c r="AB750" t="s">
        <v>4356</v>
      </c>
      <c r="AC750">
        <v>2000</v>
      </c>
      <c r="AD750">
        <v>9</v>
      </c>
      <c r="AE750">
        <v>5</v>
      </c>
      <c r="AF750" t="s">
        <v>4357</v>
      </c>
      <c r="AG750" t="s">
        <v>4357</v>
      </c>
      <c r="AH750">
        <v>13395</v>
      </c>
      <c r="AI750">
        <v>6505434</v>
      </c>
      <c r="AJ750" s="4">
        <v>13000</v>
      </c>
      <c r="AK750" s="4">
        <v>6505000</v>
      </c>
      <c r="AL750">
        <v>71</v>
      </c>
      <c r="AN750">
        <v>33</v>
      </c>
      <c r="AP750" s="5"/>
      <c r="AQ750">
        <v>103564</v>
      </c>
      <c r="AS750" s="6" t="s">
        <v>12</v>
      </c>
      <c r="AT750">
        <v>1</v>
      </c>
      <c r="AU750" t="s">
        <v>13</v>
      </c>
      <c r="AV750" t="s">
        <v>4358</v>
      </c>
      <c r="AW750" t="s">
        <v>4359</v>
      </c>
      <c r="AX750">
        <v>33</v>
      </c>
      <c r="AY750" t="s">
        <v>122</v>
      </c>
      <c r="AZ750" t="s">
        <v>123</v>
      </c>
      <c r="BB750" s="5">
        <v>41689</v>
      </c>
      <c r="BC750" s="7" t="s">
        <v>18</v>
      </c>
      <c r="BE750">
        <v>4</v>
      </c>
      <c r="BF750">
        <v>344981</v>
      </c>
      <c r="BG750">
        <v>11581</v>
      </c>
      <c r="BH750" t="s">
        <v>4360</v>
      </c>
      <c r="BJ750" t="s">
        <v>4361</v>
      </c>
      <c r="BT750">
        <v>75090</v>
      </c>
    </row>
    <row r="751" spans="1:72" x14ac:dyDescent="0.3">
      <c r="A751">
        <v>114726</v>
      </c>
      <c r="B751">
        <v>81700</v>
      </c>
      <c r="F751" t="s">
        <v>0</v>
      </c>
      <c r="G751" t="s">
        <v>20</v>
      </c>
      <c r="H751" t="s">
        <v>4377</v>
      </c>
      <c r="I751" t="s">
        <v>22</v>
      </c>
      <c r="K751">
        <v>1</v>
      </c>
      <c r="L751" t="s">
        <v>4</v>
      </c>
      <c r="M751">
        <v>103564</v>
      </c>
      <c r="N751" t="s">
        <v>5</v>
      </c>
      <c r="R751" t="s">
        <v>179</v>
      </c>
      <c r="S751" t="s">
        <v>180</v>
      </c>
      <c r="T751" t="s">
        <v>4378</v>
      </c>
      <c r="U751" s="10">
        <v>2</v>
      </c>
      <c r="V751" t="s">
        <v>3822</v>
      </c>
      <c r="W751" t="s">
        <v>4379</v>
      </c>
      <c r="X751" t="s">
        <v>4096</v>
      </c>
      <c r="Y751" s="3">
        <v>10</v>
      </c>
      <c r="Z751" s="4">
        <v>1026</v>
      </c>
      <c r="AA751" t="s">
        <v>4379</v>
      </c>
      <c r="AB751" t="s">
        <v>4380</v>
      </c>
      <c r="AC751">
        <v>2009</v>
      </c>
      <c r="AD751">
        <v>12</v>
      </c>
      <c r="AE751">
        <v>5</v>
      </c>
      <c r="AF751" t="s">
        <v>4381</v>
      </c>
      <c r="AH751">
        <v>67200</v>
      </c>
      <c r="AI751">
        <v>6536770</v>
      </c>
      <c r="AJ751" s="4">
        <v>67000</v>
      </c>
      <c r="AK751" s="4">
        <v>6537000</v>
      </c>
      <c r="AL751">
        <v>2500</v>
      </c>
      <c r="AN751">
        <v>1010</v>
      </c>
      <c r="AO751" t="s">
        <v>2732</v>
      </c>
      <c r="AP751" s="5" t="s">
        <v>4382</v>
      </c>
      <c r="AQ751">
        <v>103564</v>
      </c>
      <c r="AS751" s="6" t="s">
        <v>12</v>
      </c>
      <c r="AT751">
        <v>1</v>
      </c>
      <c r="AU751" t="s">
        <v>13</v>
      </c>
      <c r="AV751" t="s">
        <v>4383</v>
      </c>
      <c r="AW751" t="s">
        <v>4384</v>
      </c>
      <c r="AX751">
        <v>1010</v>
      </c>
      <c r="AY751" t="s">
        <v>28</v>
      </c>
      <c r="AZ751" t="s">
        <v>29</v>
      </c>
      <c r="BB751" s="5">
        <v>43751.051180555602</v>
      </c>
      <c r="BC751" s="7" t="s">
        <v>18</v>
      </c>
      <c r="BE751">
        <v>6</v>
      </c>
      <c r="BF751">
        <v>70905</v>
      </c>
      <c r="BG751">
        <v>11582</v>
      </c>
      <c r="BH751" t="s">
        <v>4385</v>
      </c>
      <c r="BT751">
        <v>114726</v>
      </c>
    </row>
    <row r="752" spans="1:72" x14ac:dyDescent="0.3">
      <c r="A752">
        <v>86665</v>
      </c>
      <c r="B752">
        <v>193094</v>
      </c>
      <c r="F752" t="s">
        <v>0</v>
      </c>
      <c r="G752" t="s">
        <v>113</v>
      </c>
      <c r="H752" t="s">
        <v>4386</v>
      </c>
      <c r="I752" t="s">
        <v>115</v>
      </c>
      <c r="K752">
        <v>1</v>
      </c>
      <c r="L752" t="s">
        <v>4</v>
      </c>
      <c r="M752">
        <v>103564</v>
      </c>
      <c r="N752" t="s">
        <v>5</v>
      </c>
      <c r="R752" t="s">
        <v>179</v>
      </c>
      <c r="S752" t="s">
        <v>180</v>
      </c>
      <c r="T752" t="s">
        <v>4387</v>
      </c>
      <c r="U752" s="1">
        <v>1</v>
      </c>
      <c r="V752" t="s">
        <v>3822</v>
      </c>
      <c r="W752" t="s">
        <v>4228</v>
      </c>
      <c r="X752" t="s">
        <v>4096</v>
      </c>
      <c r="Y752" s="3">
        <v>10</v>
      </c>
      <c r="Z752" s="4">
        <v>1029</v>
      </c>
      <c r="AA752" s="4" t="s">
        <v>4228</v>
      </c>
      <c r="AB752" t="s">
        <v>4388</v>
      </c>
      <c r="AC752">
        <v>2000</v>
      </c>
      <c r="AD752">
        <v>7</v>
      </c>
      <c r="AE752">
        <v>8</v>
      </c>
      <c r="AF752" t="s">
        <v>3540</v>
      </c>
      <c r="AG752" t="s">
        <v>3540</v>
      </c>
      <c r="AH752">
        <v>31824</v>
      </c>
      <c r="AI752">
        <v>6458284</v>
      </c>
      <c r="AJ752" s="4">
        <v>31000</v>
      </c>
      <c r="AK752" s="4">
        <v>6459000</v>
      </c>
      <c r="AL752">
        <v>71</v>
      </c>
      <c r="AN752">
        <v>33</v>
      </c>
      <c r="AP752" s="5"/>
      <c r="AQ752">
        <v>103564</v>
      </c>
      <c r="AS752" s="6" t="s">
        <v>12</v>
      </c>
      <c r="AT752">
        <v>1</v>
      </c>
      <c r="AU752" t="s">
        <v>13</v>
      </c>
      <c r="AV752" t="s">
        <v>4389</v>
      </c>
      <c r="AW752" t="s">
        <v>4390</v>
      </c>
      <c r="AX752">
        <v>33</v>
      </c>
      <c r="AY752" t="s">
        <v>122</v>
      </c>
      <c r="AZ752" t="s">
        <v>123</v>
      </c>
      <c r="BB752" s="5">
        <v>41689</v>
      </c>
      <c r="BC752" s="7" t="s">
        <v>18</v>
      </c>
      <c r="BE752">
        <v>4</v>
      </c>
      <c r="BF752">
        <v>344451</v>
      </c>
      <c r="BG752">
        <v>11583</v>
      </c>
      <c r="BH752" t="s">
        <v>4391</v>
      </c>
      <c r="BJ752" t="s">
        <v>4392</v>
      </c>
      <c r="BT752">
        <v>86665</v>
      </c>
    </row>
    <row r="753" spans="1:72" x14ac:dyDescent="0.3">
      <c r="A753">
        <v>85739</v>
      </c>
      <c r="B753">
        <v>192812</v>
      </c>
      <c r="F753" t="s">
        <v>0</v>
      </c>
      <c r="G753" t="s">
        <v>113</v>
      </c>
      <c r="H753" t="s">
        <v>4393</v>
      </c>
      <c r="I753" t="s">
        <v>115</v>
      </c>
      <c r="K753">
        <v>1</v>
      </c>
      <c r="L753" t="s">
        <v>4</v>
      </c>
      <c r="M753">
        <v>103564</v>
      </c>
      <c r="N753" t="s">
        <v>5</v>
      </c>
      <c r="R753" t="s">
        <v>179</v>
      </c>
      <c r="S753" t="s">
        <v>180</v>
      </c>
      <c r="T753" t="s">
        <v>4394</v>
      </c>
      <c r="U753" s="1">
        <v>1</v>
      </c>
      <c r="V753" t="s">
        <v>3822</v>
      </c>
      <c r="W753" t="s">
        <v>4395</v>
      </c>
      <c r="X753" t="s">
        <v>4096</v>
      </c>
      <c r="Y753" s="3">
        <v>10</v>
      </c>
      <c r="Z753" s="4">
        <v>1032</v>
      </c>
      <c r="AA753" s="4" t="s">
        <v>4395</v>
      </c>
      <c r="AB753" t="s">
        <v>4396</v>
      </c>
      <c r="AC753">
        <v>2000</v>
      </c>
      <c r="AD753">
        <v>9</v>
      </c>
      <c r="AE753">
        <v>8</v>
      </c>
      <c r="AF753" t="s">
        <v>3540</v>
      </c>
      <c r="AG753" t="s">
        <v>3540</v>
      </c>
      <c r="AH753">
        <v>29819</v>
      </c>
      <c r="AI753">
        <v>6465098</v>
      </c>
      <c r="AJ753" s="4">
        <v>29000</v>
      </c>
      <c r="AK753" s="4">
        <v>6465000</v>
      </c>
      <c r="AL753">
        <v>71</v>
      </c>
      <c r="AN753">
        <v>33</v>
      </c>
      <c r="AP753" s="5"/>
      <c r="AQ753">
        <v>103564</v>
      </c>
      <c r="AS753" s="6" t="s">
        <v>12</v>
      </c>
      <c r="AT753">
        <v>1</v>
      </c>
      <c r="AU753" t="s">
        <v>13</v>
      </c>
      <c r="AV753" t="s">
        <v>4397</v>
      </c>
      <c r="AW753" t="s">
        <v>4398</v>
      </c>
      <c r="AX753">
        <v>33</v>
      </c>
      <c r="AY753" t="s">
        <v>122</v>
      </c>
      <c r="AZ753" t="s">
        <v>123</v>
      </c>
      <c r="BB753" s="5">
        <v>41689</v>
      </c>
      <c r="BC753" s="7" t="s">
        <v>18</v>
      </c>
      <c r="BE753">
        <v>4</v>
      </c>
      <c r="BF753">
        <v>344194</v>
      </c>
      <c r="BG753">
        <v>11584</v>
      </c>
      <c r="BH753" t="s">
        <v>4399</v>
      </c>
      <c r="BJ753" t="s">
        <v>4400</v>
      </c>
      <c r="BT753">
        <v>85739</v>
      </c>
    </row>
    <row r="754" spans="1:72" x14ac:dyDescent="0.3">
      <c r="A754">
        <v>36236</v>
      </c>
      <c r="B754">
        <v>94071</v>
      </c>
      <c r="F754" t="s">
        <v>0</v>
      </c>
      <c r="G754" t="s">
        <v>20</v>
      </c>
      <c r="H754" t="s">
        <v>4444</v>
      </c>
      <c r="I754" t="s">
        <v>22</v>
      </c>
      <c r="K754">
        <v>1</v>
      </c>
      <c r="L754" t="s">
        <v>4</v>
      </c>
      <c r="M754">
        <v>103564</v>
      </c>
      <c r="N754" t="s">
        <v>5</v>
      </c>
      <c r="R754" t="s">
        <v>179</v>
      </c>
      <c r="S754" t="s">
        <v>180</v>
      </c>
      <c r="T754" t="s">
        <v>4436</v>
      </c>
      <c r="U754" s="1">
        <v>1</v>
      </c>
      <c r="V754" t="s">
        <v>4409</v>
      </c>
      <c r="W754" t="s">
        <v>4437</v>
      </c>
      <c r="X754" t="s">
        <v>4411</v>
      </c>
      <c r="Y754" s="3">
        <v>11</v>
      </c>
      <c r="Z754" s="4">
        <v>1103</v>
      </c>
      <c r="AA754" s="4" t="s">
        <v>4437</v>
      </c>
      <c r="AB754" t="s">
        <v>4445</v>
      </c>
      <c r="AC754">
        <v>2015</v>
      </c>
      <c r="AD754">
        <v>6</v>
      </c>
      <c r="AE754">
        <v>24</v>
      </c>
      <c r="AF754" t="s">
        <v>2691</v>
      </c>
      <c r="AH754">
        <v>-31828</v>
      </c>
      <c r="AI754">
        <v>6573296</v>
      </c>
      <c r="AJ754" s="4">
        <v>-31000</v>
      </c>
      <c r="AK754" s="4">
        <v>6573000</v>
      </c>
      <c r="AL754">
        <v>5</v>
      </c>
      <c r="AN754">
        <v>1010</v>
      </c>
      <c r="AO754" t="s">
        <v>4446</v>
      </c>
      <c r="AP754" s="5" t="s">
        <v>4447</v>
      </c>
      <c r="AQ754">
        <v>103564</v>
      </c>
      <c r="AS754" s="6" t="s">
        <v>12</v>
      </c>
      <c r="AT754">
        <v>1</v>
      </c>
      <c r="AU754" t="s">
        <v>13</v>
      </c>
      <c r="AV754" t="s">
        <v>4448</v>
      </c>
      <c r="AW754" t="s">
        <v>4449</v>
      </c>
      <c r="AX754">
        <v>1010</v>
      </c>
      <c r="AY754" t="s">
        <v>28</v>
      </c>
      <c r="AZ754" t="s">
        <v>29</v>
      </c>
      <c r="BB754" s="5">
        <v>43710.332638888904</v>
      </c>
      <c r="BC754" s="7" t="s">
        <v>18</v>
      </c>
      <c r="BE754">
        <v>6</v>
      </c>
      <c r="BF754">
        <v>81541</v>
      </c>
      <c r="BG754">
        <v>11594</v>
      </c>
      <c r="BH754" t="s">
        <v>4450</v>
      </c>
      <c r="BT754">
        <v>36236</v>
      </c>
    </row>
    <row r="755" spans="1:72" x14ac:dyDescent="0.3">
      <c r="A755">
        <v>31391</v>
      </c>
      <c r="B755">
        <v>76494</v>
      </c>
      <c r="F755" t="s">
        <v>0</v>
      </c>
      <c r="G755" t="s">
        <v>20</v>
      </c>
      <c r="H755" t="s">
        <v>4496</v>
      </c>
      <c r="I755" t="s">
        <v>22</v>
      </c>
      <c r="K755">
        <v>1</v>
      </c>
      <c r="L755" t="s">
        <v>4</v>
      </c>
      <c r="M755">
        <v>103564</v>
      </c>
      <c r="N755" t="s">
        <v>5</v>
      </c>
      <c r="R755" t="s">
        <v>179</v>
      </c>
      <c r="S755" t="s">
        <v>180</v>
      </c>
      <c r="T755" t="s">
        <v>4497</v>
      </c>
      <c r="U755" s="1">
        <v>1</v>
      </c>
      <c r="V755" t="s">
        <v>4409</v>
      </c>
      <c r="W755" t="s">
        <v>4437</v>
      </c>
      <c r="X755" t="s">
        <v>4411</v>
      </c>
      <c r="Y755" s="3">
        <v>11</v>
      </c>
      <c r="Z755" s="4">
        <v>1103</v>
      </c>
      <c r="AA755" s="4" t="s">
        <v>4437</v>
      </c>
      <c r="AB755" t="s">
        <v>4498</v>
      </c>
      <c r="AC755">
        <v>2014</v>
      </c>
      <c r="AD755">
        <v>10</v>
      </c>
      <c r="AE755">
        <v>18</v>
      </c>
      <c r="AF755" t="s">
        <v>2691</v>
      </c>
      <c r="AH755">
        <v>-33057</v>
      </c>
      <c r="AI755">
        <v>6571935</v>
      </c>
      <c r="AJ755" s="4">
        <v>-33000</v>
      </c>
      <c r="AK755" s="4">
        <v>6571000</v>
      </c>
      <c r="AL755">
        <v>5</v>
      </c>
      <c r="AN755">
        <v>1010</v>
      </c>
      <c r="AP755" s="5" t="s">
        <v>4499</v>
      </c>
      <c r="AQ755">
        <v>103564</v>
      </c>
      <c r="AS755" s="6" t="s">
        <v>12</v>
      </c>
      <c r="AT755">
        <v>1</v>
      </c>
      <c r="AU755" t="s">
        <v>13</v>
      </c>
      <c r="AV755" t="s">
        <v>4500</v>
      </c>
      <c r="AW755" t="s">
        <v>4501</v>
      </c>
      <c r="AX755">
        <v>1010</v>
      </c>
      <c r="AY755" t="s">
        <v>28</v>
      </c>
      <c r="AZ755" t="s">
        <v>29</v>
      </c>
      <c r="BB755" s="5">
        <v>43709.903472222199</v>
      </c>
      <c r="BC755" s="7" t="s">
        <v>18</v>
      </c>
      <c r="BE755">
        <v>6</v>
      </c>
      <c r="BF755">
        <v>68052</v>
      </c>
      <c r="BG755">
        <v>11590</v>
      </c>
      <c r="BH755" t="s">
        <v>4502</v>
      </c>
      <c r="BT755">
        <v>31391</v>
      </c>
    </row>
    <row r="756" spans="1:72" x14ac:dyDescent="0.3">
      <c r="A756">
        <v>28291</v>
      </c>
      <c r="B756">
        <v>119029</v>
      </c>
      <c r="F756" t="s">
        <v>0</v>
      </c>
      <c r="G756" t="s">
        <v>20</v>
      </c>
      <c r="H756" t="s">
        <v>4631</v>
      </c>
      <c r="I756" t="s">
        <v>22</v>
      </c>
      <c r="K756">
        <v>1</v>
      </c>
      <c r="L756" t="s">
        <v>4</v>
      </c>
      <c r="M756">
        <v>103564</v>
      </c>
      <c r="N756" t="s">
        <v>5</v>
      </c>
      <c r="R756" t="s">
        <v>179</v>
      </c>
      <c r="S756" t="s">
        <v>180</v>
      </c>
      <c r="T756" t="s">
        <v>4632</v>
      </c>
      <c r="U756" s="1">
        <v>1</v>
      </c>
      <c r="V756" t="s">
        <v>4409</v>
      </c>
      <c r="W756" t="s">
        <v>4437</v>
      </c>
      <c r="X756" t="s">
        <v>4411</v>
      </c>
      <c r="Y756" s="3">
        <v>11</v>
      </c>
      <c r="Z756" s="4">
        <v>1103</v>
      </c>
      <c r="AA756" s="4" t="s">
        <v>4437</v>
      </c>
      <c r="AB756" t="s">
        <v>4633</v>
      </c>
      <c r="AC756">
        <v>2016</v>
      </c>
      <c r="AD756">
        <v>5</v>
      </c>
      <c r="AE756">
        <v>22</v>
      </c>
      <c r="AF756" t="s">
        <v>2691</v>
      </c>
      <c r="AH756">
        <v>-34031</v>
      </c>
      <c r="AI756">
        <v>6571371</v>
      </c>
      <c r="AJ756" s="4">
        <v>-35000</v>
      </c>
      <c r="AK756" s="4">
        <v>6571000</v>
      </c>
      <c r="AL756">
        <v>5</v>
      </c>
      <c r="AN756">
        <v>1010</v>
      </c>
      <c r="AO756" t="s">
        <v>542</v>
      </c>
      <c r="AP756" s="5" t="s">
        <v>4634</v>
      </c>
      <c r="AQ756">
        <v>103564</v>
      </c>
      <c r="AS756" s="6" t="s">
        <v>12</v>
      </c>
      <c r="AT756">
        <v>1</v>
      </c>
      <c r="AU756" t="s">
        <v>13</v>
      </c>
      <c r="AV756" t="s">
        <v>4635</v>
      </c>
      <c r="AW756" t="s">
        <v>4636</v>
      </c>
      <c r="AX756">
        <v>1010</v>
      </c>
      <c r="AY756" t="s">
        <v>28</v>
      </c>
      <c r="AZ756" t="s">
        <v>29</v>
      </c>
      <c r="BB756" s="5">
        <v>43710.332638888904</v>
      </c>
      <c r="BC756" s="7" t="s">
        <v>18</v>
      </c>
      <c r="BE756">
        <v>6</v>
      </c>
      <c r="BF756">
        <v>103617</v>
      </c>
      <c r="BG756">
        <v>11595</v>
      </c>
      <c r="BH756" t="s">
        <v>4637</v>
      </c>
      <c r="BT756">
        <v>28291</v>
      </c>
    </row>
    <row r="757" spans="1:72" x14ac:dyDescent="0.3">
      <c r="A757">
        <v>65419</v>
      </c>
      <c r="B757">
        <v>194769</v>
      </c>
      <c r="F757" t="s">
        <v>0</v>
      </c>
      <c r="G757" t="s">
        <v>113</v>
      </c>
      <c r="H757" t="s">
        <v>4812</v>
      </c>
      <c r="I757" t="s">
        <v>115</v>
      </c>
      <c r="K757">
        <v>1</v>
      </c>
      <c r="L757" t="s">
        <v>4</v>
      </c>
      <c r="M757">
        <v>103564</v>
      </c>
      <c r="N757" t="s">
        <v>5</v>
      </c>
      <c r="R757" t="s">
        <v>179</v>
      </c>
      <c r="S757" t="s">
        <v>180</v>
      </c>
      <c r="T757" t="s">
        <v>4813</v>
      </c>
      <c r="U757" s="1">
        <v>1</v>
      </c>
      <c r="V757" t="s">
        <v>4409</v>
      </c>
      <c r="W757" t="s">
        <v>4814</v>
      </c>
      <c r="X757" t="s">
        <v>4411</v>
      </c>
      <c r="Y757" s="3">
        <v>11</v>
      </c>
      <c r="Z757" s="4">
        <v>1111</v>
      </c>
      <c r="AA757" s="4" t="s">
        <v>4814</v>
      </c>
      <c r="AB757" t="s">
        <v>4815</v>
      </c>
      <c r="AC757">
        <v>1916</v>
      </c>
      <c r="AD757">
        <v>6</v>
      </c>
      <c r="AE757">
        <v>12</v>
      </c>
      <c r="AF757" t="s">
        <v>4816</v>
      </c>
      <c r="AG757" t="s">
        <v>4816</v>
      </c>
      <c r="AH757">
        <v>-1406</v>
      </c>
      <c r="AI757">
        <v>6493619</v>
      </c>
      <c r="AJ757" s="4">
        <v>-1000</v>
      </c>
      <c r="AK757" s="4">
        <v>6493000</v>
      </c>
      <c r="AL757">
        <v>707</v>
      </c>
      <c r="AN757">
        <v>33</v>
      </c>
      <c r="AP757" s="5"/>
      <c r="AQ757">
        <v>103564</v>
      </c>
      <c r="AS757" s="6" t="s">
        <v>12</v>
      </c>
      <c r="AT757">
        <v>1</v>
      </c>
      <c r="AU757" t="s">
        <v>13</v>
      </c>
      <c r="AV757" t="s">
        <v>4817</v>
      </c>
      <c r="AW757" t="s">
        <v>4818</v>
      </c>
      <c r="AX757">
        <v>33</v>
      </c>
      <c r="AY757" t="s">
        <v>122</v>
      </c>
      <c r="AZ757" t="s">
        <v>123</v>
      </c>
      <c r="BB757" s="5">
        <v>41689</v>
      </c>
      <c r="BC757" s="7" t="s">
        <v>18</v>
      </c>
      <c r="BE757">
        <v>4</v>
      </c>
      <c r="BF757">
        <v>346044</v>
      </c>
      <c r="BG757">
        <v>11597</v>
      </c>
      <c r="BH757" t="s">
        <v>4819</v>
      </c>
      <c r="BJ757" t="s">
        <v>4820</v>
      </c>
      <c r="BT757">
        <v>65419</v>
      </c>
    </row>
    <row r="758" spans="1:72" x14ac:dyDescent="0.3">
      <c r="A758">
        <v>7004</v>
      </c>
      <c r="B758">
        <v>310377</v>
      </c>
      <c r="F758" t="s">
        <v>0</v>
      </c>
      <c r="G758" t="s">
        <v>1</v>
      </c>
      <c r="H758" t="s">
        <v>4922</v>
      </c>
      <c r="I758" s="11" t="str">
        <f>HYPERLINK(AP758,"Hb")</f>
        <v>Hb</v>
      </c>
      <c r="K758">
        <v>1</v>
      </c>
      <c r="L758" t="s">
        <v>4</v>
      </c>
      <c r="M758">
        <v>103564</v>
      </c>
      <c r="N758" t="s">
        <v>5</v>
      </c>
      <c r="R758" t="s">
        <v>179</v>
      </c>
      <c r="S758" t="s">
        <v>180</v>
      </c>
      <c r="T758" t="s">
        <v>4923</v>
      </c>
      <c r="U758" s="1">
        <v>1</v>
      </c>
      <c r="V758" t="s">
        <v>4409</v>
      </c>
      <c r="W758" t="s">
        <v>4924</v>
      </c>
      <c r="X758" t="s">
        <v>4411</v>
      </c>
      <c r="Y758" s="3">
        <v>11</v>
      </c>
      <c r="Z758" s="4">
        <v>1149</v>
      </c>
      <c r="AA758" t="s">
        <v>4924</v>
      </c>
      <c r="AB758" t="s">
        <v>4925</v>
      </c>
      <c r="AC758">
        <v>1931</v>
      </c>
      <c r="AD758">
        <v>6</v>
      </c>
      <c r="AE758">
        <v>5</v>
      </c>
      <c r="AF758" t="s">
        <v>4926</v>
      </c>
      <c r="AG758" t="s">
        <v>4926</v>
      </c>
      <c r="AH758">
        <v>-50730</v>
      </c>
      <c r="AI758">
        <v>6612151</v>
      </c>
      <c r="AJ758" s="4">
        <v>-51000</v>
      </c>
      <c r="AK758" s="4">
        <v>6613000</v>
      </c>
      <c r="AL758">
        <v>1414</v>
      </c>
      <c r="AN758">
        <v>8</v>
      </c>
      <c r="AO758" t="s">
        <v>363</v>
      </c>
      <c r="AP758" t="s">
        <v>4927</v>
      </c>
      <c r="AQ758">
        <v>103564</v>
      </c>
      <c r="AS758" s="6" t="s">
        <v>12</v>
      </c>
      <c r="AT758">
        <v>1</v>
      </c>
      <c r="AU758" t="s">
        <v>13</v>
      </c>
      <c r="AV758" t="s">
        <v>4928</v>
      </c>
      <c r="AW758" t="s">
        <v>4929</v>
      </c>
      <c r="AX758">
        <v>8</v>
      </c>
      <c r="AY758" t="s">
        <v>16</v>
      </c>
      <c r="AZ758" t="s">
        <v>123</v>
      </c>
      <c r="BA758">
        <v>1</v>
      </c>
      <c r="BB758" s="5">
        <v>36980</v>
      </c>
      <c r="BC758" s="7" t="s">
        <v>18</v>
      </c>
      <c r="BE758">
        <v>3</v>
      </c>
      <c r="BF758">
        <v>482803</v>
      </c>
      <c r="BG758">
        <v>11603</v>
      </c>
      <c r="BH758" t="s">
        <v>4930</v>
      </c>
      <c r="BJ758" t="s">
        <v>4931</v>
      </c>
      <c r="BT758">
        <v>7004</v>
      </c>
    </row>
    <row r="759" spans="1:72" x14ac:dyDescent="0.3">
      <c r="A759">
        <v>73655</v>
      </c>
      <c r="B759">
        <v>310378</v>
      </c>
      <c r="F759" t="s">
        <v>0</v>
      </c>
      <c r="G759" t="s">
        <v>1</v>
      </c>
      <c r="H759" t="s">
        <v>5196</v>
      </c>
      <c r="I759" s="11" t="str">
        <f>HYPERLINK(AP759,"Hb")</f>
        <v>Hb</v>
      </c>
      <c r="K759">
        <v>1</v>
      </c>
      <c r="L759" t="s">
        <v>4</v>
      </c>
      <c r="M759">
        <v>103564</v>
      </c>
      <c r="N759" t="s">
        <v>5</v>
      </c>
      <c r="R759" t="s">
        <v>179</v>
      </c>
      <c r="S759" t="s">
        <v>180</v>
      </c>
      <c r="T759" t="s">
        <v>5197</v>
      </c>
      <c r="U759" s="12">
        <v>3</v>
      </c>
      <c r="V759" t="s">
        <v>4980</v>
      </c>
      <c r="W759" t="s">
        <v>5198</v>
      </c>
      <c r="X759" s="2" t="s">
        <v>4982</v>
      </c>
      <c r="Y759" s="3">
        <v>12</v>
      </c>
      <c r="Z759" s="4">
        <v>1238</v>
      </c>
      <c r="AA759" s="4" t="s">
        <v>5198</v>
      </c>
      <c r="AB759" t="s">
        <v>5199</v>
      </c>
      <c r="AC759">
        <v>1920</v>
      </c>
      <c r="AD759">
        <v>5</v>
      </c>
      <c r="AE759">
        <v>29</v>
      </c>
      <c r="AF759" t="s">
        <v>5200</v>
      </c>
      <c r="AG759" t="s">
        <v>5200</v>
      </c>
      <c r="AH759">
        <v>12068</v>
      </c>
      <c r="AI759">
        <v>6725728</v>
      </c>
      <c r="AJ759" s="4">
        <v>13000</v>
      </c>
      <c r="AK759" s="4">
        <v>6725000</v>
      </c>
      <c r="AL759">
        <v>30972</v>
      </c>
      <c r="AN759">
        <v>8</v>
      </c>
      <c r="AO759" t="s">
        <v>5201</v>
      </c>
      <c r="AP759" t="s">
        <v>5202</v>
      </c>
      <c r="AQ759">
        <v>103564</v>
      </c>
      <c r="AS759" s="6" t="s">
        <v>12</v>
      </c>
      <c r="AT759">
        <v>1</v>
      </c>
      <c r="AU759" t="s">
        <v>13</v>
      </c>
      <c r="AV759" t="s">
        <v>5203</v>
      </c>
      <c r="AW759" t="s">
        <v>5204</v>
      </c>
      <c r="AX759">
        <v>8</v>
      </c>
      <c r="AY759" t="s">
        <v>16</v>
      </c>
      <c r="AZ759" t="s">
        <v>123</v>
      </c>
      <c r="BA759">
        <v>1</v>
      </c>
      <c r="BB759" s="5">
        <v>36980</v>
      </c>
      <c r="BC759" s="7" t="s">
        <v>18</v>
      </c>
      <c r="BE759">
        <v>3</v>
      </c>
      <c r="BF759">
        <v>482804</v>
      </c>
      <c r="BG759">
        <v>11621</v>
      </c>
      <c r="BH759" t="s">
        <v>5205</v>
      </c>
      <c r="BJ759" t="s">
        <v>5206</v>
      </c>
      <c r="BT759">
        <v>73655</v>
      </c>
    </row>
    <row r="760" spans="1:72" x14ac:dyDescent="0.3">
      <c r="A760">
        <v>73656</v>
      </c>
      <c r="B760">
        <v>310379</v>
      </c>
      <c r="F760" t="s">
        <v>0</v>
      </c>
      <c r="G760" t="s">
        <v>1</v>
      </c>
      <c r="H760" t="s">
        <v>5207</v>
      </c>
      <c r="I760" s="11" t="str">
        <f>HYPERLINK(AP760,"Hb")</f>
        <v>Hb</v>
      </c>
      <c r="K760">
        <v>1</v>
      </c>
      <c r="L760" t="s">
        <v>4</v>
      </c>
      <c r="M760">
        <v>103564</v>
      </c>
      <c r="N760" t="s">
        <v>5</v>
      </c>
      <c r="R760" t="s">
        <v>179</v>
      </c>
      <c r="S760" t="s">
        <v>180</v>
      </c>
      <c r="T760" t="s">
        <v>5197</v>
      </c>
      <c r="U760" s="12">
        <v>3</v>
      </c>
      <c r="V760" t="s">
        <v>4980</v>
      </c>
      <c r="W760" t="s">
        <v>5198</v>
      </c>
      <c r="X760" s="2" t="s">
        <v>4982</v>
      </c>
      <c r="Y760" s="3">
        <v>12</v>
      </c>
      <c r="Z760" s="4">
        <v>1238</v>
      </c>
      <c r="AA760" s="4" t="s">
        <v>5198</v>
      </c>
      <c r="AB760" t="s">
        <v>5208</v>
      </c>
      <c r="AC760">
        <v>1921</v>
      </c>
      <c r="AD760">
        <v>5</v>
      </c>
      <c r="AE760">
        <v>25</v>
      </c>
      <c r="AF760" t="s">
        <v>5200</v>
      </c>
      <c r="AG760" t="s">
        <v>5200</v>
      </c>
      <c r="AH760">
        <v>12068</v>
      </c>
      <c r="AI760">
        <v>6725728</v>
      </c>
      <c r="AJ760" s="4">
        <v>13000</v>
      </c>
      <c r="AK760" s="4">
        <v>6725000</v>
      </c>
      <c r="AL760">
        <v>30972</v>
      </c>
      <c r="AN760">
        <v>8</v>
      </c>
      <c r="AO760" t="s">
        <v>5201</v>
      </c>
      <c r="AP760" t="s">
        <v>5209</v>
      </c>
      <c r="AQ760">
        <v>103564</v>
      </c>
      <c r="AS760" s="6" t="s">
        <v>12</v>
      </c>
      <c r="AT760">
        <v>1</v>
      </c>
      <c r="AU760" t="s">
        <v>13</v>
      </c>
      <c r="AV760" t="s">
        <v>5203</v>
      </c>
      <c r="AW760" t="s">
        <v>5210</v>
      </c>
      <c r="AX760">
        <v>8</v>
      </c>
      <c r="AY760" t="s">
        <v>16</v>
      </c>
      <c r="AZ760" t="s">
        <v>123</v>
      </c>
      <c r="BA760">
        <v>1</v>
      </c>
      <c r="BB760" s="5">
        <v>36980</v>
      </c>
      <c r="BC760" s="7" t="s">
        <v>18</v>
      </c>
      <c r="BE760">
        <v>3</v>
      </c>
      <c r="BF760">
        <v>482805</v>
      </c>
      <c r="BG760">
        <v>11622</v>
      </c>
      <c r="BH760" t="s">
        <v>5211</v>
      </c>
      <c r="BJ760" t="s">
        <v>5212</v>
      </c>
      <c r="BT760">
        <v>73656</v>
      </c>
    </row>
    <row r="761" spans="1:72" x14ac:dyDescent="0.3">
      <c r="A761">
        <v>137412</v>
      </c>
      <c r="B761">
        <v>77092</v>
      </c>
      <c r="F761" t="s">
        <v>0</v>
      </c>
      <c r="G761" t="s">
        <v>20</v>
      </c>
      <c r="H761" t="s">
        <v>5458</v>
      </c>
      <c r="I761" t="s">
        <v>22</v>
      </c>
      <c r="K761">
        <v>1</v>
      </c>
      <c r="L761" t="s">
        <v>4</v>
      </c>
      <c r="M761">
        <v>103564</v>
      </c>
      <c r="N761" t="s">
        <v>5</v>
      </c>
      <c r="R761" t="s">
        <v>179</v>
      </c>
      <c r="S761" t="s">
        <v>180</v>
      </c>
      <c r="T761" t="s">
        <v>5459</v>
      </c>
      <c r="U761" s="1">
        <v>1</v>
      </c>
      <c r="V761" t="s">
        <v>5301</v>
      </c>
      <c r="W761" t="s">
        <v>5460</v>
      </c>
      <c r="X761" t="s">
        <v>5303</v>
      </c>
      <c r="Y761" s="3">
        <v>15</v>
      </c>
      <c r="Z761" s="4">
        <v>1535</v>
      </c>
      <c r="AA761" s="4" t="s">
        <v>5460</v>
      </c>
      <c r="AB761" t="s">
        <v>5461</v>
      </c>
      <c r="AC761">
        <v>2008</v>
      </c>
      <c r="AD761">
        <v>7</v>
      </c>
      <c r="AE761">
        <v>1</v>
      </c>
      <c r="AF761" t="s">
        <v>5462</v>
      </c>
      <c r="AH761">
        <v>93997</v>
      </c>
      <c r="AI761">
        <v>6969820</v>
      </c>
      <c r="AJ761" s="4">
        <v>93000</v>
      </c>
      <c r="AK761" s="4">
        <v>6969000</v>
      </c>
      <c r="AL761">
        <v>100</v>
      </c>
      <c r="AN761">
        <v>1010</v>
      </c>
      <c r="AO761" t="s">
        <v>5463</v>
      </c>
      <c r="AP761" s="5" t="s">
        <v>5464</v>
      </c>
      <c r="AQ761">
        <v>103564</v>
      </c>
      <c r="AS761" s="6" t="s">
        <v>12</v>
      </c>
      <c r="AT761">
        <v>1</v>
      </c>
      <c r="AU761" t="s">
        <v>13</v>
      </c>
      <c r="AV761" t="s">
        <v>5465</v>
      </c>
      <c r="AW761" t="s">
        <v>5466</v>
      </c>
      <c r="AX761">
        <v>1010</v>
      </c>
      <c r="AY761" t="s">
        <v>28</v>
      </c>
      <c r="AZ761" t="s">
        <v>29</v>
      </c>
      <c r="BB761" s="5">
        <v>41445.704861111102</v>
      </c>
      <c r="BC761" s="7" t="s">
        <v>18</v>
      </c>
      <c r="BE761">
        <v>6</v>
      </c>
      <c r="BF761">
        <v>68644</v>
      </c>
      <c r="BG761">
        <v>11636</v>
      </c>
      <c r="BH761" t="s">
        <v>5467</v>
      </c>
      <c r="BT761">
        <v>137412</v>
      </c>
    </row>
    <row r="762" spans="1:72" x14ac:dyDescent="0.3">
      <c r="A762">
        <v>141028</v>
      </c>
      <c r="B762">
        <v>76566</v>
      </c>
      <c r="F762" t="s">
        <v>0</v>
      </c>
      <c r="G762" t="s">
        <v>20</v>
      </c>
      <c r="H762" t="s">
        <v>5468</v>
      </c>
      <c r="I762" t="s">
        <v>22</v>
      </c>
      <c r="K762">
        <v>1</v>
      </c>
      <c r="L762" t="s">
        <v>4</v>
      </c>
      <c r="M762">
        <v>103564</v>
      </c>
      <c r="N762" t="s">
        <v>5</v>
      </c>
      <c r="R762" t="s">
        <v>179</v>
      </c>
      <c r="S762" t="s">
        <v>180</v>
      </c>
      <c r="T762" t="s">
        <v>5469</v>
      </c>
      <c r="U762" s="1">
        <v>1</v>
      </c>
      <c r="V762" t="s">
        <v>5301</v>
      </c>
      <c r="W762" t="s">
        <v>5460</v>
      </c>
      <c r="X762" t="s">
        <v>5303</v>
      </c>
      <c r="Y762" s="3">
        <v>15</v>
      </c>
      <c r="Z762" s="4">
        <v>1535</v>
      </c>
      <c r="AA762" s="4" t="s">
        <v>5460</v>
      </c>
      <c r="AB762" t="s">
        <v>5470</v>
      </c>
      <c r="AC762">
        <v>2012</v>
      </c>
      <c r="AD762">
        <v>8</v>
      </c>
      <c r="AE762">
        <v>8</v>
      </c>
      <c r="AF762" t="s">
        <v>24</v>
      </c>
      <c r="AH762">
        <v>98811</v>
      </c>
      <c r="AI762">
        <v>6968153</v>
      </c>
      <c r="AJ762" s="4">
        <v>99000</v>
      </c>
      <c r="AK762" s="4">
        <v>6969000</v>
      </c>
      <c r="AL762">
        <v>5</v>
      </c>
      <c r="AN762">
        <v>1010</v>
      </c>
      <c r="AO762" t="s">
        <v>5471</v>
      </c>
      <c r="AP762" s="5" t="s">
        <v>5472</v>
      </c>
      <c r="AQ762">
        <v>103564</v>
      </c>
      <c r="AS762" s="6" t="s">
        <v>12</v>
      </c>
      <c r="AT762">
        <v>1</v>
      </c>
      <c r="AU762" t="s">
        <v>13</v>
      </c>
      <c r="AV762" t="s">
        <v>5473</v>
      </c>
      <c r="AW762" t="s">
        <v>5474</v>
      </c>
      <c r="AX762">
        <v>1010</v>
      </c>
      <c r="AY762" t="s">
        <v>28</v>
      </c>
      <c r="AZ762" t="s">
        <v>29</v>
      </c>
      <c r="BB762" s="5">
        <v>43709.903472222199</v>
      </c>
      <c r="BC762" s="7" t="s">
        <v>18</v>
      </c>
      <c r="BE762">
        <v>6</v>
      </c>
      <c r="BF762">
        <v>68124</v>
      </c>
      <c r="BG762">
        <v>11637</v>
      </c>
      <c r="BH762" t="s">
        <v>5475</v>
      </c>
      <c r="BT762">
        <v>141028</v>
      </c>
    </row>
    <row r="763" spans="1:72" x14ac:dyDescent="0.3">
      <c r="A763">
        <v>146843</v>
      </c>
      <c r="B763">
        <v>104639</v>
      </c>
      <c r="F763" t="s">
        <v>0</v>
      </c>
      <c r="G763" t="s">
        <v>20</v>
      </c>
      <c r="H763" t="s">
        <v>5476</v>
      </c>
      <c r="I763" t="s">
        <v>22</v>
      </c>
      <c r="K763">
        <v>1</v>
      </c>
      <c r="L763" t="s">
        <v>4</v>
      </c>
      <c r="M763">
        <v>103564</v>
      </c>
      <c r="N763" t="s">
        <v>5</v>
      </c>
      <c r="R763" t="s">
        <v>179</v>
      </c>
      <c r="S763" t="s">
        <v>180</v>
      </c>
      <c r="T763" t="s">
        <v>5477</v>
      </c>
      <c r="U763" s="1">
        <v>1</v>
      </c>
      <c r="V763" t="s">
        <v>5301</v>
      </c>
      <c r="W763" t="s">
        <v>5478</v>
      </c>
      <c r="X763" t="s">
        <v>5303</v>
      </c>
      <c r="Y763" s="3">
        <v>15</v>
      </c>
      <c r="Z763" s="4">
        <v>1539</v>
      </c>
      <c r="AA763" s="4" t="s">
        <v>5478</v>
      </c>
      <c r="AB763" t="s">
        <v>5479</v>
      </c>
      <c r="AC763">
        <v>2010</v>
      </c>
      <c r="AD763">
        <v>6</v>
      </c>
      <c r="AE763">
        <v>13</v>
      </c>
      <c r="AF763" t="s">
        <v>5480</v>
      </c>
      <c r="AH763">
        <v>112802</v>
      </c>
      <c r="AI763">
        <v>6956287</v>
      </c>
      <c r="AJ763" s="4">
        <v>113000</v>
      </c>
      <c r="AK763" s="4">
        <v>6957000</v>
      </c>
      <c r="AL763">
        <v>10</v>
      </c>
      <c r="AN763">
        <v>1010</v>
      </c>
      <c r="AO763" t="s">
        <v>5481</v>
      </c>
      <c r="AP763" s="5" t="s">
        <v>5482</v>
      </c>
      <c r="AQ763">
        <v>103564</v>
      </c>
      <c r="AS763" s="6" t="s">
        <v>12</v>
      </c>
      <c r="AT763">
        <v>1</v>
      </c>
      <c r="AU763" t="s">
        <v>13</v>
      </c>
      <c r="AV763" t="s">
        <v>5483</v>
      </c>
      <c r="AW763" t="s">
        <v>5484</v>
      </c>
      <c r="AX763">
        <v>1010</v>
      </c>
      <c r="AY763" t="s">
        <v>28</v>
      </c>
      <c r="AZ763" t="s">
        <v>29</v>
      </c>
      <c r="BB763" s="5">
        <v>43710.332638888904</v>
      </c>
      <c r="BC763" s="7" t="s">
        <v>18</v>
      </c>
      <c r="BE763">
        <v>6</v>
      </c>
      <c r="BF763">
        <v>90801</v>
      </c>
      <c r="BG763">
        <v>11641</v>
      </c>
      <c r="BH763" t="s">
        <v>5485</v>
      </c>
      <c r="BT763">
        <v>146843</v>
      </c>
    </row>
    <row r="764" spans="1:72" x14ac:dyDescent="0.3">
      <c r="A764">
        <v>147949</v>
      </c>
      <c r="B764">
        <v>113505</v>
      </c>
      <c r="F764" t="s">
        <v>0</v>
      </c>
      <c r="G764" t="s">
        <v>20</v>
      </c>
      <c r="H764" t="s">
        <v>5486</v>
      </c>
      <c r="I764" t="s">
        <v>22</v>
      </c>
      <c r="K764">
        <v>1</v>
      </c>
      <c r="L764" t="s">
        <v>4</v>
      </c>
      <c r="M764">
        <v>103564</v>
      </c>
      <c r="N764" t="s">
        <v>5</v>
      </c>
      <c r="R764" t="s">
        <v>179</v>
      </c>
      <c r="S764" t="s">
        <v>180</v>
      </c>
      <c r="T764" t="s">
        <v>5487</v>
      </c>
      <c r="U764" s="1">
        <v>1</v>
      </c>
      <c r="V764" t="s">
        <v>5301</v>
      </c>
      <c r="W764" t="s">
        <v>5478</v>
      </c>
      <c r="X764" t="s">
        <v>5303</v>
      </c>
      <c r="Y764" s="3">
        <v>15</v>
      </c>
      <c r="Z764" s="4">
        <v>1539</v>
      </c>
      <c r="AA764" s="4" t="s">
        <v>5478</v>
      </c>
      <c r="AB764" t="s">
        <v>5488</v>
      </c>
      <c r="AC764">
        <v>1997</v>
      </c>
      <c r="AD764">
        <v>7</v>
      </c>
      <c r="AE764">
        <v>3</v>
      </c>
      <c r="AF764" t="s">
        <v>5480</v>
      </c>
      <c r="AH764">
        <v>115635</v>
      </c>
      <c r="AI764">
        <v>6966853</v>
      </c>
      <c r="AJ764" s="4">
        <v>115000</v>
      </c>
      <c r="AK764" s="4">
        <v>6967000</v>
      </c>
      <c r="AL764">
        <v>250</v>
      </c>
      <c r="AN764">
        <v>1010</v>
      </c>
      <c r="AO764" t="s">
        <v>5489</v>
      </c>
      <c r="AP764" s="5" t="s">
        <v>5490</v>
      </c>
      <c r="AQ764">
        <v>103564</v>
      </c>
      <c r="AS764" s="6" t="s">
        <v>12</v>
      </c>
      <c r="AT764">
        <v>1</v>
      </c>
      <c r="AU764" t="s">
        <v>13</v>
      </c>
      <c r="AV764" t="s">
        <v>5491</v>
      </c>
      <c r="AW764" t="s">
        <v>5492</v>
      </c>
      <c r="AX764">
        <v>1010</v>
      </c>
      <c r="AY764" t="s">
        <v>28</v>
      </c>
      <c r="AZ764" t="s">
        <v>29</v>
      </c>
      <c r="BB764" s="5">
        <v>43710.332638888904</v>
      </c>
      <c r="BC764" s="7" t="s">
        <v>18</v>
      </c>
      <c r="BE764">
        <v>6</v>
      </c>
      <c r="BF764">
        <v>99519</v>
      </c>
      <c r="BG764">
        <v>11639</v>
      </c>
      <c r="BH764" t="s">
        <v>5493</v>
      </c>
      <c r="BT764">
        <v>147949</v>
      </c>
    </row>
    <row r="765" spans="1:72" x14ac:dyDescent="0.3">
      <c r="A765">
        <v>148958</v>
      </c>
      <c r="B765">
        <v>125842</v>
      </c>
      <c r="F765" t="s">
        <v>0</v>
      </c>
      <c r="G765" t="s">
        <v>20</v>
      </c>
      <c r="H765" t="s">
        <v>5501</v>
      </c>
      <c r="I765" t="s">
        <v>22</v>
      </c>
      <c r="K765">
        <v>1</v>
      </c>
      <c r="L765" t="s">
        <v>4</v>
      </c>
      <c r="M765">
        <v>103564</v>
      </c>
      <c r="N765" t="s">
        <v>5</v>
      </c>
      <c r="R765" t="s">
        <v>179</v>
      </c>
      <c r="S765" t="s">
        <v>180</v>
      </c>
      <c r="T765" t="s">
        <v>5502</v>
      </c>
      <c r="U765" s="1">
        <v>1</v>
      </c>
      <c r="V765" t="s">
        <v>5301</v>
      </c>
      <c r="W765" t="s">
        <v>5478</v>
      </c>
      <c r="X765" t="s">
        <v>5303</v>
      </c>
      <c r="Y765" s="3">
        <v>15</v>
      </c>
      <c r="Z765" s="4">
        <v>1539</v>
      </c>
      <c r="AA765" s="4" t="s">
        <v>5478</v>
      </c>
      <c r="AB765" t="s">
        <v>5503</v>
      </c>
      <c r="AC765">
        <v>2016</v>
      </c>
      <c r="AD765">
        <v>7</v>
      </c>
      <c r="AE765">
        <v>21</v>
      </c>
      <c r="AF765" t="s">
        <v>5480</v>
      </c>
      <c r="AH765">
        <v>117817</v>
      </c>
      <c r="AI765">
        <v>6952433</v>
      </c>
      <c r="AJ765" s="4">
        <v>117000</v>
      </c>
      <c r="AK765" s="4">
        <v>6953000</v>
      </c>
      <c r="AL765">
        <v>5</v>
      </c>
      <c r="AN765">
        <v>1010</v>
      </c>
      <c r="AO765" t="s">
        <v>5504</v>
      </c>
      <c r="AP765" s="5" t="s">
        <v>5505</v>
      </c>
      <c r="AQ765">
        <v>103564</v>
      </c>
      <c r="AS765" s="6" t="s">
        <v>12</v>
      </c>
      <c r="AT765">
        <v>1</v>
      </c>
      <c r="AU765" t="s">
        <v>13</v>
      </c>
      <c r="AV765" t="s">
        <v>5506</v>
      </c>
      <c r="AW765" t="s">
        <v>5507</v>
      </c>
      <c r="AX765">
        <v>1010</v>
      </c>
      <c r="AY765" t="s">
        <v>28</v>
      </c>
      <c r="AZ765" t="s">
        <v>29</v>
      </c>
      <c r="BB765" s="5">
        <v>42583.404780092598</v>
      </c>
      <c r="BC765" s="7" t="s">
        <v>18</v>
      </c>
      <c r="BE765">
        <v>6</v>
      </c>
      <c r="BF765">
        <v>109530</v>
      </c>
      <c r="BG765">
        <v>11643</v>
      </c>
      <c r="BH765" t="s">
        <v>5508</v>
      </c>
      <c r="BT765">
        <v>148958</v>
      </c>
    </row>
    <row r="766" spans="1:72" x14ac:dyDescent="0.3">
      <c r="A766">
        <v>152598</v>
      </c>
      <c r="B766">
        <v>116988</v>
      </c>
      <c r="F766" t="s">
        <v>0</v>
      </c>
      <c r="G766" t="s">
        <v>20</v>
      </c>
      <c r="H766" t="s">
        <v>5509</v>
      </c>
      <c r="I766" t="s">
        <v>22</v>
      </c>
      <c r="K766">
        <v>1</v>
      </c>
      <c r="L766" t="s">
        <v>4</v>
      </c>
      <c r="M766">
        <v>103564</v>
      </c>
      <c r="N766" t="s">
        <v>5</v>
      </c>
      <c r="R766" t="s">
        <v>179</v>
      </c>
      <c r="S766" t="s">
        <v>180</v>
      </c>
      <c r="T766" t="s">
        <v>5510</v>
      </c>
      <c r="U766" s="1">
        <v>1</v>
      </c>
      <c r="V766" t="s">
        <v>5301</v>
      </c>
      <c r="W766" t="s">
        <v>5478</v>
      </c>
      <c r="X766" t="s">
        <v>5303</v>
      </c>
      <c r="Y766" s="3">
        <v>15</v>
      </c>
      <c r="Z766" s="4">
        <v>1539</v>
      </c>
      <c r="AA766" s="4" t="s">
        <v>5478</v>
      </c>
      <c r="AB766" t="s">
        <v>5511</v>
      </c>
      <c r="AC766">
        <v>2003</v>
      </c>
      <c r="AD766">
        <v>6</v>
      </c>
      <c r="AE766">
        <v>16</v>
      </c>
      <c r="AF766" t="s">
        <v>5480</v>
      </c>
      <c r="AH766">
        <v>125442</v>
      </c>
      <c r="AI766">
        <v>6954660</v>
      </c>
      <c r="AJ766" s="4">
        <v>125000</v>
      </c>
      <c r="AK766" s="4">
        <v>6955000</v>
      </c>
      <c r="AL766">
        <v>100</v>
      </c>
      <c r="AN766">
        <v>1010</v>
      </c>
      <c r="AO766" t="s">
        <v>5512</v>
      </c>
      <c r="AP766" s="5" t="s">
        <v>5513</v>
      </c>
      <c r="AQ766">
        <v>103564</v>
      </c>
      <c r="AS766" s="6" t="s">
        <v>12</v>
      </c>
      <c r="AT766">
        <v>1</v>
      </c>
      <c r="AU766" t="s">
        <v>13</v>
      </c>
      <c r="AV766" t="s">
        <v>5514</v>
      </c>
      <c r="AW766" t="s">
        <v>5515</v>
      </c>
      <c r="AX766">
        <v>1010</v>
      </c>
      <c r="AY766" t="s">
        <v>28</v>
      </c>
      <c r="AZ766" t="s">
        <v>29</v>
      </c>
      <c r="BB766" s="5">
        <v>43710.332638888904</v>
      </c>
      <c r="BC766" s="7" t="s">
        <v>18</v>
      </c>
      <c r="BE766">
        <v>6</v>
      </c>
      <c r="BF766">
        <v>102091</v>
      </c>
      <c r="BG766">
        <v>11640</v>
      </c>
      <c r="BH766" t="s">
        <v>5516</v>
      </c>
      <c r="BT766">
        <v>152598</v>
      </c>
    </row>
    <row r="767" spans="1:72" x14ac:dyDescent="0.3">
      <c r="A767">
        <v>152599</v>
      </c>
      <c r="B767">
        <v>120490</v>
      </c>
      <c r="F767" t="s">
        <v>0</v>
      </c>
      <c r="G767" t="s">
        <v>20</v>
      </c>
      <c r="H767" t="s">
        <v>5517</v>
      </c>
      <c r="I767" t="s">
        <v>22</v>
      </c>
      <c r="K767">
        <v>1</v>
      </c>
      <c r="L767" t="s">
        <v>4</v>
      </c>
      <c r="M767">
        <v>103564</v>
      </c>
      <c r="N767" t="s">
        <v>5</v>
      </c>
      <c r="R767" t="s">
        <v>179</v>
      </c>
      <c r="S767" t="s">
        <v>180</v>
      </c>
      <c r="T767" t="s">
        <v>5510</v>
      </c>
      <c r="U767" s="1">
        <v>1</v>
      </c>
      <c r="V767" t="s">
        <v>5301</v>
      </c>
      <c r="W767" t="s">
        <v>5478</v>
      </c>
      <c r="X767" t="s">
        <v>5303</v>
      </c>
      <c r="Y767" s="3">
        <v>15</v>
      </c>
      <c r="Z767" s="4">
        <v>1539</v>
      </c>
      <c r="AA767" s="4" t="s">
        <v>5478</v>
      </c>
      <c r="AB767" t="s">
        <v>5518</v>
      </c>
      <c r="AC767">
        <v>2016</v>
      </c>
      <c r="AD767">
        <v>6</v>
      </c>
      <c r="AE767">
        <v>12</v>
      </c>
      <c r="AF767" t="s">
        <v>5480</v>
      </c>
      <c r="AH767">
        <v>125442</v>
      </c>
      <c r="AI767">
        <v>6954660</v>
      </c>
      <c r="AJ767" s="4">
        <v>125000</v>
      </c>
      <c r="AK767" s="4">
        <v>6955000</v>
      </c>
      <c r="AL767">
        <v>100</v>
      </c>
      <c r="AN767">
        <v>1010</v>
      </c>
      <c r="AO767" t="s">
        <v>5519</v>
      </c>
      <c r="AP767" s="5" t="s">
        <v>5520</v>
      </c>
      <c r="AQ767">
        <v>103564</v>
      </c>
      <c r="AS767" s="6" t="s">
        <v>12</v>
      </c>
      <c r="AT767">
        <v>1</v>
      </c>
      <c r="AU767" t="s">
        <v>13</v>
      </c>
      <c r="AV767" t="s">
        <v>5514</v>
      </c>
      <c r="AW767" t="s">
        <v>5521</v>
      </c>
      <c r="AX767">
        <v>1010</v>
      </c>
      <c r="AY767" t="s">
        <v>28</v>
      </c>
      <c r="AZ767" t="s">
        <v>29</v>
      </c>
      <c r="BB767" s="5">
        <v>42533.899305555598</v>
      </c>
      <c r="BC767" s="7" t="s">
        <v>18</v>
      </c>
      <c r="BE767">
        <v>6</v>
      </c>
      <c r="BF767">
        <v>104746</v>
      </c>
      <c r="BG767">
        <v>11644</v>
      </c>
      <c r="BH767" t="s">
        <v>5522</v>
      </c>
      <c r="BT767">
        <v>152599</v>
      </c>
    </row>
    <row r="768" spans="1:72" x14ac:dyDescent="0.3">
      <c r="A768">
        <v>152204</v>
      </c>
      <c r="B768">
        <v>116689</v>
      </c>
      <c r="F768" t="s">
        <v>0</v>
      </c>
      <c r="G768" t="s">
        <v>20</v>
      </c>
      <c r="H768" t="s">
        <v>5523</v>
      </c>
      <c r="I768" t="s">
        <v>22</v>
      </c>
      <c r="K768">
        <v>1</v>
      </c>
      <c r="L768" t="s">
        <v>4</v>
      </c>
      <c r="M768">
        <v>103564</v>
      </c>
      <c r="N768" t="s">
        <v>5</v>
      </c>
      <c r="R768" t="s">
        <v>179</v>
      </c>
      <c r="S768" t="s">
        <v>180</v>
      </c>
      <c r="T768" t="s">
        <v>5524</v>
      </c>
      <c r="U768" s="1">
        <v>1</v>
      </c>
      <c r="V768" t="s">
        <v>5301</v>
      </c>
      <c r="W768" t="s">
        <v>5478</v>
      </c>
      <c r="X768" t="s">
        <v>5303</v>
      </c>
      <c r="Y768" s="3">
        <v>15</v>
      </c>
      <c r="Z768" s="4">
        <v>1539</v>
      </c>
      <c r="AA768" s="4" t="s">
        <v>5478</v>
      </c>
      <c r="AB768" t="s">
        <v>5525</v>
      </c>
      <c r="AC768">
        <v>1997</v>
      </c>
      <c r="AD768">
        <v>6</v>
      </c>
      <c r="AE768">
        <v>23</v>
      </c>
      <c r="AF768" t="s">
        <v>5480</v>
      </c>
      <c r="AH768">
        <v>124900</v>
      </c>
      <c r="AI768">
        <v>6958342</v>
      </c>
      <c r="AJ768" s="4">
        <v>125000</v>
      </c>
      <c r="AK768" s="4">
        <v>6959000</v>
      </c>
      <c r="AL768">
        <v>250</v>
      </c>
      <c r="AN768">
        <v>1010</v>
      </c>
      <c r="AO768" t="s">
        <v>5526</v>
      </c>
      <c r="AP768" s="5" t="s">
        <v>5527</v>
      </c>
      <c r="AQ768">
        <v>103564</v>
      </c>
      <c r="AS768" s="6" t="s">
        <v>12</v>
      </c>
      <c r="AT768">
        <v>1</v>
      </c>
      <c r="AU768" t="s">
        <v>13</v>
      </c>
      <c r="AV768" t="s">
        <v>5528</v>
      </c>
      <c r="AW768" t="s">
        <v>5529</v>
      </c>
      <c r="AX768">
        <v>1010</v>
      </c>
      <c r="AY768" t="s">
        <v>28</v>
      </c>
      <c r="AZ768" t="s">
        <v>29</v>
      </c>
      <c r="BB768" s="5">
        <v>43710.332638888904</v>
      </c>
      <c r="BC768" s="7" t="s">
        <v>18</v>
      </c>
      <c r="BE768">
        <v>6</v>
      </c>
      <c r="BF768">
        <v>101902</v>
      </c>
      <c r="BG768">
        <v>11638</v>
      </c>
      <c r="BH768" t="s">
        <v>5530</v>
      </c>
      <c r="BT768">
        <v>152204</v>
      </c>
    </row>
    <row r="769" spans="1:72" x14ac:dyDescent="0.3">
      <c r="A769">
        <v>151974</v>
      </c>
      <c r="B769">
        <v>103616</v>
      </c>
      <c r="F769" t="s">
        <v>0</v>
      </c>
      <c r="G769" t="s">
        <v>20</v>
      </c>
      <c r="H769" t="s">
        <v>5531</v>
      </c>
      <c r="I769" t="s">
        <v>22</v>
      </c>
      <c r="K769">
        <v>1</v>
      </c>
      <c r="L769" t="s">
        <v>4</v>
      </c>
      <c r="M769">
        <v>103564</v>
      </c>
      <c r="N769" t="s">
        <v>5</v>
      </c>
      <c r="R769" t="s">
        <v>179</v>
      </c>
      <c r="S769" t="s">
        <v>180</v>
      </c>
      <c r="T769" t="s">
        <v>5524</v>
      </c>
      <c r="U769" s="1">
        <v>1</v>
      </c>
      <c r="V769" t="s">
        <v>5301</v>
      </c>
      <c r="W769" t="s">
        <v>5478</v>
      </c>
      <c r="X769" t="s">
        <v>5303</v>
      </c>
      <c r="Y769" s="3">
        <v>15</v>
      </c>
      <c r="Z769" s="4">
        <v>1539</v>
      </c>
      <c r="AA769" s="4" t="s">
        <v>5478</v>
      </c>
      <c r="AB769" t="s">
        <v>5532</v>
      </c>
      <c r="AC769">
        <v>2015</v>
      </c>
      <c r="AD769">
        <v>10</v>
      </c>
      <c r="AE769">
        <v>17</v>
      </c>
      <c r="AF769" t="s">
        <v>24</v>
      </c>
      <c r="AH769">
        <v>124668</v>
      </c>
      <c r="AI769">
        <v>6958359</v>
      </c>
      <c r="AJ769" s="4">
        <v>125000</v>
      </c>
      <c r="AK769" s="4">
        <v>6959000</v>
      </c>
      <c r="AL769">
        <v>5</v>
      </c>
      <c r="AN769">
        <v>1010</v>
      </c>
      <c r="AP769" s="5" t="s">
        <v>5533</v>
      </c>
      <c r="AQ769">
        <v>103564</v>
      </c>
      <c r="AS769" s="6" t="s">
        <v>12</v>
      </c>
      <c r="AT769">
        <v>1</v>
      </c>
      <c r="AU769" t="s">
        <v>13</v>
      </c>
      <c r="AV769" t="s">
        <v>5534</v>
      </c>
      <c r="AW769" t="s">
        <v>5535</v>
      </c>
      <c r="AX769">
        <v>1010</v>
      </c>
      <c r="AY769" t="s">
        <v>28</v>
      </c>
      <c r="AZ769" t="s">
        <v>29</v>
      </c>
      <c r="BB769" s="5">
        <v>43710.332638888904</v>
      </c>
      <c r="BC769" s="7" t="s">
        <v>18</v>
      </c>
      <c r="BE769">
        <v>6</v>
      </c>
      <c r="BF769">
        <v>89960</v>
      </c>
      <c r="BG769">
        <v>11642</v>
      </c>
      <c r="BH769" t="s">
        <v>5536</v>
      </c>
      <c r="BT769">
        <v>151974</v>
      </c>
    </row>
    <row r="770" spans="1:72" x14ac:dyDescent="0.3">
      <c r="A770">
        <v>171391</v>
      </c>
      <c r="B770">
        <v>77091</v>
      </c>
      <c r="F770" t="s">
        <v>0</v>
      </c>
      <c r="G770" t="s">
        <v>20</v>
      </c>
      <c r="H770" t="s">
        <v>5572</v>
      </c>
      <c r="I770" t="s">
        <v>22</v>
      </c>
      <c r="K770">
        <v>1</v>
      </c>
      <c r="L770" t="s">
        <v>4</v>
      </c>
      <c r="M770">
        <v>103564</v>
      </c>
      <c r="N770" t="s">
        <v>5</v>
      </c>
      <c r="R770" t="s">
        <v>179</v>
      </c>
      <c r="S770" t="s">
        <v>180</v>
      </c>
      <c r="T770" t="s">
        <v>5573</v>
      </c>
      <c r="U770" s="1">
        <v>1</v>
      </c>
      <c r="V770" t="s">
        <v>5301</v>
      </c>
      <c r="W770" t="s">
        <v>5559</v>
      </c>
      <c r="X770" t="s">
        <v>5303</v>
      </c>
      <c r="Y770" s="3">
        <v>15</v>
      </c>
      <c r="Z770" s="4">
        <v>1560</v>
      </c>
      <c r="AA770" s="4" t="s">
        <v>5559</v>
      </c>
      <c r="AB770" t="s">
        <v>5574</v>
      </c>
      <c r="AC770">
        <v>2008</v>
      </c>
      <c r="AD770">
        <v>11</v>
      </c>
      <c r="AE770">
        <v>30</v>
      </c>
      <c r="AF770" t="s">
        <v>24</v>
      </c>
      <c r="AH770">
        <v>154179</v>
      </c>
      <c r="AI770">
        <v>6994090</v>
      </c>
      <c r="AJ770" s="4">
        <v>155000</v>
      </c>
      <c r="AK770" s="4">
        <v>6995000</v>
      </c>
      <c r="AL770">
        <v>5</v>
      </c>
      <c r="AN770">
        <v>1010</v>
      </c>
      <c r="AO770" t="s">
        <v>5575</v>
      </c>
      <c r="AP770" s="5" t="s">
        <v>5576</v>
      </c>
      <c r="AQ770">
        <v>103564</v>
      </c>
      <c r="AS770" s="6" t="s">
        <v>12</v>
      </c>
      <c r="AT770">
        <v>1</v>
      </c>
      <c r="AU770" t="s">
        <v>13</v>
      </c>
      <c r="AV770" t="s">
        <v>5577</v>
      </c>
      <c r="AW770" t="s">
        <v>5578</v>
      </c>
      <c r="AX770">
        <v>1010</v>
      </c>
      <c r="AY770" t="s">
        <v>28</v>
      </c>
      <c r="AZ770" t="s">
        <v>29</v>
      </c>
      <c r="BB770" s="5">
        <v>43709.903472222199</v>
      </c>
      <c r="BC770" s="7" t="s">
        <v>18</v>
      </c>
      <c r="BE770">
        <v>6</v>
      </c>
      <c r="BF770">
        <v>68643</v>
      </c>
      <c r="BG770">
        <v>11646</v>
      </c>
      <c r="BH770" t="s">
        <v>5579</v>
      </c>
      <c r="BT770">
        <v>171391</v>
      </c>
    </row>
    <row r="771" spans="1:72" x14ac:dyDescent="0.3">
      <c r="A771">
        <v>180489</v>
      </c>
      <c r="B771">
        <v>82346</v>
      </c>
      <c r="F771" t="s">
        <v>0</v>
      </c>
      <c r="G771" t="s">
        <v>20</v>
      </c>
      <c r="H771" t="s">
        <v>5614</v>
      </c>
      <c r="I771" s="11" t="str">
        <f>HYPERLINK(AP771,"Foto")</f>
        <v>Foto</v>
      </c>
      <c r="K771">
        <v>1</v>
      </c>
      <c r="L771" t="s">
        <v>4</v>
      </c>
      <c r="M771">
        <v>103564</v>
      </c>
      <c r="N771" t="s">
        <v>5</v>
      </c>
      <c r="R771" t="s">
        <v>179</v>
      </c>
      <c r="S771" t="s">
        <v>180</v>
      </c>
      <c r="T771" t="s">
        <v>5615</v>
      </c>
      <c r="U771" s="1">
        <v>1</v>
      </c>
      <c r="V771" t="s">
        <v>5301</v>
      </c>
      <c r="W771" t="s">
        <v>5616</v>
      </c>
      <c r="X771" t="s">
        <v>5303</v>
      </c>
      <c r="Y771" s="3">
        <v>15</v>
      </c>
      <c r="Z771" s="4">
        <v>1566</v>
      </c>
      <c r="AA771" s="4" t="s">
        <v>5616</v>
      </c>
      <c r="AB771" t="s">
        <v>5617</v>
      </c>
      <c r="AC771">
        <v>2014</v>
      </c>
      <c r="AD771">
        <v>5</v>
      </c>
      <c r="AE771">
        <v>6</v>
      </c>
      <c r="AF771" t="s">
        <v>3748</v>
      </c>
      <c r="AH771">
        <v>167875</v>
      </c>
      <c r="AI771">
        <v>6994355</v>
      </c>
      <c r="AJ771" s="4">
        <v>167000</v>
      </c>
      <c r="AK771" s="4">
        <v>6995000</v>
      </c>
      <c r="AL771">
        <v>5</v>
      </c>
      <c r="AN771">
        <v>1010</v>
      </c>
      <c r="AO771" t="s">
        <v>5618</v>
      </c>
      <c r="AP771" s="5" t="s">
        <v>5619</v>
      </c>
      <c r="AQ771">
        <v>103564</v>
      </c>
      <c r="AS771" s="6" t="s">
        <v>12</v>
      </c>
      <c r="AT771">
        <v>1</v>
      </c>
      <c r="AU771" t="s">
        <v>13</v>
      </c>
      <c r="AV771" t="s">
        <v>5620</v>
      </c>
      <c r="AW771" t="s">
        <v>5621</v>
      </c>
      <c r="AX771">
        <v>1010</v>
      </c>
      <c r="AY771" t="s">
        <v>28</v>
      </c>
      <c r="AZ771" t="s">
        <v>29</v>
      </c>
      <c r="BA771">
        <v>1</v>
      </c>
      <c r="BB771" s="5">
        <v>43709.903472222199</v>
      </c>
      <c r="BC771" s="7" t="s">
        <v>18</v>
      </c>
      <c r="BE771">
        <v>6</v>
      </c>
      <c r="BF771">
        <v>71309</v>
      </c>
      <c r="BG771">
        <v>11650</v>
      </c>
      <c r="BH771" t="s">
        <v>5622</v>
      </c>
      <c r="BT771">
        <v>180489</v>
      </c>
    </row>
    <row r="772" spans="1:72" x14ac:dyDescent="0.3">
      <c r="A772">
        <v>415932</v>
      </c>
      <c r="B772">
        <v>210685</v>
      </c>
      <c r="F772" t="s">
        <v>0</v>
      </c>
      <c r="G772" t="s">
        <v>399</v>
      </c>
      <c r="H772" t="s">
        <v>5734</v>
      </c>
      <c r="I772" s="11" t="str">
        <f>HYPERLINK(AP772,"Hb")</f>
        <v>Hb</v>
      </c>
      <c r="K772">
        <v>1</v>
      </c>
      <c r="L772" t="s">
        <v>4</v>
      </c>
      <c r="M772">
        <v>103564</v>
      </c>
      <c r="N772" t="s">
        <v>5</v>
      </c>
      <c r="R772" t="s">
        <v>179</v>
      </c>
      <c r="S772" t="s">
        <v>180</v>
      </c>
      <c r="T772" t="s">
        <v>5735</v>
      </c>
      <c r="U772" s="1">
        <v>1</v>
      </c>
      <c r="V772" t="s">
        <v>5693</v>
      </c>
      <c r="W772" t="s">
        <v>5694</v>
      </c>
      <c r="X772" s="2" t="s">
        <v>5695</v>
      </c>
      <c r="Y772" s="3">
        <v>16</v>
      </c>
      <c r="Z772" s="4">
        <v>1601</v>
      </c>
      <c r="AA772" s="4" t="s">
        <v>5694</v>
      </c>
      <c r="AB772" t="s">
        <v>5736</v>
      </c>
      <c r="AC772">
        <v>1881</v>
      </c>
      <c r="AD772">
        <v>6</v>
      </c>
      <c r="AE772">
        <v>28</v>
      </c>
      <c r="AF772" t="s">
        <v>5737</v>
      </c>
      <c r="AG772" t="s">
        <v>5737</v>
      </c>
      <c r="AH772">
        <v>270147</v>
      </c>
      <c r="AI772">
        <v>7041014</v>
      </c>
      <c r="AJ772" s="4">
        <v>271000</v>
      </c>
      <c r="AK772" s="4">
        <v>7041000</v>
      </c>
      <c r="AL772">
        <v>707</v>
      </c>
      <c r="AN772">
        <v>37</v>
      </c>
      <c r="AP772" t="s">
        <v>5738</v>
      </c>
      <c r="AQ772">
        <v>103564</v>
      </c>
      <c r="AS772" s="6" t="s">
        <v>12</v>
      </c>
      <c r="AT772">
        <v>1</v>
      </c>
      <c r="AU772" t="s">
        <v>13</v>
      </c>
      <c r="AV772" t="s">
        <v>5739</v>
      </c>
      <c r="AW772" t="s">
        <v>5740</v>
      </c>
      <c r="AX772">
        <v>37</v>
      </c>
      <c r="AY772" t="s">
        <v>408</v>
      </c>
      <c r="AZ772" t="s">
        <v>123</v>
      </c>
      <c r="BA772">
        <v>1</v>
      </c>
      <c r="BB772" s="5">
        <v>41767</v>
      </c>
      <c r="BC772" s="7" t="s">
        <v>18</v>
      </c>
      <c r="BE772">
        <v>4</v>
      </c>
      <c r="BF772">
        <v>365214</v>
      </c>
      <c r="BG772">
        <v>11652</v>
      </c>
      <c r="BH772" t="s">
        <v>5741</v>
      </c>
      <c r="BJ772" t="s">
        <v>5742</v>
      </c>
      <c r="BT772">
        <v>415932</v>
      </c>
    </row>
    <row r="773" spans="1:72" x14ac:dyDescent="0.3">
      <c r="A773">
        <v>415933</v>
      </c>
      <c r="B773">
        <v>210686</v>
      </c>
      <c r="F773" t="s">
        <v>0</v>
      </c>
      <c r="G773" t="s">
        <v>399</v>
      </c>
      <c r="H773" t="s">
        <v>5743</v>
      </c>
      <c r="I773" s="11" t="str">
        <f>HYPERLINK(AP773,"Hb")</f>
        <v>Hb</v>
      </c>
      <c r="K773">
        <v>1</v>
      </c>
      <c r="L773" t="s">
        <v>4</v>
      </c>
      <c r="M773">
        <v>103564</v>
      </c>
      <c r="N773" t="s">
        <v>5</v>
      </c>
      <c r="R773" t="s">
        <v>179</v>
      </c>
      <c r="S773" t="s">
        <v>180</v>
      </c>
      <c r="T773" t="s">
        <v>5735</v>
      </c>
      <c r="U773" s="1">
        <v>1</v>
      </c>
      <c r="V773" t="s">
        <v>5693</v>
      </c>
      <c r="W773" t="s">
        <v>5694</v>
      </c>
      <c r="X773" s="2" t="s">
        <v>5695</v>
      </c>
      <c r="Y773" s="3">
        <v>16</v>
      </c>
      <c r="Z773" s="4">
        <v>1601</v>
      </c>
      <c r="AA773" s="4" t="s">
        <v>5694</v>
      </c>
      <c r="AB773" t="s">
        <v>5744</v>
      </c>
      <c r="AC773">
        <v>1926</v>
      </c>
      <c r="AD773">
        <v>7</v>
      </c>
      <c r="AE773">
        <v>1</v>
      </c>
      <c r="AF773" t="s">
        <v>5745</v>
      </c>
      <c r="AG773" t="s">
        <v>5745</v>
      </c>
      <c r="AH773">
        <v>270147</v>
      </c>
      <c r="AI773">
        <v>7041014</v>
      </c>
      <c r="AJ773" s="4">
        <v>271000</v>
      </c>
      <c r="AK773" s="4">
        <v>7041000</v>
      </c>
      <c r="AL773">
        <v>707</v>
      </c>
      <c r="AN773">
        <v>37</v>
      </c>
      <c r="AP773" t="s">
        <v>5746</v>
      </c>
      <c r="AQ773">
        <v>103564</v>
      </c>
      <c r="AS773" s="6" t="s">
        <v>12</v>
      </c>
      <c r="AT773">
        <v>1</v>
      </c>
      <c r="AU773" t="s">
        <v>13</v>
      </c>
      <c r="AV773" t="s">
        <v>5739</v>
      </c>
      <c r="AW773" t="s">
        <v>5747</v>
      </c>
      <c r="AX773">
        <v>37</v>
      </c>
      <c r="AY773" t="s">
        <v>408</v>
      </c>
      <c r="AZ773" t="s">
        <v>123</v>
      </c>
      <c r="BA773">
        <v>1</v>
      </c>
      <c r="BB773" s="5">
        <v>41767</v>
      </c>
      <c r="BC773" s="7" t="s">
        <v>18</v>
      </c>
      <c r="BE773">
        <v>4</v>
      </c>
      <c r="BF773">
        <v>365215</v>
      </c>
      <c r="BG773">
        <v>11653</v>
      </c>
      <c r="BH773" t="s">
        <v>5748</v>
      </c>
      <c r="BJ773" t="s">
        <v>5749</v>
      </c>
      <c r="BT773">
        <v>415933</v>
      </c>
    </row>
    <row r="774" spans="1:72" x14ac:dyDescent="0.3">
      <c r="A774">
        <v>415931</v>
      </c>
      <c r="B774">
        <v>210684</v>
      </c>
      <c r="F774" t="s">
        <v>0</v>
      </c>
      <c r="G774" t="s">
        <v>399</v>
      </c>
      <c r="H774" t="s">
        <v>5750</v>
      </c>
      <c r="I774" s="11" t="str">
        <f>HYPERLINK(AP774,"Hb")</f>
        <v>Hb</v>
      </c>
      <c r="K774">
        <v>1</v>
      </c>
      <c r="L774" t="s">
        <v>4</v>
      </c>
      <c r="M774">
        <v>103564</v>
      </c>
      <c r="N774" t="s">
        <v>5</v>
      </c>
      <c r="R774" t="s">
        <v>179</v>
      </c>
      <c r="S774" t="s">
        <v>180</v>
      </c>
      <c r="T774" t="s">
        <v>5735</v>
      </c>
      <c r="U774" s="1">
        <v>1</v>
      </c>
      <c r="V774" t="s">
        <v>5693</v>
      </c>
      <c r="W774" t="s">
        <v>5694</v>
      </c>
      <c r="X774" s="2" t="s">
        <v>5695</v>
      </c>
      <c r="Y774" s="3">
        <v>16</v>
      </c>
      <c r="Z774" s="4">
        <v>1601</v>
      </c>
      <c r="AA774" s="4" t="s">
        <v>5694</v>
      </c>
      <c r="AB774" t="s">
        <v>5694</v>
      </c>
      <c r="AC774">
        <v>1938</v>
      </c>
      <c r="AD774">
        <v>6</v>
      </c>
      <c r="AE774">
        <v>11</v>
      </c>
      <c r="AF774" t="s">
        <v>5751</v>
      </c>
      <c r="AG774" t="s">
        <v>5751</v>
      </c>
      <c r="AH774">
        <v>270147</v>
      </c>
      <c r="AI774">
        <v>7041014</v>
      </c>
      <c r="AJ774" s="4">
        <v>271000</v>
      </c>
      <c r="AK774" s="4">
        <v>7041000</v>
      </c>
      <c r="AL774">
        <v>707</v>
      </c>
      <c r="AN774">
        <v>37</v>
      </c>
      <c r="AP774" t="s">
        <v>5752</v>
      </c>
      <c r="AQ774">
        <v>103564</v>
      </c>
      <c r="AS774" s="6" t="s">
        <v>12</v>
      </c>
      <c r="AT774">
        <v>1</v>
      </c>
      <c r="AU774" t="s">
        <v>13</v>
      </c>
      <c r="AV774" t="s">
        <v>5739</v>
      </c>
      <c r="AW774" t="s">
        <v>5753</v>
      </c>
      <c r="AX774">
        <v>37</v>
      </c>
      <c r="AY774" t="s">
        <v>408</v>
      </c>
      <c r="AZ774" t="s">
        <v>123</v>
      </c>
      <c r="BA774">
        <v>1</v>
      </c>
      <c r="BB774" s="5">
        <v>41767</v>
      </c>
      <c r="BC774" s="7" t="s">
        <v>18</v>
      </c>
      <c r="BE774">
        <v>4</v>
      </c>
      <c r="BF774">
        <v>365213</v>
      </c>
      <c r="BG774">
        <v>11654</v>
      </c>
      <c r="BH774" t="s">
        <v>5754</v>
      </c>
      <c r="BJ774" t="s">
        <v>5755</v>
      </c>
      <c r="BT774">
        <v>415931</v>
      </c>
    </row>
    <row r="775" spans="1:72" x14ac:dyDescent="0.3">
      <c r="A775">
        <v>419291</v>
      </c>
      <c r="B775">
        <v>210688</v>
      </c>
      <c r="F775" t="s">
        <v>0</v>
      </c>
      <c r="G775" t="s">
        <v>399</v>
      </c>
      <c r="H775" t="s">
        <v>5756</v>
      </c>
      <c r="I775" s="11" t="str">
        <f>HYPERLINK(AP775,"Hb")</f>
        <v>Hb</v>
      </c>
      <c r="K775">
        <v>1</v>
      </c>
      <c r="L775" t="s">
        <v>4</v>
      </c>
      <c r="M775">
        <v>103564</v>
      </c>
      <c r="N775" t="s">
        <v>5</v>
      </c>
      <c r="R775" t="s">
        <v>179</v>
      </c>
      <c r="S775" t="s">
        <v>180</v>
      </c>
      <c r="T775" t="s">
        <v>5735</v>
      </c>
      <c r="U775" s="1">
        <v>1</v>
      </c>
      <c r="V775" t="s">
        <v>5693</v>
      </c>
      <c r="W775" t="s">
        <v>5694</v>
      </c>
      <c r="X775" s="2" t="s">
        <v>5695</v>
      </c>
      <c r="Y775" s="3">
        <v>16</v>
      </c>
      <c r="Z775" s="4">
        <v>1601</v>
      </c>
      <c r="AA775" s="4" t="s">
        <v>5694</v>
      </c>
      <c r="AB775" t="s">
        <v>5757</v>
      </c>
      <c r="AC775">
        <v>1941</v>
      </c>
      <c r="AD775">
        <v>6</v>
      </c>
      <c r="AE775">
        <v>15</v>
      </c>
      <c r="AF775" t="s">
        <v>5758</v>
      </c>
      <c r="AG775" t="s">
        <v>5758</v>
      </c>
      <c r="AH775">
        <v>271142</v>
      </c>
      <c r="AI775">
        <v>7040920</v>
      </c>
      <c r="AJ775" s="4">
        <v>271000</v>
      </c>
      <c r="AK775" s="4">
        <v>7041000</v>
      </c>
      <c r="AL775">
        <v>707</v>
      </c>
      <c r="AN775">
        <v>37</v>
      </c>
      <c r="AP775" t="s">
        <v>5759</v>
      </c>
      <c r="AQ775">
        <v>103564</v>
      </c>
      <c r="AS775" s="6" t="s">
        <v>12</v>
      </c>
      <c r="AT775">
        <v>1</v>
      </c>
      <c r="AU775" t="s">
        <v>13</v>
      </c>
      <c r="AV775" t="s">
        <v>5760</v>
      </c>
      <c r="AW775" t="s">
        <v>5761</v>
      </c>
      <c r="AX775">
        <v>37</v>
      </c>
      <c r="AY775" t="s">
        <v>408</v>
      </c>
      <c r="AZ775" t="s">
        <v>123</v>
      </c>
      <c r="BA775">
        <v>1</v>
      </c>
      <c r="BB775" s="5">
        <v>41767</v>
      </c>
      <c r="BC775" s="7" t="s">
        <v>18</v>
      </c>
      <c r="BE775">
        <v>4</v>
      </c>
      <c r="BF775">
        <v>365217</v>
      </c>
      <c r="BG775">
        <v>11655</v>
      </c>
      <c r="BH775" t="s">
        <v>5762</v>
      </c>
      <c r="BJ775" t="s">
        <v>5763</v>
      </c>
      <c r="BT775">
        <v>419291</v>
      </c>
    </row>
    <row r="776" spans="1:72" x14ac:dyDescent="0.3">
      <c r="A776">
        <v>415784</v>
      </c>
      <c r="B776">
        <v>210687</v>
      </c>
      <c r="F776" t="s">
        <v>0</v>
      </c>
      <c r="G776" t="s">
        <v>399</v>
      </c>
      <c r="H776" t="s">
        <v>5764</v>
      </c>
      <c r="I776" s="11" t="str">
        <f>HYPERLINK(AP776,"Hb")</f>
        <v>Hb</v>
      </c>
      <c r="K776">
        <v>1</v>
      </c>
      <c r="L776" t="s">
        <v>4</v>
      </c>
      <c r="M776">
        <v>103564</v>
      </c>
      <c r="N776" t="s">
        <v>5</v>
      </c>
      <c r="R776" t="s">
        <v>179</v>
      </c>
      <c r="S776" t="s">
        <v>180</v>
      </c>
      <c r="T776" t="s">
        <v>5735</v>
      </c>
      <c r="U776" s="1">
        <v>1</v>
      </c>
      <c r="V776" t="s">
        <v>5693</v>
      </c>
      <c r="W776" t="s">
        <v>5694</v>
      </c>
      <c r="X776" s="2" t="s">
        <v>5695</v>
      </c>
      <c r="Y776" s="3">
        <v>16</v>
      </c>
      <c r="Z776" s="4">
        <v>1601</v>
      </c>
      <c r="AA776" s="4" t="s">
        <v>5694</v>
      </c>
      <c r="AB776" t="s">
        <v>5765</v>
      </c>
      <c r="AC776">
        <v>1980</v>
      </c>
      <c r="AD776">
        <v>6</v>
      </c>
      <c r="AE776">
        <v>3</v>
      </c>
      <c r="AF776" t="s">
        <v>5766</v>
      </c>
      <c r="AG776" t="s">
        <v>5766</v>
      </c>
      <c r="AH776">
        <v>270125</v>
      </c>
      <c r="AI776">
        <v>7040848</v>
      </c>
      <c r="AJ776" s="4">
        <v>271000</v>
      </c>
      <c r="AK776" s="4">
        <v>7041000</v>
      </c>
      <c r="AL776">
        <v>707</v>
      </c>
      <c r="AN776">
        <v>37</v>
      </c>
      <c r="AP776" t="s">
        <v>5767</v>
      </c>
      <c r="AQ776">
        <v>103564</v>
      </c>
      <c r="AS776" s="6" t="s">
        <v>12</v>
      </c>
      <c r="AT776">
        <v>1</v>
      </c>
      <c r="AU776" t="s">
        <v>13</v>
      </c>
      <c r="AV776" t="s">
        <v>5768</v>
      </c>
      <c r="AW776" t="s">
        <v>5769</v>
      </c>
      <c r="AX776">
        <v>37</v>
      </c>
      <c r="AY776" t="s">
        <v>408</v>
      </c>
      <c r="AZ776" t="s">
        <v>123</v>
      </c>
      <c r="BA776">
        <v>1</v>
      </c>
      <c r="BB776" s="5">
        <v>41767</v>
      </c>
      <c r="BC776" s="7" t="s">
        <v>18</v>
      </c>
      <c r="BE776">
        <v>4</v>
      </c>
      <c r="BF776">
        <v>365216</v>
      </c>
      <c r="BG776">
        <v>11656</v>
      </c>
      <c r="BH776" t="s">
        <v>5770</v>
      </c>
      <c r="BJ776" t="s">
        <v>5771</v>
      </c>
      <c r="BT776">
        <v>415784</v>
      </c>
    </row>
    <row r="777" spans="1:72" x14ac:dyDescent="0.3">
      <c r="A777">
        <v>415531</v>
      </c>
      <c r="B777">
        <v>220631</v>
      </c>
      <c r="F777" t="s">
        <v>0</v>
      </c>
      <c r="G777" t="s">
        <v>399</v>
      </c>
      <c r="H777" t="s">
        <v>5772</v>
      </c>
      <c r="I777" t="s">
        <v>3</v>
      </c>
      <c r="K777">
        <v>1</v>
      </c>
      <c r="L777" t="s">
        <v>4</v>
      </c>
      <c r="M777">
        <v>103564</v>
      </c>
      <c r="N777" t="s">
        <v>5</v>
      </c>
      <c r="R777" t="s">
        <v>179</v>
      </c>
      <c r="S777" t="s">
        <v>180</v>
      </c>
      <c r="T777" t="s">
        <v>5735</v>
      </c>
      <c r="U777" s="1">
        <v>1</v>
      </c>
      <c r="V777" t="s">
        <v>5693</v>
      </c>
      <c r="W777" t="s">
        <v>5694</v>
      </c>
      <c r="X777" s="2" t="s">
        <v>5695</v>
      </c>
      <c r="Y777" s="3">
        <v>16</v>
      </c>
      <c r="Z777" s="4">
        <v>1601</v>
      </c>
      <c r="AA777" s="4" t="s">
        <v>5694</v>
      </c>
      <c r="AB777" t="s">
        <v>5773</v>
      </c>
      <c r="AC777">
        <v>1988</v>
      </c>
      <c r="AD777">
        <v>11</v>
      </c>
      <c r="AE777">
        <v>30</v>
      </c>
      <c r="AF777" t="s">
        <v>5774</v>
      </c>
      <c r="AG777" t="s">
        <v>5774</v>
      </c>
      <c r="AH777">
        <v>270043</v>
      </c>
      <c r="AI777">
        <v>7040816</v>
      </c>
      <c r="AJ777" s="4">
        <v>271000</v>
      </c>
      <c r="AK777" s="4">
        <v>7041000</v>
      </c>
      <c r="AL777">
        <v>1000</v>
      </c>
      <c r="AN777">
        <v>47</v>
      </c>
      <c r="AQ777">
        <v>103564</v>
      </c>
      <c r="AS777" s="6" t="s">
        <v>12</v>
      </c>
      <c r="AT777">
        <v>1</v>
      </c>
      <c r="AU777" t="s">
        <v>13</v>
      </c>
      <c r="AV777" t="s">
        <v>5775</v>
      </c>
      <c r="AW777" t="s">
        <v>5776</v>
      </c>
      <c r="AX777">
        <v>47</v>
      </c>
      <c r="AY777" t="s">
        <v>408</v>
      </c>
      <c r="AZ777" t="s">
        <v>5266</v>
      </c>
      <c r="BB777" s="5">
        <v>32477</v>
      </c>
      <c r="BC777" s="7" t="s">
        <v>18</v>
      </c>
      <c r="BE777">
        <v>4</v>
      </c>
      <c r="BF777">
        <v>381446</v>
      </c>
      <c r="BH777" t="s">
        <v>5777</v>
      </c>
      <c r="BT777">
        <v>415531</v>
      </c>
    </row>
    <row r="778" spans="1:72" x14ac:dyDescent="0.3">
      <c r="A778">
        <v>430030</v>
      </c>
      <c r="B778">
        <v>82196</v>
      </c>
      <c r="F778" t="s">
        <v>0</v>
      </c>
      <c r="G778" t="s">
        <v>20</v>
      </c>
      <c r="H778" t="s">
        <v>5870</v>
      </c>
      <c r="I778" s="11" t="str">
        <f>HYPERLINK(AP778,"Foto")</f>
        <v>Foto</v>
      </c>
      <c r="K778">
        <v>1</v>
      </c>
      <c r="L778" t="s">
        <v>4</v>
      </c>
      <c r="M778">
        <v>103564</v>
      </c>
      <c r="N778" t="s">
        <v>5</v>
      </c>
      <c r="R778" t="s">
        <v>179</v>
      </c>
      <c r="S778" t="s">
        <v>180</v>
      </c>
      <c r="T778" t="s">
        <v>5851</v>
      </c>
      <c r="U778" s="1">
        <v>1</v>
      </c>
      <c r="V778" t="s">
        <v>5693</v>
      </c>
      <c r="W778" t="s">
        <v>5694</v>
      </c>
      <c r="X778" s="2" t="s">
        <v>5695</v>
      </c>
      <c r="Y778" s="3">
        <v>16</v>
      </c>
      <c r="Z778" s="4">
        <v>1601</v>
      </c>
      <c r="AA778" s="4" t="s">
        <v>5694</v>
      </c>
      <c r="AB778" t="s">
        <v>5871</v>
      </c>
      <c r="AC778">
        <v>2012</v>
      </c>
      <c r="AD778">
        <v>6</v>
      </c>
      <c r="AE778">
        <v>10</v>
      </c>
      <c r="AF778" t="s">
        <v>5872</v>
      </c>
      <c r="AH778">
        <v>274802</v>
      </c>
      <c r="AI778">
        <v>7042396</v>
      </c>
      <c r="AJ778" s="4">
        <v>275000</v>
      </c>
      <c r="AK778" s="4">
        <v>7043000</v>
      </c>
      <c r="AL778">
        <v>5</v>
      </c>
      <c r="AN778">
        <v>1010</v>
      </c>
      <c r="AO778" t="s">
        <v>5873</v>
      </c>
      <c r="AP778" s="5" t="s">
        <v>5874</v>
      </c>
      <c r="AQ778">
        <v>103564</v>
      </c>
      <c r="AS778" s="6" t="s">
        <v>12</v>
      </c>
      <c r="AT778">
        <v>1</v>
      </c>
      <c r="AU778" t="s">
        <v>13</v>
      </c>
      <c r="AV778" t="s">
        <v>5875</v>
      </c>
      <c r="AW778" t="s">
        <v>5876</v>
      </c>
      <c r="AX778">
        <v>1010</v>
      </c>
      <c r="AY778" t="s">
        <v>28</v>
      </c>
      <c r="AZ778" t="s">
        <v>29</v>
      </c>
      <c r="BA778">
        <v>1</v>
      </c>
      <c r="BB778" s="5">
        <v>43002.088888888902</v>
      </c>
      <c r="BC778" s="7" t="s">
        <v>18</v>
      </c>
      <c r="BE778">
        <v>6</v>
      </c>
      <c r="BF778">
        <v>71232</v>
      </c>
      <c r="BG778">
        <v>11662</v>
      </c>
      <c r="BH778" t="s">
        <v>5877</v>
      </c>
      <c r="BT778">
        <v>430030</v>
      </c>
    </row>
    <row r="779" spans="1:72" x14ac:dyDescent="0.3">
      <c r="A779">
        <v>203267</v>
      </c>
      <c r="B779">
        <v>222272</v>
      </c>
      <c r="F779" t="s">
        <v>0</v>
      </c>
      <c r="G779" t="s">
        <v>399</v>
      </c>
      <c r="H779" t="s">
        <v>5921</v>
      </c>
      <c r="I779" t="s">
        <v>3</v>
      </c>
      <c r="K779">
        <v>1</v>
      </c>
      <c r="L779" t="s">
        <v>4</v>
      </c>
      <c r="M779">
        <v>103564</v>
      </c>
      <c r="N779" t="s">
        <v>5</v>
      </c>
      <c r="R779" t="s">
        <v>179</v>
      </c>
      <c r="S779" t="s">
        <v>180</v>
      </c>
      <c r="T779" t="s">
        <v>5922</v>
      </c>
      <c r="U779" s="1">
        <v>1</v>
      </c>
      <c r="V779" t="s">
        <v>5693</v>
      </c>
      <c r="W779" t="s">
        <v>5913</v>
      </c>
      <c r="X779" s="2" t="s">
        <v>5695</v>
      </c>
      <c r="Y779" s="3">
        <v>16</v>
      </c>
      <c r="Z779" s="4">
        <v>1612</v>
      </c>
      <c r="AA779" t="s">
        <v>5914</v>
      </c>
      <c r="AB779" t="s">
        <v>5923</v>
      </c>
      <c r="AC779">
        <v>1981</v>
      </c>
      <c r="AD779">
        <v>5</v>
      </c>
      <c r="AE779">
        <v>31</v>
      </c>
      <c r="AF779" t="s">
        <v>5924</v>
      </c>
      <c r="AG779" t="s">
        <v>5924</v>
      </c>
      <c r="AH779">
        <v>200027</v>
      </c>
      <c r="AI779">
        <v>7049910</v>
      </c>
      <c r="AJ779" s="4">
        <v>201000</v>
      </c>
      <c r="AK779" s="4">
        <v>7049000</v>
      </c>
      <c r="AL779">
        <v>1000</v>
      </c>
      <c r="AN779">
        <v>47</v>
      </c>
      <c r="AQ779">
        <v>103564</v>
      </c>
      <c r="AS779" s="6" t="s">
        <v>12</v>
      </c>
      <c r="AT779">
        <v>1</v>
      </c>
      <c r="AU779" t="s">
        <v>13</v>
      </c>
      <c r="AV779" t="s">
        <v>5925</v>
      </c>
      <c r="AW779" t="s">
        <v>5926</v>
      </c>
      <c r="AX779">
        <v>47</v>
      </c>
      <c r="AY779" t="s">
        <v>408</v>
      </c>
      <c r="AZ779" t="s">
        <v>5266</v>
      </c>
      <c r="BB779" s="5">
        <v>29737</v>
      </c>
      <c r="BC779" s="7" t="s">
        <v>18</v>
      </c>
      <c r="BE779">
        <v>4</v>
      </c>
      <c r="BF779">
        <v>382880</v>
      </c>
      <c r="BH779" t="s">
        <v>5927</v>
      </c>
      <c r="BT779">
        <v>203267</v>
      </c>
    </row>
    <row r="780" spans="1:72" x14ac:dyDescent="0.3">
      <c r="A780">
        <v>203338</v>
      </c>
      <c r="B780">
        <v>132133</v>
      </c>
      <c r="F780" t="s">
        <v>0</v>
      </c>
      <c r="G780" t="s">
        <v>20</v>
      </c>
      <c r="H780" t="s">
        <v>5928</v>
      </c>
      <c r="I780" t="s">
        <v>22</v>
      </c>
      <c r="K780">
        <v>1</v>
      </c>
      <c r="L780" t="s">
        <v>4</v>
      </c>
      <c r="M780">
        <v>103564</v>
      </c>
      <c r="N780" t="s">
        <v>5</v>
      </c>
      <c r="R780" t="s">
        <v>179</v>
      </c>
      <c r="S780" t="s">
        <v>180</v>
      </c>
      <c r="T780" t="s">
        <v>5922</v>
      </c>
      <c r="U780" s="1">
        <v>1</v>
      </c>
      <c r="V780" t="s">
        <v>5693</v>
      </c>
      <c r="W780" t="s">
        <v>5913</v>
      </c>
      <c r="X780" s="2" t="s">
        <v>5695</v>
      </c>
      <c r="Y780" s="3">
        <v>16</v>
      </c>
      <c r="Z780" s="4">
        <v>1612</v>
      </c>
      <c r="AA780" t="s">
        <v>5914</v>
      </c>
      <c r="AB780" t="s">
        <v>5929</v>
      </c>
      <c r="AC780">
        <v>2011</v>
      </c>
      <c r="AD780">
        <v>8</v>
      </c>
      <c r="AE780">
        <v>19</v>
      </c>
      <c r="AF780" t="s">
        <v>5224</v>
      </c>
      <c r="AH780">
        <v>200207</v>
      </c>
      <c r="AI780">
        <v>7049512</v>
      </c>
      <c r="AJ780" s="4">
        <v>201000</v>
      </c>
      <c r="AK780" s="4">
        <v>7049000</v>
      </c>
      <c r="AL780">
        <v>10</v>
      </c>
      <c r="AN780">
        <v>1010</v>
      </c>
      <c r="AO780" t="s">
        <v>5930</v>
      </c>
      <c r="AP780" s="5" t="s">
        <v>5931</v>
      </c>
      <c r="AQ780">
        <v>103564</v>
      </c>
      <c r="AS780" s="6" t="s">
        <v>12</v>
      </c>
      <c r="AT780">
        <v>1</v>
      </c>
      <c r="AU780" t="s">
        <v>13</v>
      </c>
      <c r="AV780" t="s">
        <v>5932</v>
      </c>
      <c r="AW780" t="s">
        <v>5933</v>
      </c>
      <c r="AX780">
        <v>1010</v>
      </c>
      <c r="AY780" t="s">
        <v>28</v>
      </c>
      <c r="AZ780" t="s">
        <v>29</v>
      </c>
      <c r="BB780" s="5">
        <v>42687.699664351901</v>
      </c>
      <c r="BC780" s="7" t="s">
        <v>18</v>
      </c>
      <c r="BE780">
        <v>6</v>
      </c>
      <c r="BF780">
        <v>115061</v>
      </c>
      <c r="BG780">
        <v>11668</v>
      </c>
      <c r="BH780" t="s">
        <v>5934</v>
      </c>
      <c r="BT780">
        <v>203338</v>
      </c>
    </row>
    <row r="781" spans="1:72" x14ac:dyDescent="0.3">
      <c r="A781">
        <v>263235</v>
      </c>
      <c r="B781">
        <v>210689</v>
      </c>
      <c r="F781" t="s">
        <v>0</v>
      </c>
      <c r="G781" t="s">
        <v>399</v>
      </c>
      <c r="H781" t="s">
        <v>5935</v>
      </c>
      <c r="I781" s="11" t="str">
        <f>HYPERLINK(AP781,"Hb")</f>
        <v>Hb</v>
      </c>
      <c r="K781">
        <v>1</v>
      </c>
      <c r="L781" t="s">
        <v>4</v>
      </c>
      <c r="M781">
        <v>103564</v>
      </c>
      <c r="N781" t="s">
        <v>5</v>
      </c>
      <c r="R781" t="s">
        <v>179</v>
      </c>
      <c r="S781" t="s">
        <v>180</v>
      </c>
      <c r="T781" t="s">
        <v>5936</v>
      </c>
      <c r="U781" s="1">
        <v>1</v>
      </c>
      <c r="V781" t="s">
        <v>5693</v>
      </c>
      <c r="W781" t="s">
        <v>5937</v>
      </c>
      <c r="X781" s="2" t="s">
        <v>5695</v>
      </c>
      <c r="Y781" s="3">
        <v>16</v>
      </c>
      <c r="Z781" s="4">
        <v>1621</v>
      </c>
      <c r="AA781" t="s">
        <v>5937</v>
      </c>
      <c r="AB781" t="s">
        <v>5938</v>
      </c>
      <c r="AC781">
        <v>1959</v>
      </c>
      <c r="AD781">
        <v>8</v>
      </c>
      <c r="AE781">
        <v>5</v>
      </c>
      <c r="AF781" t="s">
        <v>5939</v>
      </c>
      <c r="AG781" t="s">
        <v>5939</v>
      </c>
      <c r="AH781">
        <v>240173</v>
      </c>
      <c r="AI781">
        <v>7074993</v>
      </c>
      <c r="AJ781" s="4">
        <v>241000</v>
      </c>
      <c r="AK781" s="4">
        <v>7075000</v>
      </c>
      <c r="AL781">
        <v>707</v>
      </c>
      <c r="AN781">
        <v>37</v>
      </c>
      <c r="AP781" t="s">
        <v>5940</v>
      </c>
      <c r="AQ781">
        <v>103564</v>
      </c>
      <c r="AS781" s="6" t="s">
        <v>12</v>
      </c>
      <c r="AT781">
        <v>1</v>
      </c>
      <c r="AU781" t="s">
        <v>13</v>
      </c>
      <c r="AV781" t="s">
        <v>5941</v>
      </c>
      <c r="AW781" t="s">
        <v>5942</v>
      </c>
      <c r="AX781">
        <v>37</v>
      </c>
      <c r="AY781" t="s">
        <v>408</v>
      </c>
      <c r="AZ781" t="s">
        <v>123</v>
      </c>
      <c r="BA781">
        <v>1</v>
      </c>
      <c r="BB781" s="5">
        <v>41767</v>
      </c>
      <c r="BC781" s="7" t="s">
        <v>18</v>
      </c>
      <c r="BE781">
        <v>4</v>
      </c>
      <c r="BF781">
        <v>365218</v>
      </c>
      <c r="BG781">
        <v>11669</v>
      </c>
      <c r="BH781" t="s">
        <v>5943</v>
      </c>
      <c r="BJ781" t="s">
        <v>5944</v>
      </c>
      <c r="BT781">
        <v>263235</v>
      </c>
    </row>
    <row r="782" spans="1:72" x14ac:dyDescent="0.3">
      <c r="A782">
        <v>485335</v>
      </c>
      <c r="B782">
        <v>154177</v>
      </c>
      <c r="F782" t="s">
        <v>0</v>
      </c>
      <c r="G782" t="s">
        <v>6029</v>
      </c>
      <c r="H782" t="s">
        <v>6030</v>
      </c>
      <c r="I782" t="s">
        <v>115</v>
      </c>
      <c r="K782">
        <v>1</v>
      </c>
      <c r="L782" t="s">
        <v>4</v>
      </c>
      <c r="M782">
        <v>103564</v>
      </c>
      <c r="N782" t="s">
        <v>5</v>
      </c>
      <c r="R782" t="s">
        <v>179</v>
      </c>
      <c r="S782" t="s">
        <v>180</v>
      </c>
      <c r="T782" t="s">
        <v>6031</v>
      </c>
      <c r="U782" s="12">
        <v>3</v>
      </c>
      <c r="V782" t="s">
        <v>5693</v>
      </c>
      <c r="W782" t="s">
        <v>6022</v>
      </c>
      <c r="X782" s="2" t="s">
        <v>5998</v>
      </c>
      <c r="Y782" s="3">
        <v>17</v>
      </c>
      <c r="Z782" s="4">
        <v>1719</v>
      </c>
      <c r="AA782" s="4" t="s">
        <v>6022</v>
      </c>
      <c r="AB782" t="s">
        <v>6032</v>
      </c>
      <c r="AC782">
        <v>1930</v>
      </c>
      <c r="AD782">
        <v>8</v>
      </c>
      <c r="AE782">
        <v>2</v>
      </c>
      <c r="AF782" t="s">
        <v>6033</v>
      </c>
      <c r="AG782" t="s">
        <v>6033</v>
      </c>
      <c r="AH782">
        <v>313794</v>
      </c>
      <c r="AI782">
        <v>7066635</v>
      </c>
      <c r="AJ782" s="4">
        <v>313000</v>
      </c>
      <c r="AK782" s="4">
        <v>7067000</v>
      </c>
      <c r="AL782">
        <v>27784</v>
      </c>
      <c r="AN782">
        <v>117</v>
      </c>
      <c r="AO782" t="s">
        <v>6034</v>
      </c>
      <c r="AP782" s="5"/>
      <c r="AQ782">
        <v>103564</v>
      </c>
      <c r="AS782" s="6" t="s">
        <v>12</v>
      </c>
      <c r="AT782">
        <v>1</v>
      </c>
      <c r="AU782" t="s">
        <v>13</v>
      </c>
      <c r="AV782" t="s">
        <v>6035</v>
      </c>
      <c r="AW782" t="s">
        <v>6036</v>
      </c>
      <c r="AX782">
        <v>117</v>
      </c>
      <c r="AY782" t="s">
        <v>6037</v>
      </c>
      <c r="AZ782" t="s">
        <v>6038</v>
      </c>
      <c r="BB782" s="5">
        <v>35908</v>
      </c>
      <c r="BC782" s="7" t="s">
        <v>18</v>
      </c>
      <c r="BE782">
        <v>5</v>
      </c>
      <c r="BF782">
        <v>303737</v>
      </c>
      <c r="BG782">
        <v>11677</v>
      </c>
      <c r="BH782" t="s">
        <v>6039</v>
      </c>
      <c r="BJ782" t="s">
        <v>6040</v>
      </c>
      <c r="BT782">
        <v>485335</v>
      </c>
    </row>
    <row r="783" spans="1:72" x14ac:dyDescent="0.3">
      <c r="A783">
        <v>36163</v>
      </c>
      <c r="B783">
        <v>144887</v>
      </c>
      <c r="F783" t="s">
        <v>0</v>
      </c>
      <c r="G783" t="s">
        <v>1020</v>
      </c>
      <c r="H783" t="s">
        <v>5036</v>
      </c>
      <c r="I783" t="s">
        <v>115</v>
      </c>
      <c r="K783">
        <v>1</v>
      </c>
      <c r="L783" t="s">
        <v>4</v>
      </c>
      <c r="M783">
        <v>103564</v>
      </c>
      <c r="N783" t="s">
        <v>5</v>
      </c>
      <c r="R783" t="s">
        <v>179</v>
      </c>
      <c r="S783" t="s">
        <v>5037</v>
      </c>
      <c r="T783" t="s">
        <v>5038</v>
      </c>
      <c r="U783" s="1">
        <v>1</v>
      </c>
      <c r="V783" t="s">
        <v>4980</v>
      </c>
      <c r="W783" t="s">
        <v>4981</v>
      </c>
      <c r="X783" s="2" t="s">
        <v>4982</v>
      </c>
      <c r="Y783" s="3">
        <v>12</v>
      </c>
      <c r="Z783" s="4">
        <v>1201</v>
      </c>
      <c r="AA783" s="4" t="s">
        <v>4981</v>
      </c>
      <c r="AB783" t="s">
        <v>4981</v>
      </c>
      <c r="AC783">
        <v>1902</v>
      </c>
      <c r="AD783">
        <v>4</v>
      </c>
      <c r="AE783">
        <v>1</v>
      </c>
      <c r="AF783" t="s">
        <v>4984</v>
      </c>
      <c r="AG783" t="s">
        <v>4984</v>
      </c>
      <c r="AH783">
        <v>-31835</v>
      </c>
      <c r="AI783">
        <v>6734634</v>
      </c>
      <c r="AJ783" s="4">
        <v>-31000</v>
      </c>
      <c r="AK783" s="4">
        <v>6735000</v>
      </c>
      <c r="AL783">
        <v>1000</v>
      </c>
      <c r="AN783">
        <v>105</v>
      </c>
      <c r="AP783" s="5"/>
      <c r="AQ783">
        <v>103564</v>
      </c>
      <c r="AS783" s="6" t="s">
        <v>12</v>
      </c>
      <c r="AT783">
        <v>1</v>
      </c>
      <c r="AU783" t="s">
        <v>13</v>
      </c>
      <c r="AV783" t="s">
        <v>5039</v>
      </c>
      <c r="AW783" t="s">
        <v>5040</v>
      </c>
      <c r="AX783">
        <v>105</v>
      </c>
      <c r="AY783" t="s">
        <v>1027</v>
      </c>
      <c r="AZ783" t="s">
        <v>1028</v>
      </c>
      <c r="BB783" s="5">
        <v>42263</v>
      </c>
      <c r="BC783" s="7" t="s">
        <v>18</v>
      </c>
      <c r="BE783">
        <v>5</v>
      </c>
      <c r="BF783">
        <v>295984</v>
      </c>
      <c r="BG783">
        <v>11607</v>
      </c>
      <c r="BH783" t="s">
        <v>5041</v>
      </c>
      <c r="BJ783" t="s">
        <v>5042</v>
      </c>
      <c r="BT783">
        <v>36163</v>
      </c>
    </row>
    <row r="784" spans="1:72" x14ac:dyDescent="0.3">
      <c r="A784">
        <v>36164</v>
      </c>
      <c r="B784">
        <v>144888</v>
      </c>
      <c r="F784" t="s">
        <v>0</v>
      </c>
      <c r="G784" t="s">
        <v>1020</v>
      </c>
      <c r="H784" t="s">
        <v>5043</v>
      </c>
      <c r="I784" t="s">
        <v>115</v>
      </c>
      <c r="K784">
        <v>1</v>
      </c>
      <c r="L784" t="s">
        <v>4</v>
      </c>
      <c r="M784">
        <v>103564</v>
      </c>
      <c r="N784" t="s">
        <v>5</v>
      </c>
      <c r="R784" t="s">
        <v>179</v>
      </c>
      <c r="S784" t="s">
        <v>5037</v>
      </c>
      <c r="T784" t="s">
        <v>5038</v>
      </c>
      <c r="U784" s="1">
        <v>1</v>
      </c>
      <c r="V784" t="s">
        <v>4980</v>
      </c>
      <c r="W784" t="s">
        <v>4981</v>
      </c>
      <c r="X784" s="2" t="s">
        <v>4982</v>
      </c>
      <c r="Y784" s="3">
        <v>12</v>
      </c>
      <c r="Z784" s="4">
        <v>1201</v>
      </c>
      <c r="AA784" s="4" t="s">
        <v>4981</v>
      </c>
      <c r="AB784" t="s">
        <v>4981</v>
      </c>
      <c r="AC784">
        <v>1902</v>
      </c>
      <c r="AD784">
        <v>5</v>
      </c>
      <c r="AE784">
        <v>25</v>
      </c>
      <c r="AF784" t="s">
        <v>4984</v>
      </c>
      <c r="AG784" t="s">
        <v>4984</v>
      </c>
      <c r="AH784">
        <v>-31835</v>
      </c>
      <c r="AI784">
        <v>6734634</v>
      </c>
      <c r="AJ784" s="4">
        <v>-31000</v>
      </c>
      <c r="AK784" s="4">
        <v>6735000</v>
      </c>
      <c r="AL784">
        <v>1000</v>
      </c>
      <c r="AN784">
        <v>105</v>
      </c>
      <c r="AO784" t="s">
        <v>5044</v>
      </c>
      <c r="AP784" s="5"/>
      <c r="AQ784">
        <v>103564</v>
      </c>
      <c r="AS784" s="6" t="s">
        <v>12</v>
      </c>
      <c r="AT784">
        <v>1</v>
      </c>
      <c r="AU784" t="s">
        <v>13</v>
      </c>
      <c r="AV784" t="s">
        <v>5039</v>
      </c>
      <c r="AW784" t="s">
        <v>5045</v>
      </c>
      <c r="AX784">
        <v>105</v>
      </c>
      <c r="AY784" t="s">
        <v>1027</v>
      </c>
      <c r="AZ784" t="s">
        <v>1028</v>
      </c>
      <c r="BB784" s="5">
        <v>42887</v>
      </c>
      <c r="BC784" s="7" t="s">
        <v>18</v>
      </c>
      <c r="BE784">
        <v>5</v>
      </c>
      <c r="BF784">
        <v>295985</v>
      </c>
      <c r="BG784">
        <v>11608</v>
      </c>
      <c r="BH784" t="s">
        <v>5046</v>
      </c>
      <c r="BJ784" t="s">
        <v>5047</v>
      </c>
      <c r="BT784">
        <v>36164</v>
      </c>
    </row>
    <row r="785" spans="1:72" x14ac:dyDescent="0.3">
      <c r="A785">
        <v>248803</v>
      </c>
      <c r="B785">
        <v>118227</v>
      </c>
      <c r="F785" t="s">
        <v>0</v>
      </c>
      <c r="G785" t="s">
        <v>20</v>
      </c>
      <c r="H785" t="s">
        <v>5985</v>
      </c>
      <c r="I785" t="s">
        <v>22</v>
      </c>
      <c r="K785">
        <v>1</v>
      </c>
      <c r="L785" t="s">
        <v>4</v>
      </c>
      <c r="M785">
        <v>103564</v>
      </c>
      <c r="N785" t="s">
        <v>5</v>
      </c>
      <c r="Q785" t="s">
        <v>4105</v>
      </c>
      <c r="R785" t="s">
        <v>179</v>
      </c>
      <c r="S785" t="s">
        <v>5037</v>
      </c>
      <c r="T785" t="s">
        <v>5986</v>
      </c>
      <c r="U785" s="1">
        <v>1</v>
      </c>
      <c r="V785" t="s">
        <v>5693</v>
      </c>
      <c r="W785" t="s">
        <v>5987</v>
      </c>
      <c r="X785" s="2" t="s">
        <v>5695</v>
      </c>
      <c r="Y785" s="3">
        <v>16</v>
      </c>
      <c r="Z785" s="4">
        <v>1635</v>
      </c>
      <c r="AA785" s="4" t="s">
        <v>5987</v>
      </c>
      <c r="AB785" t="s">
        <v>5988</v>
      </c>
      <c r="AC785">
        <v>2016</v>
      </c>
      <c r="AD785">
        <v>5</v>
      </c>
      <c r="AE785">
        <v>12</v>
      </c>
      <c r="AF785" t="s">
        <v>5989</v>
      </c>
      <c r="AG785" t="s">
        <v>3135</v>
      </c>
      <c r="AH785">
        <v>235251</v>
      </c>
      <c r="AI785">
        <v>6992539</v>
      </c>
      <c r="AJ785" s="4">
        <v>235000</v>
      </c>
      <c r="AK785" s="4">
        <v>6993000</v>
      </c>
      <c r="AL785">
        <v>10</v>
      </c>
      <c r="AN785">
        <v>1010</v>
      </c>
      <c r="AO785" t="s">
        <v>5990</v>
      </c>
      <c r="AP785" s="5" t="s">
        <v>5991</v>
      </c>
      <c r="AQ785">
        <v>103564</v>
      </c>
      <c r="AS785" s="6" t="s">
        <v>12</v>
      </c>
      <c r="AT785">
        <v>1</v>
      </c>
      <c r="AU785" t="s">
        <v>13</v>
      </c>
      <c r="AV785" t="s">
        <v>5992</v>
      </c>
      <c r="AW785" t="s">
        <v>5993</v>
      </c>
      <c r="AX785">
        <v>1010</v>
      </c>
      <c r="AY785" t="s">
        <v>28</v>
      </c>
      <c r="AZ785" t="s">
        <v>29</v>
      </c>
      <c r="BB785" s="5">
        <v>43216.416168981501</v>
      </c>
      <c r="BC785" s="7" t="s">
        <v>18</v>
      </c>
      <c r="BE785">
        <v>6</v>
      </c>
      <c r="BF785">
        <v>102993</v>
      </c>
      <c r="BG785">
        <v>11674</v>
      </c>
      <c r="BH785" t="s">
        <v>5994</v>
      </c>
      <c r="BT785">
        <v>248803</v>
      </c>
    </row>
    <row r="786" spans="1:72" x14ac:dyDescent="0.3">
      <c r="A786">
        <v>456111</v>
      </c>
      <c r="B786">
        <v>161172</v>
      </c>
      <c r="F786" t="s">
        <v>0</v>
      </c>
      <c r="G786" t="s">
        <v>1</v>
      </c>
      <c r="H786" t="s">
        <v>337</v>
      </c>
      <c r="I786" t="s">
        <v>3</v>
      </c>
      <c r="K786">
        <v>1</v>
      </c>
      <c r="L786" t="s">
        <v>4</v>
      </c>
      <c r="M786">
        <v>103564</v>
      </c>
      <c r="N786" t="s">
        <v>5</v>
      </c>
      <c r="R786" t="s">
        <v>179</v>
      </c>
      <c r="S786" t="s">
        <v>338</v>
      </c>
      <c r="T786" t="s">
        <v>329</v>
      </c>
      <c r="U786" s="1">
        <v>1</v>
      </c>
      <c r="V786" t="s">
        <v>7</v>
      </c>
      <c r="W786" t="s">
        <v>289</v>
      </c>
      <c r="X786" s="2" t="s">
        <v>9</v>
      </c>
      <c r="Y786" s="3">
        <v>1</v>
      </c>
      <c r="Z786" s="4">
        <v>105</v>
      </c>
      <c r="AA786" s="4" t="s">
        <v>289</v>
      </c>
      <c r="AB786" t="s">
        <v>339</v>
      </c>
      <c r="AC786">
        <v>2005</v>
      </c>
      <c r="AD786">
        <v>7</v>
      </c>
      <c r="AE786">
        <v>1</v>
      </c>
      <c r="AF786" t="s">
        <v>340</v>
      </c>
      <c r="AG786" t="s">
        <v>340</v>
      </c>
      <c r="AH786">
        <v>288049</v>
      </c>
      <c r="AI786">
        <v>6570167</v>
      </c>
      <c r="AJ786" s="4">
        <v>289000</v>
      </c>
      <c r="AK786" s="4">
        <v>6571000</v>
      </c>
      <c r="AL786">
        <v>707</v>
      </c>
      <c r="AN786">
        <v>23</v>
      </c>
      <c r="AP786" s="5"/>
      <c r="AQ786">
        <v>103564</v>
      </c>
      <c r="AS786" s="6" t="s">
        <v>12</v>
      </c>
      <c r="AT786">
        <v>1</v>
      </c>
      <c r="AU786" t="s">
        <v>13</v>
      </c>
      <c r="AV786" t="s">
        <v>341</v>
      </c>
      <c r="AW786" t="s">
        <v>342</v>
      </c>
      <c r="AX786">
        <v>23</v>
      </c>
      <c r="AY786" t="s">
        <v>16</v>
      </c>
      <c r="AZ786" t="s">
        <v>17</v>
      </c>
      <c r="BB786" s="5">
        <v>38732</v>
      </c>
      <c r="BC786" s="7" t="s">
        <v>18</v>
      </c>
      <c r="BE786">
        <v>4</v>
      </c>
      <c r="BF786">
        <v>312802</v>
      </c>
      <c r="BG786">
        <v>11334</v>
      </c>
      <c r="BH786" t="s">
        <v>343</v>
      </c>
      <c r="BT786">
        <v>456111</v>
      </c>
    </row>
    <row r="787" spans="1:72" x14ac:dyDescent="0.3">
      <c r="A787">
        <v>292005</v>
      </c>
      <c r="C787">
        <v>1</v>
      </c>
      <c r="D787">
        <v>1</v>
      </c>
      <c r="E787">
        <v>1</v>
      </c>
      <c r="F787" t="s">
        <v>0</v>
      </c>
      <c r="G787" t="s">
        <v>81</v>
      </c>
      <c r="H787" t="s">
        <v>1494</v>
      </c>
      <c r="I787" t="s">
        <v>22</v>
      </c>
      <c r="K787">
        <v>1</v>
      </c>
      <c r="L787" t="s">
        <v>4</v>
      </c>
      <c r="M787">
        <v>103564</v>
      </c>
      <c r="N787" t="s">
        <v>5</v>
      </c>
      <c r="R787" t="s">
        <v>179</v>
      </c>
      <c r="S787" t="s">
        <v>180</v>
      </c>
      <c r="T787" t="s">
        <v>1495</v>
      </c>
      <c r="U787" s="1">
        <v>1</v>
      </c>
      <c r="V787" t="s">
        <v>7</v>
      </c>
      <c r="W787" t="s">
        <v>1451</v>
      </c>
      <c r="X787" s="2" t="s">
        <v>1040</v>
      </c>
      <c r="Y787" s="3">
        <v>2</v>
      </c>
      <c r="Z787" s="4">
        <v>220</v>
      </c>
      <c r="AA787" s="4" t="s">
        <v>1451</v>
      </c>
      <c r="AB787" t="s">
        <v>1496</v>
      </c>
      <c r="AC787">
        <v>2013</v>
      </c>
      <c r="AD787">
        <v>5</v>
      </c>
      <c r="AE787">
        <v>24</v>
      </c>
      <c r="AF787" t="s">
        <v>85</v>
      </c>
      <c r="AG787" t="s">
        <v>86</v>
      </c>
      <c r="AH787">
        <v>247242</v>
      </c>
      <c r="AI787">
        <v>6641229</v>
      </c>
      <c r="AJ787" s="4">
        <v>247000</v>
      </c>
      <c r="AK787" s="4">
        <v>6641000</v>
      </c>
      <c r="AL787">
        <v>50</v>
      </c>
      <c r="AN787">
        <v>59</v>
      </c>
      <c r="AQ787">
        <v>103564</v>
      </c>
      <c r="AS787" s="6" t="s">
        <v>12</v>
      </c>
      <c r="AT787">
        <v>1</v>
      </c>
      <c r="AU787" t="s">
        <v>13</v>
      </c>
      <c r="AV787" t="s">
        <v>1497</v>
      </c>
      <c r="AW787" t="s">
        <v>1494</v>
      </c>
      <c r="AX787">
        <v>59</v>
      </c>
      <c r="AY787" t="s">
        <v>81</v>
      </c>
      <c r="AZ787" t="s">
        <v>88</v>
      </c>
      <c r="BB787" s="5">
        <v>43961</v>
      </c>
      <c r="BC787" s="7" t="s">
        <v>18</v>
      </c>
      <c r="BE787">
        <v>4</v>
      </c>
      <c r="BF787">
        <v>386391</v>
      </c>
      <c r="BH787" t="s">
        <v>1498</v>
      </c>
      <c r="BT787">
        <v>292005</v>
      </c>
    </row>
    <row r="788" spans="1:72" x14ac:dyDescent="0.3">
      <c r="A788">
        <v>244792</v>
      </c>
      <c r="C788">
        <v>1</v>
      </c>
      <c r="D788">
        <v>1</v>
      </c>
      <c r="E788">
        <v>2</v>
      </c>
      <c r="F788" t="s">
        <v>0</v>
      </c>
      <c r="G788" t="s">
        <v>81</v>
      </c>
      <c r="H788" t="s">
        <v>2910</v>
      </c>
      <c r="I788" t="s">
        <v>22</v>
      </c>
      <c r="K788">
        <v>1</v>
      </c>
      <c r="L788" t="s">
        <v>4</v>
      </c>
      <c r="M788">
        <v>103564</v>
      </c>
      <c r="N788" t="s">
        <v>5</v>
      </c>
      <c r="R788" t="s">
        <v>179</v>
      </c>
      <c r="S788" t="s">
        <v>180</v>
      </c>
      <c r="T788" t="s">
        <v>2903</v>
      </c>
      <c r="U788" s="1">
        <v>1</v>
      </c>
      <c r="V788" t="s">
        <v>7</v>
      </c>
      <c r="W788" t="s">
        <v>2852</v>
      </c>
      <c r="X788" t="s">
        <v>2667</v>
      </c>
      <c r="Y788" s="3">
        <v>6</v>
      </c>
      <c r="Z788" s="4">
        <v>626</v>
      </c>
      <c r="AA788" s="4" t="s">
        <v>2852</v>
      </c>
      <c r="AB788" t="s">
        <v>2911</v>
      </c>
      <c r="AC788">
        <v>2015</v>
      </c>
      <c r="AD788">
        <v>9</v>
      </c>
      <c r="AE788">
        <v>25</v>
      </c>
      <c r="AF788" t="s">
        <v>2912</v>
      </c>
      <c r="AG788" t="s">
        <v>2912</v>
      </c>
      <c r="AH788">
        <v>234243</v>
      </c>
      <c r="AI788">
        <v>6637722</v>
      </c>
      <c r="AJ788" s="4">
        <v>235000</v>
      </c>
      <c r="AK788" s="4">
        <v>6637000</v>
      </c>
      <c r="AL788">
        <v>50</v>
      </c>
      <c r="AN788">
        <v>59</v>
      </c>
      <c r="AQ788">
        <v>103564</v>
      </c>
      <c r="AS788" s="6" t="s">
        <v>12</v>
      </c>
      <c r="AT788">
        <v>1</v>
      </c>
      <c r="AU788" t="s">
        <v>13</v>
      </c>
      <c r="AV788" t="s">
        <v>2913</v>
      </c>
      <c r="AW788" t="s">
        <v>2910</v>
      </c>
      <c r="AX788">
        <v>59</v>
      </c>
      <c r="AY788" t="s">
        <v>81</v>
      </c>
      <c r="AZ788" t="s">
        <v>88</v>
      </c>
      <c r="BB788" s="5">
        <v>43961</v>
      </c>
      <c r="BC788" s="7" t="s">
        <v>18</v>
      </c>
      <c r="BE788">
        <v>4</v>
      </c>
      <c r="BF788">
        <v>387677</v>
      </c>
      <c r="BH788" t="s">
        <v>2914</v>
      </c>
      <c r="BT788">
        <v>244792</v>
      </c>
    </row>
    <row r="789" spans="1:72" x14ac:dyDescent="0.3">
      <c r="A789">
        <v>5868</v>
      </c>
      <c r="C789">
        <v>1</v>
      </c>
      <c r="D789">
        <v>1</v>
      </c>
      <c r="E789">
        <v>2</v>
      </c>
      <c r="F789" t="s">
        <v>0</v>
      </c>
      <c r="G789" t="s">
        <v>20</v>
      </c>
      <c r="H789" t="s">
        <v>4759</v>
      </c>
      <c r="I789" t="s">
        <v>22</v>
      </c>
      <c r="K789">
        <v>1</v>
      </c>
      <c r="L789" t="s">
        <v>4</v>
      </c>
      <c r="M789">
        <v>103564</v>
      </c>
      <c r="N789" t="s">
        <v>5</v>
      </c>
      <c r="R789" s="23" t="s">
        <v>179</v>
      </c>
      <c r="S789" s="23" t="s">
        <v>180</v>
      </c>
      <c r="T789" t="s">
        <v>4753</v>
      </c>
      <c r="U789" s="1">
        <v>1</v>
      </c>
      <c r="V789" t="s">
        <v>4409</v>
      </c>
      <c r="W789" t="s">
        <v>4714</v>
      </c>
      <c r="X789" t="s">
        <v>4411</v>
      </c>
      <c r="Y789" s="3">
        <v>11</v>
      </c>
      <c r="Z789" s="4">
        <v>1106</v>
      </c>
      <c r="AA789" s="4" t="s">
        <v>4714</v>
      </c>
      <c r="AB789" t="s">
        <v>4760</v>
      </c>
      <c r="AC789">
        <v>2017</v>
      </c>
      <c r="AD789">
        <v>5</v>
      </c>
      <c r="AE789">
        <v>28</v>
      </c>
      <c r="AF789" t="s">
        <v>4716</v>
      </c>
      <c r="AH789">
        <v>-51274</v>
      </c>
      <c r="AI789">
        <v>6627004</v>
      </c>
      <c r="AJ789" s="4">
        <v>-51000</v>
      </c>
      <c r="AK789" s="4">
        <v>6627000</v>
      </c>
      <c r="AL789">
        <v>50</v>
      </c>
      <c r="AN789">
        <v>1010</v>
      </c>
      <c r="AP789" s="5" t="s">
        <v>4761</v>
      </c>
      <c r="AQ789">
        <v>103564</v>
      </c>
      <c r="AS789" s="6" t="s">
        <v>12</v>
      </c>
      <c r="AT789">
        <v>1</v>
      </c>
      <c r="AU789" t="s">
        <v>13</v>
      </c>
      <c r="AV789" t="s">
        <v>4756</v>
      </c>
      <c r="AW789" t="s">
        <v>4762</v>
      </c>
      <c r="AX789">
        <v>1010</v>
      </c>
      <c r="AY789" t="s">
        <v>28</v>
      </c>
      <c r="AZ789" t="s">
        <v>29</v>
      </c>
      <c r="BB789" s="5">
        <v>42884.388275463003</v>
      </c>
      <c r="BC789" s="7" t="s">
        <v>18</v>
      </c>
      <c r="BE789">
        <v>6</v>
      </c>
      <c r="BF789">
        <v>121738</v>
      </c>
      <c r="BH789" t="s">
        <v>4763</v>
      </c>
      <c r="BT789">
        <v>5868</v>
      </c>
    </row>
    <row r="790" spans="1:72" x14ac:dyDescent="0.3">
      <c r="A790">
        <v>162794</v>
      </c>
      <c r="C790">
        <v>1</v>
      </c>
      <c r="D790">
        <v>1</v>
      </c>
      <c r="E790">
        <v>1</v>
      </c>
      <c r="F790" t="s">
        <v>0</v>
      </c>
      <c r="G790" t="s">
        <v>20</v>
      </c>
      <c r="H790" t="s">
        <v>3798</v>
      </c>
      <c r="I790" t="s">
        <v>22</v>
      </c>
      <c r="K790">
        <v>1</v>
      </c>
      <c r="L790" t="s">
        <v>4</v>
      </c>
      <c r="M790">
        <v>103564</v>
      </c>
      <c r="N790" t="s">
        <v>5</v>
      </c>
      <c r="R790" s="23" t="s">
        <v>179</v>
      </c>
      <c r="S790" s="23" t="s">
        <v>180</v>
      </c>
      <c r="T790" t="s">
        <v>3799</v>
      </c>
      <c r="U790" s="1">
        <v>1</v>
      </c>
      <c r="V790" t="s">
        <v>2965</v>
      </c>
      <c r="W790" t="s">
        <v>3791</v>
      </c>
      <c r="X790" s="2" t="s">
        <v>3488</v>
      </c>
      <c r="Y790" s="3">
        <v>8</v>
      </c>
      <c r="Z790" s="4">
        <v>828</v>
      </c>
      <c r="AA790" s="4" t="s">
        <v>3791</v>
      </c>
      <c r="AB790" t="s">
        <v>3800</v>
      </c>
      <c r="AC790">
        <v>2017</v>
      </c>
      <c r="AD790">
        <v>5</v>
      </c>
      <c r="AE790">
        <v>29</v>
      </c>
      <c r="AF790" t="s">
        <v>3632</v>
      </c>
      <c r="AH790">
        <v>139015</v>
      </c>
      <c r="AI790">
        <v>6611115</v>
      </c>
      <c r="AJ790" s="4">
        <v>139000</v>
      </c>
      <c r="AK790" s="4">
        <v>6611000</v>
      </c>
      <c r="AL790">
        <v>5</v>
      </c>
      <c r="AN790">
        <v>1010</v>
      </c>
      <c r="AO790" t="s">
        <v>542</v>
      </c>
      <c r="AP790" s="5" t="s">
        <v>3801</v>
      </c>
      <c r="AQ790">
        <v>103564</v>
      </c>
      <c r="AS790" s="6" t="s">
        <v>12</v>
      </c>
      <c r="AT790">
        <v>1</v>
      </c>
      <c r="AU790" t="s">
        <v>13</v>
      </c>
      <c r="AV790" t="s">
        <v>3802</v>
      </c>
      <c r="AW790" t="s">
        <v>3803</v>
      </c>
      <c r="AX790">
        <v>1010</v>
      </c>
      <c r="AY790" t="s">
        <v>28</v>
      </c>
      <c r="AZ790" t="s">
        <v>29</v>
      </c>
      <c r="BB790" s="5">
        <v>42884.5319675926</v>
      </c>
      <c r="BC790" s="7" t="s">
        <v>18</v>
      </c>
      <c r="BE790">
        <v>6</v>
      </c>
      <c r="BF790">
        <v>121747</v>
      </c>
      <c r="BH790" t="s">
        <v>3804</v>
      </c>
      <c r="BT790">
        <v>162794</v>
      </c>
    </row>
    <row r="791" spans="1:72" x14ac:dyDescent="0.3">
      <c r="A791">
        <v>178393</v>
      </c>
      <c r="C791">
        <v>1</v>
      </c>
      <c r="D791">
        <v>1</v>
      </c>
      <c r="E791">
        <v>1</v>
      </c>
      <c r="F791" t="s">
        <v>0</v>
      </c>
      <c r="G791" t="s">
        <v>20</v>
      </c>
      <c r="H791" t="s">
        <v>3779</v>
      </c>
      <c r="I791" t="s">
        <v>22</v>
      </c>
      <c r="K791">
        <v>1</v>
      </c>
      <c r="L791" t="s">
        <v>4</v>
      </c>
      <c r="M791">
        <v>103564</v>
      </c>
      <c r="N791" t="s">
        <v>5</v>
      </c>
      <c r="O791" t="s">
        <v>6161</v>
      </c>
      <c r="R791" s="23" t="s">
        <v>179</v>
      </c>
      <c r="S791" s="23" t="s">
        <v>180</v>
      </c>
      <c r="T791" t="s">
        <v>3780</v>
      </c>
      <c r="U791" s="1">
        <v>1</v>
      </c>
      <c r="V791" t="s">
        <v>2965</v>
      </c>
      <c r="W791" t="s">
        <v>3781</v>
      </c>
      <c r="X791" s="2" t="s">
        <v>3488</v>
      </c>
      <c r="Y791" s="3">
        <v>8</v>
      </c>
      <c r="Z791" s="4">
        <v>821</v>
      </c>
      <c r="AA791" s="4" t="s">
        <v>3782</v>
      </c>
      <c r="AB791" t="s">
        <v>3783</v>
      </c>
      <c r="AC791">
        <v>2017</v>
      </c>
      <c r="AD791">
        <v>10</v>
      </c>
      <c r="AE791">
        <v>26</v>
      </c>
      <c r="AF791" t="s">
        <v>3784</v>
      </c>
      <c r="AH791">
        <v>162796</v>
      </c>
      <c r="AI791">
        <v>6601375</v>
      </c>
      <c r="AJ791" s="4">
        <v>163000</v>
      </c>
      <c r="AK791" s="4">
        <v>6601000</v>
      </c>
      <c r="AL791">
        <v>25</v>
      </c>
      <c r="AN791">
        <v>1010</v>
      </c>
      <c r="AP791" s="5" t="s">
        <v>3785</v>
      </c>
      <c r="AQ791">
        <v>103564</v>
      </c>
      <c r="AS791" s="6" t="s">
        <v>12</v>
      </c>
      <c r="AT791">
        <v>1</v>
      </c>
      <c r="AU791" t="s">
        <v>13</v>
      </c>
      <c r="AV791" t="s">
        <v>3786</v>
      </c>
      <c r="AW791" t="s">
        <v>3787</v>
      </c>
      <c r="AX791">
        <v>1010</v>
      </c>
      <c r="AY791" t="s">
        <v>28</v>
      </c>
      <c r="AZ791" t="s">
        <v>29</v>
      </c>
      <c r="BB791" s="5">
        <v>43865.469490740703</v>
      </c>
      <c r="BC791" s="7" t="s">
        <v>18</v>
      </c>
      <c r="BE791">
        <v>6</v>
      </c>
      <c r="BF791">
        <v>143149</v>
      </c>
      <c r="BH791" t="s">
        <v>3788</v>
      </c>
      <c r="BT791">
        <v>178393</v>
      </c>
    </row>
    <row r="792" spans="1:72" x14ac:dyDescent="0.3">
      <c r="A792">
        <v>253667</v>
      </c>
      <c r="C792">
        <v>1</v>
      </c>
      <c r="D792">
        <v>1</v>
      </c>
      <c r="E792">
        <v>2</v>
      </c>
      <c r="F792" t="s">
        <v>0</v>
      </c>
      <c r="G792" t="s">
        <v>20</v>
      </c>
      <c r="H792" t="s">
        <v>2815</v>
      </c>
      <c r="I792" t="s">
        <v>22</v>
      </c>
      <c r="K792">
        <v>1</v>
      </c>
      <c r="L792" t="s">
        <v>4</v>
      </c>
      <c r="M792">
        <v>103564</v>
      </c>
      <c r="N792" t="s">
        <v>5</v>
      </c>
      <c r="R792" s="23" t="s">
        <v>179</v>
      </c>
      <c r="S792" s="23" t="s">
        <v>180</v>
      </c>
      <c r="T792" t="s">
        <v>2809</v>
      </c>
      <c r="U792" s="1">
        <v>1</v>
      </c>
      <c r="V792" t="s">
        <v>7</v>
      </c>
      <c r="W792" t="s">
        <v>2782</v>
      </c>
      <c r="X792" t="s">
        <v>2667</v>
      </c>
      <c r="Y792" s="3">
        <v>6</v>
      </c>
      <c r="Z792" s="4">
        <v>605</v>
      </c>
      <c r="AA792" s="4" t="s">
        <v>2782</v>
      </c>
      <c r="AB792" t="s">
        <v>2816</v>
      </c>
      <c r="AC792">
        <v>2017</v>
      </c>
      <c r="AD792">
        <v>5</v>
      </c>
      <c r="AE792">
        <v>26</v>
      </c>
      <c r="AF792" t="s">
        <v>2691</v>
      </c>
      <c r="AH792">
        <v>237036</v>
      </c>
      <c r="AI792">
        <v>6679215</v>
      </c>
      <c r="AJ792" s="4">
        <v>237000</v>
      </c>
      <c r="AK792" s="4">
        <v>6679000</v>
      </c>
      <c r="AL792">
        <v>5</v>
      </c>
      <c r="AN792">
        <v>1010</v>
      </c>
      <c r="AO792" t="s">
        <v>542</v>
      </c>
      <c r="AP792" s="5" t="s">
        <v>2817</v>
      </c>
      <c r="AQ792">
        <v>103564</v>
      </c>
      <c r="AS792" s="6" t="s">
        <v>12</v>
      </c>
      <c r="AT792">
        <v>1</v>
      </c>
      <c r="AU792" t="s">
        <v>13</v>
      </c>
      <c r="AV792" t="s">
        <v>2818</v>
      </c>
      <c r="AW792" t="s">
        <v>2819</v>
      </c>
      <c r="AX792">
        <v>1010</v>
      </c>
      <c r="AY792" t="s">
        <v>28</v>
      </c>
      <c r="AZ792" t="s">
        <v>29</v>
      </c>
      <c r="BB792" s="5">
        <v>43710.333333333299</v>
      </c>
      <c r="BC792" s="7" t="s">
        <v>18</v>
      </c>
      <c r="BE792">
        <v>6</v>
      </c>
      <c r="BF792">
        <v>153033</v>
      </c>
      <c r="BH792" t="s">
        <v>2820</v>
      </c>
      <c r="BT792">
        <v>253667</v>
      </c>
    </row>
    <row r="793" spans="1:72" x14ac:dyDescent="0.3">
      <c r="A793">
        <v>487983</v>
      </c>
      <c r="C793">
        <v>1</v>
      </c>
      <c r="D793">
        <v>1</v>
      </c>
      <c r="E793">
        <v>2</v>
      </c>
      <c r="F793" t="s">
        <v>0</v>
      </c>
      <c r="G793" t="s">
        <v>20</v>
      </c>
      <c r="H793" t="s">
        <v>6057</v>
      </c>
      <c r="I793" t="s">
        <v>22</v>
      </c>
      <c r="K793">
        <v>1</v>
      </c>
      <c r="L793" t="s">
        <v>4</v>
      </c>
      <c r="M793">
        <v>103564</v>
      </c>
      <c r="N793" t="s">
        <v>5</v>
      </c>
      <c r="R793" s="23" t="s">
        <v>179</v>
      </c>
      <c r="S793" s="23" t="s">
        <v>180</v>
      </c>
      <c r="T793" t="s">
        <v>6050</v>
      </c>
      <c r="U793" s="1">
        <v>1</v>
      </c>
      <c r="V793" t="s">
        <v>5693</v>
      </c>
      <c r="W793" t="s">
        <v>6022</v>
      </c>
      <c r="X793" s="2" t="s">
        <v>5998</v>
      </c>
      <c r="Y793" s="3">
        <v>17</v>
      </c>
      <c r="Z793" s="4">
        <v>1719</v>
      </c>
      <c r="AA793" s="4" t="s">
        <v>6022</v>
      </c>
      <c r="AB793" t="s">
        <v>6058</v>
      </c>
      <c r="AC793">
        <v>2018</v>
      </c>
      <c r="AD793">
        <v>8</v>
      </c>
      <c r="AE793">
        <v>17</v>
      </c>
      <c r="AF793" t="s">
        <v>6052</v>
      </c>
      <c r="AH793">
        <v>317006</v>
      </c>
      <c r="AI793">
        <v>7073379</v>
      </c>
      <c r="AJ793" s="4">
        <v>317000</v>
      </c>
      <c r="AK793" s="4">
        <v>7073000</v>
      </c>
      <c r="AL793">
        <v>100</v>
      </c>
      <c r="AN793">
        <v>1010</v>
      </c>
      <c r="AP793" s="5" t="s">
        <v>6059</v>
      </c>
      <c r="AQ793">
        <v>103564</v>
      </c>
      <c r="AS793" s="6" t="s">
        <v>12</v>
      </c>
      <c r="AT793">
        <v>1</v>
      </c>
      <c r="AU793" t="s">
        <v>13</v>
      </c>
      <c r="AV793" t="s">
        <v>6060</v>
      </c>
      <c r="AW793" t="s">
        <v>6061</v>
      </c>
      <c r="AX793">
        <v>1010</v>
      </c>
      <c r="AY793" t="s">
        <v>28</v>
      </c>
      <c r="AZ793" t="s">
        <v>29</v>
      </c>
      <c r="BB793" s="5">
        <v>43502.980578703697</v>
      </c>
      <c r="BC793" s="7" t="s">
        <v>18</v>
      </c>
      <c r="BE793">
        <v>6</v>
      </c>
      <c r="BF793">
        <v>163638</v>
      </c>
      <c r="BH793" t="s">
        <v>6062</v>
      </c>
      <c r="BT793">
        <v>487983</v>
      </c>
    </row>
    <row r="794" spans="1:72" x14ac:dyDescent="0.3">
      <c r="A794">
        <v>452629</v>
      </c>
      <c r="C794">
        <v>1</v>
      </c>
      <c r="D794">
        <v>1</v>
      </c>
      <c r="E794">
        <v>1</v>
      </c>
      <c r="F794" t="s">
        <v>0</v>
      </c>
      <c r="G794" t="s">
        <v>20</v>
      </c>
      <c r="H794" t="s">
        <v>1615</v>
      </c>
      <c r="I794" t="s">
        <v>22</v>
      </c>
      <c r="K794">
        <v>1</v>
      </c>
      <c r="L794" t="s">
        <v>4</v>
      </c>
      <c r="M794">
        <v>103564</v>
      </c>
      <c r="N794" t="s">
        <v>5</v>
      </c>
      <c r="R794" s="23" t="s">
        <v>179</v>
      </c>
      <c r="S794" s="23" t="s">
        <v>180</v>
      </c>
      <c r="T794" t="s">
        <v>1616</v>
      </c>
      <c r="U794" s="1">
        <v>1</v>
      </c>
      <c r="V794" t="s">
        <v>7</v>
      </c>
      <c r="W794" t="s">
        <v>1617</v>
      </c>
      <c r="X794" s="2" t="s">
        <v>1040</v>
      </c>
      <c r="Y794" s="3">
        <v>2</v>
      </c>
      <c r="Z794" s="4">
        <v>235</v>
      </c>
      <c r="AA794" s="4" t="s">
        <v>1617</v>
      </c>
      <c r="AB794" t="s">
        <v>1618</v>
      </c>
      <c r="AC794">
        <v>2018</v>
      </c>
      <c r="AD794">
        <v>10</v>
      </c>
      <c r="AE794">
        <v>1</v>
      </c>
      <c r="AF794" t="s">
        <v>1619</v>
      </c>
      <c r="AH794">
        <v>286242</v>
      </c>
      <c r="AI794">
        <v>6665903</v>
      </c>
      <c r="AJ794" s="4">
        <v>287000</v>
      </c>
      <c r="AK794" s="4">
        <v>6665000</v>
      </c>
      <c r="AL794">
        <v>10</v>
      </c>
      <c r="AN794">
        <v>1010</v>
      </c>
      <c r="AP794" s="5" t="s">
        <v>1620</v>
      </c>
      <c r="AQ794">
        <v>103564</v>
      </c>
      <c r="AS794" s="6" t="s">
        <v>12</v>
      </c>
      <c r="AT794">
        <v>1</v>
      </c>
      <c r="AU794" t="s">
        <v>13</v>
      </c>
      <c r="AV794" t="s">
        <v>1621</v>
      </c>
      <c r="AW794" t="s">
        <v>1622</v>
      </c>
      <c r="AX794">
        <v>1010</v>
      </c>
      <c r="AY794" t="s">
        <v>28</v>
      </c>
      <c r="AZ794" t="s">
        <v>29</v>
      </c>
      <c r="BB794" s="5">
        <v>43713.546527777798</v>
      </c>
      <c r="BC794" s="7" t="s">
        <v>18</v>
      </c>
      <c r="BE794">
        <v>6</v>
      </c>
      <c r="BF794">
        <v>191494</v>
      </c>
      <c r="BH794" t="s">
        <v>1623</v>
      </c>
      <c r="BT794">
        <v>452629</v>
      </c>
    </row>
    <row r="795" spans="1:72" x14ac:dyDescent="0.3">
      <c r="A795">
        <v>456785</v>
      </c>
      <c r="C795">
        <v>1</v>
      </c>
      <c r="D795">
        <v>1</v>
      </c>
      <c r="E795">
        <v>1</v>
      </c>
      <c r="F795" t="s">
        <v>0</v>
      </c>
      <c r="G795" t="s">
        <v>20</v>
      </c>
      <c r="H795" t="s">
        <v>1642</v>
      </c>
      <c r="I795" t="s">
        <v>22</v>
      </c>
      <c r="K795">
        <v>1</v>
      </c>
      <c r="L795" t="s">
        <v>4</v>
      </c>
      <c r="M795">
        <v>103564</v>
      </c>
      <c r="N795" t="s">
        <v>5</v>
      </c>
      <c r="R795" s="23" t="s">
        <v>179</v>
      </c>
      <c r="S795" s="23" t="s">
        <v>180</v>
      </c>
      <c r="T795" t="s">
        <v>1643</v>
      </c>
      <c r="U795" s="1">
        <v>1</v>
      </c>
      <c r="V795" t="s">
        <v>7</v>
      </c>
      <c r="W795" t="s">
        <v>1644</v>
      </c>
      <c r="X795" s="2" t="s">
        <v>1040</v>
      </c>
      <c r="Y795" s="3">
        <v>2</v>
      </c>
      <c r="Z795" s="4">
        <v>237</v>
      </c>
      <c r="AA795" s="4" t="s">
        <v>1644</v>
      </c>
      <c r="AB795" t="s">
        <v>1645</v>
      </c>
      <c r="AC795">
        <v>2018</v>
      </c>
      <c r="AD795">
        <v>10</v>
      </c>
      <c r="AE795">
        <v>1</v>
      </c>
      <c r="AF795" t="s">
        <v>1619</v>
      </c>
      <c r="AH795">
        <v>288354</v>
      </c>
      <c r="AI795">
        <v>6691027</v>
      </c>
      <c r="AJ795" s="4">
        <v>289000</v>
      </c>
      <c r="AK795" s="4">
        <v>6691000</v>
      </c>
      <c r="AL795">
        <v>5</v>
      </c>
      <c r="AN795">
        <v>1010</v>
      </c>
      <c r="AP795" s="5" t="s">
        <v>1646</v>
      </c>
      <c r="AQ795">
        <v>103564</v>
      </c>
      <c r="AS795" s="6" t="s">
        <v>12</v>
      </c>
      <c r="AT795">
        <v>1</v>
      </c>
      <c r="AU795" t="s">
        <v>13</v>
      </c>
      <c r="AV795" t="s">
        <v>1647</v>
      </c>
      <c r="AW795" t="s">
        <v>1648</v>
      </c>
      <c r="AX795">
        <v>1010</v>
      </c>
      <c r="AY795" t="s">
        <v>28</v>
      </c>
      <c r="AZ795" t="s">
        <v>29</v>
      </c>
      <c r="BB795" s="5">
        <v>43713.546527777798</v>
      </c>
      <c r="BC795" s="7" t="s">
        <v>18</v>
      </c>
      <c r="BE795">
        <v>6</v>
      </c>
      <c r="BF795">
        <v>191504</v>
      </c>
      <c r="BH795" t="s">
        <v>1649</v>
      </c>
      <c r="BT795">
        <v>456785</v>
      </c>
    </row>
    <row r="796" spans="1:72" x14ac:dyDescent="0.3">
      <c r="A796">
        <v>453111</v>
      </c>
      <c r="C796">
        <v>1</v>
      </c>
      <c r="D796">
        <v>1</v>
      </c>
      <c r="E796">
        <v>1</v>
      </c>
      <c r="F796" t="s">
        <v>0</v>
      </c>
      <c r="G796" t="s">
        <v>20</v>
      </c>
      <c r="H796" t="s">
        <v>2520</v>
      </c>
      <c r="I796" t="s">
        <v>22</v>
      </c>
      <c r="K796">
        <v>1</v>
      </c>
      <c r="L796" t="s">
        <v>4</v>
      </c>
      <c r="M796">
        <v>103564</v>
      </c>
      <c r="N796" t="s">
        <v>5</v>
      </c>
      <c r="R796" s="23" t="s">
        <v>179</v>
      </c>
      <c r="S796" s="23" t="s">
        <v>180</v>
      </c>
      <c r="T796" t="s">
        <v>2521</v>
      </c>
      <c r="U796" s="1">
        <v>1</v>
      </c>
      <c r="V796" t="s">
        <v>2495</v>
      </c>
      <c r="W796" t="s">
        <v>2513</v>
      </c>
      <c r="X796" t="s">
        <v>2497</v>
      </c>
      <c r="Y796" s="3">
        <v>4</v>
      </c>
      <c r="Z796" s="4">
        <v>403</v>
      </c>
      <c r="AA796" s="4" t="s">
        <v>2513</v>
      </c>
      <c r="AB796" t="s">
        <v>2522</v>
      </c>
      <c r="AC796">
        <v>2018</v>
      </c>
      <c r="AD796">
        <v>10</v>
      </c>
      <c r="AE796">
        <v>1</v>
      </c>
      <c r="AF796" t="s">
        <v>1619</v>
      </c>
      <c r="AH796">
        <v>286479</v>
      </c>
      <c r="AI796">
        <v>6746472</v>
      </c>
      <c r="AJ796" s="4">
        <v>287000</v>
      </c>
      <c r="AK796" s="4">
        <v>6747000</v>
      </c>
      <c r="AL796">
        <v>10</v>
      </c>
      <c r="AN796">
        <v>1010</v>
      </c>
      <c r="AP796" s="5" t="s">
        <v>2523</v>
      </c>
      <c r="AQ796">
        <v>103564</v>
      </c>
      <c r="AS796" s="6" t="s">
        <v>12</v>
      </c>
      <c r="AT796">
        <v>1</v>
      </c>
      <c r="AU796" t="s">
        <v>13</v>
      </c>
      <c r="AV796" t="s">
        <v>2524</v>
      </c>
      <c r="AW796" t="s">
        <v>2525</v>
      </c>
      <c r="AX796">
        <v>1010</v>
      </c>
      <c r="AY796" t="s">
        <v>28</v>
      </c>
      <c r="AZ796" t="s">
        <v>29</v>
      </c>
      <c r="BB796" s="5">
        <v>43713.546527777798</v>
      </c>
      <c r="BC796" s="7" t="s">
        <v>18</v>
      </c>
      <c r="BE796">
        <v>6</v>
      </c>
      <c r="BF796">
        <v>191526</v>
      </c>
      <c r="BH796" t="s">
        <v>2526</v>
      </c>
      <c r="BT796">
        <v>453111</v>
      </c>
    </row>
    <row r="797" spans="1:72" x14ac:dyDescent="0.3">
      <c r="A797">
        <v>38183</v>
      </c>
      <c r="C797">
        <v>1</v>
      </c>
      <c r="D797">
        <v>1</v>
      </c>
      <c r="E797">
        <v>1</v>
      </c>
      <c r="F797" t="s">
        <v>0</v>
      </c>
      <c r="G797" t="s">
        <v>20</v>
      </c>
      <c r="H797" t="s">
        <v>4998</v>
      </c>
      <c r="I797" t="s">
        <v>22</v>
      </c>
      <c r="K797">
        <v>1</v>
      </c>
      <c r="L797" t="s">
        <v>4</v>
      </c>
      <c r="M797">
        <v>103564</v>
      </c>
      <c r="N797" t="s">
        <v>5</v>
      </c>
      <c r="R797" s="23" t="s">
        <v>179</v>
      </c>
      <c r="S797" s="23" t="s">
        <v>180</v>
      </c>
      <c r="T797" t="s">
        <v>4999</v>
      </c>
      <c r="U797" s="1">
        <v>1</v>
      </c>
      <c r="V797" t="s">
        <v>4980</v>
      </c>
      <c r="W797" t="s">
        <v>4981</v>
      </c>
      <c r="X797" s="2" t="s">
        <v>4982</v>
      </c>
      <c r="Y797" s="3">
        <v>12</v>
      </c>
      <c r="Z797" s="4">
        <v>1201</v>
      </c>
      <c r="AA797" s="4" t="s">
        <v>4981</v>
      </c>
      <c r="AB797" t="s">
        <v>5000</v>
      </c>
      <c r="AC797">
        <v>2018</v>
      </c>
      <c r="AD797">
        <v>11</v>
      </c>
      <c r="AE797">
        <v>28</v>
      </c>
      <c r="AF797" t="s">
        <v>3958</v>
      </c>
      <c r="AH797">
        <v>-31320</v>
      </c>
      <c r="AI797">
        <v>6727729</v>
      </c>
      <c r="AJ797" s="4">
        <v>-31000</v>
      </c>
      <c r="AK797" s="4">
        <v>6727000</v>
      </c>
      <c r="AL797">
        <v>5</v>
      </c>
      <c r="AN797">
        <v>1010</v>
      </c>
      <c r="AP797" s="5" t="s">
        <v>5001</v>
      </c>
      <c r="AQ797">
        <v>103564</v>
      </c>
      <c r="AS797" s="6" t="s">
        <v>12</v>
      </c>
      <c r="AT797">
        <v>1</v>
      </c>
      <c r="AU797" t="s">
        <v>13</v>
      </c>
      <c r="AV797" t="s">
        <v>5002</v>
      </c>
      <c r="AW797" t="s">
        <v>5003</v>
      </c>
      <c r="AX797">
        <v>1010</v>
      </c>
      <c r="AY797" t="s">
        <v>28</v>
      </c>
      <c r="AZ797" t="s">
        <v>29</v>
      </c>
      <c r="BB797" s="5">
        <v>43543.525891203702</v>
      </c>
      <c r="BC797" s="7" t="s">
        <v>18</v>
      </c>
      <c r="BE797">
        <v>6</v>
      </c>
      <c r="BF797">
        <v>194405</v>
      </c>
      <c r="BH797" t="s">
        <v>5004</v>
      </c>
      <c r="BT797">
        <v>38183</v>
      </c>
    </row>
    <row r="798" spans="1:72" x14ac:dyDescent="0.3">
      <c r="A798">
        <v>45228</v>
      </c>
      <c r="C798">
        <v>1</v>
      </c>
      <c r="D798">
        <v>1</v>
      </c>
      <c r="E798">
        <v>1</v>
      </c>
      <c r="F798" t="s">
        <v>0</v>
      </c>
      <c r="G798" t="s">
        <v>20</v>
      </c>
      <c r="H798" t="s">
        <v>5139</v>
      </c>
      <c r="I798" t="s">
        <v>22</v>
      </c>
      <c r="K798">
        <v>1</v>
      </c>
      <c r="L798" t="s">
        <v>4</v>
      </c>
      <c r="M798">
        <v>103564</v>
      </c>
      <c r="N798" t="s">
        <v>5</v>
      </c>
      <c r="R798" s="23" t="s">
        <v>179</v>
      </c>
      <c r="S798" s="23" t="s">
        <v>180</v>
      </c>
      <c r="T798" t="s">
        <v>5140</v>
      </c>
      <c r="U798" s="1">
        <v>1</v>
      </c>
      <c r="V798" t="s">
        <v>4980</v>
      </c>
      <c r="W798" t="s">
        <v>5112</v>
      </c>
      <c r="X798" s="2" t="s">
        <v>4982</v>
      </c>
      <c r="Y798" s="3">
        <v>12</v>
      </c>
      <c r="Z798" s="4">
        <v>1221</v>
      </c>
      <c r="AA798" s="4" t="s">
        <v>5112</v>
      </c>
      <c r="AB798" t="s">
        <v>5141</v>
      </c>
      <c r="AC798">
        <v>2018</v>
      </c>
      <c r="AD798">
        <v>8</v>
      </c>
      <c r="AE798">
        <v>8</v>
      </c>
      <c r="AF798" t="s">
        <v>3958</v>
      </c>
      <c r="AH798">
        <v>-30046</v>
      </c>
      <c r="AI798">
        <v>6668876</v>
      </c>
      <c r="AJ798" s="4">
        <v>-31000</v>
      </c>
      <c r="AK798" s="4">
        <v>6669000</v>
      </c>
      <c r="AL798">
        <v>25</v>
      </c>
      <c r="AN798">
        <v>1010</v>
      </c>
      <c r="AP798" s="5" t="s">
        <v>5142</v>
      </c>
      <c r="AQ798">
        <v>103564</v>
      </c>
      <c r="AS798" s="6" t="s">
        <v>12</v>
      </c>
      <c r="AT798">
        <v>1</v>
      </c>
      <c r="AU798" t="s">
        <v>13</v>
      </c>
      <c r="AV798" t="s">
        <v>5143</v>
      </c>
      <c r="AW798" t="s">
        <v>5144</v>
      </c>
      <c r="AX798">
        <v>1010</v>
      </c>
      <c r="AY798" t="s">
        <v>28</v>
      </c>
      <c r="AZ798" t="s">
        <v>29</v>
      </c>
      <c r="BB798" s="5">
        <v>43543.525949074101</v>
      </c>
      <c r="BC798" s="7" t="s">
        <v>18</v>
      </c>
      <c r="BE798">
        <v>6</v>
      </c>
      <c r="BF798">
        <v>194482</v>
      </c>
      <c r="BH798" t="s">
        <v>5145</v>
      </c>
      <c r="BT798">
        <v>45228</v>
      </c>
    </row>
    <row r="799" spans="1:72" x14ac:dyDescent="0.3">
      <c r="A799">
        <v>46000</v>
      </c>
      <c r="C799">
        <v>1</v>
      </c>
      <c r="D799">
        <v>1</v>
      </c>
      <c r="E799">
        <v>2</v>
      </c>
      <c r="F799" t="s">
        <v>0</v>
      </c>
      <c r="G799" t="s">
        <v>20</v>
      </c>
      <c r="H799" t="s">
        <v>5125</v>
      </c>
      <c r="I799" t="s">
        <v>22</v>
      </c>
      <c r="K799">
        <v>1</v>
      </c>
      <c r="L799" t="s">
        <v>4</v>
      </c>
      <c r="M799">
        <v>103564</v>
      </c>
      <c r="N799" t="s">
        <v>5</v>
      </c>
      <c r="R799" s="23" t="s">
        <v>179</v>
      </c>
      <c r="S799" s="23" t="s">
        <v>180</v>
      </c>
      <c r="T799" t="s">
        <v>5119</v>
      </c>
      <c r="U799" s="1">
        <v>1</v>
      </c>
      <c r="V799" t="s">
        <v>4980</v>
      </c>
      <c r="W799" t="s">
        <v>5112</v>
      </c>
      <c r="X799" s="2" t="s">
        <v>4982</v>
      </c>
      <c r="Y799" s="3">
        <v>12</v>
      </c>
      <c r="Z799" s="4">
        <v>1221</v>
      </c>
      <c r="AA799" s="4" t="s">
        <v>5112</v>
      </c>
      <c r="AB799" t="s">
        <v>5126</v>
      </c>
      <c r="AC799">
        <v>2018</v>
      </c>
      <c r="AD799">
        <v>8</v>
      </c>
      <c r="AE799">
        <v>8</v>
      </c>
      <c r="AF799" t="s">
        <v>3958</v>
      </c>
      <c r="AH799">
        <v>-29867</v>
      </c>
      <c r="AI799">
        <v>6668886</v>
      </c>
      <c r="AJ799" s="4">
        <v>-29000</v>
      </c>
      <c r="AK799" s="4">
        <v>6669000</v>
      </c>
      <c r="AL799">
        <v>10</v>
      </c>
      <c r="AN799">
        <v>1010</v>
      </c>
      <c r="AP799" s="5" t="s">
        <v>5127</v>
      </c>
      <c r="AQ799">
        <v>103564</v>
      </c>
      <c r="AS799" s="6" t="s">
        <v>12</v>
      </c>
      <c r="AT799">
        <v>1</v>
      </c>
      <c r="AU799" t="s">
        <v>13</v>
      </c>
      <c r="AV799" t="s">
        <v>5128</v>
      </c>
      <c r="AW799" t="s">
        <v>5129</v>
      </c>
      <c r="AX799">
        <v>1010</v>
      </c>
      <c r="AY799" t="s">
        <v>28</v>
      </c>
      <c r="AZ799" t="s">
        <v>29</v>
      </c>
      <c r="BB799" s="5">
        <v>43543.525960648098</v>
      </c>
      <c r="BC799" s="7" t="s">
        <v>18</v>
      </c>
      <c r="BE799">
        <v>6</v>
      </c>
      <c r="BF799">
        <v>194490</v>
      </c>
      <c r="BH799" t="s">
        <v>5130</v>
      </c>
      <c r="BT799">
        <v>46000</v>
      </c>
    </row>
    <row r="800" spans="1:72" x14ac:dyDescent="0.3">
      <c r="A800">
        <v>45293</v>
      </c>
      <c r="C800">
        <v>1</v>
      </c>
      <c r="D800">
        <v>1</v>
      </c>
      <c r="E800">
        <v>2</v>
      </c>
      <c r="F800" t="s">
        <v>0</v>
      </c>
      <c r="G800" t="s">
        <v>20</v>
      </c>
      <c r="H800" t="s">
        <v>5146</v>
      </c>
      <c r="I800" t="s">
        <v>22</v>
      </c>
      <c r="K800">
        <v>1</v>
      </c>
      <c r="L800" t="s">
        <v>4</v>
      </c>
      <c r="M800">
        <v>103564</v>
      </c>
      <c r="N800" t="s">
        <v>5</v>
      </c>
      <c r="R800" s="23" t="s">
        <v>179</v>
      </c>
      <c r="S800" s="23" t="s">
        <v>180</v>
      </c>
      <c r="T800" t="s">
        <v>5140</v>
      </c>
      <c r="U800" s="1">
        <v>1</v>
      </c>
      <c r="V800" t="s">
        <v>4980</v>
      </c>
      <c r="W800" t="s">
        <v>5112</v>
      </c>
      <c r="X800" s="2" t="s">
        <v>4982</v>
      </c>
      <c r="Y800" s="3">
        <v>12</v>
      </c>
      <c r="Z800" s="4">
        <v>1221</v>
      </c>
      <c r="AA800" s="4" t="s">
        <v>5112</v>
      </c>
      <c r="AB800" t="s">
        <v>5147</v>
      </c>
      <c r="AC800">
        <v>2018</v>
      </c>
      <c r="AD800">
        <v>8</v>
      </c>
      <c r="AE800">
        <v>8</v>
      </c>
      <c r="AF800" t="s">
        <v>3958</v>
      </c>
      <c r="AH800">
        <v>-30019</v>
      </c>
      <c r="AI800">
        <v>6668936</v>
      </c>
      <c r="AJ800" s="4">
        <v>-31000</v>
      </c>
      <c r="AK800" s="4">
        <v>6669000</v>
      </c>
      <c r="AL800">
        <v>10</v>
      </c>
      <c r="AN800">
        <v>1010</v>
      </c>
      <c r="AP800" s="5" t="s">
        <v>5148</v>
      </c>
      <c r="AQ800">
        <v>103564</v>
      </c>
      <c r="AS800" s="6" t="s">
        <v>12</v>
      </c>
      <c r="AT800">
        <v>1</v>
      </c>
      <c r="AU800" t="s">
        <v>13</v>
      </c>
      <c r="AV800" t="s">
        <v>5149</v>
      </c>
      <c r="AW800" t="s">
        <v>5150</v>
      </c>
      <c r="AX800">
        <v>1010</v>
      </c>
      <c r="AY800" t="s">
        <v>28</v>
      </c>
      <c r="AZ800" t="s">
        <v>29</v>
      </c>
      <c r="BB800" s="5">
        <v>43543.525995370401</v>
      </c>
      <c r="BC800" s="7" t="s">
        <v>18</v>
      </c>
      <c r="BE800">
        <v>6</v>
      </c>
      <c r="BF800">
        <v>194530</v>
      </c>
      <c r="BH800" t="s">
        <v>5151</v>
      </c>
      <c r="BT800">
        <v>45293</v>
      </c>
    </row>
    <row r="801" spans="1:72" x14ac:dyDescent="0.3">
      <c r="A801">
        <v>43080</v>
      </c>
      <c r="C801">
        <v>1</v>
      </c>
      <c r="D801">
        <v>1</v>
      </c>
      <c r="E801">
        <v>3</v>
      </c>
      <c r="F801" t="s">
        <v>0</v>
      </c>
      <c r="G801" t="s">
        <v>20</v>
      </c>
      <c r="H801" t="s">
        <v>5152</v>
      </c>
      <c r="I801" t="s">
        <v>22</v>
      </c>
      <c r="K801">
        <v>1</v>
      </c>
      <c r="L801" t="s">
        <v>4</v>
      </c>
      <c r="M801">
        <v>103564</v>
      </c>
      <c r="N801" t="s">
        <v>5</v>
      </c>
      <c r="R801" s="23" t="s">
        <v>179</v>
      </c>
      <c r="S801" s="23" t="s">
        <v>180</v>
      </c>
      <c r="T801" t="s">
        <v>5140</v>
      </c>
      <c r="U801" s="1">
        <v>1</v>
      </c>
      <c r="V801" t="s">
        <v>4980</v>
      </c>
      <c r="W801" t="s">
        <v>5112</v>
      </c>
      <c r="X801" s="2" t="s">
        <v>4982</v>
      </c>
      <c r="Y801" s="3">
        <v>12</v>
      </c>
      <c r="Z801" s="4">
        <v>1221</v>
      </c>
      <c r="AA801" s="4" t="s">
        <v>5112</v>
      </c>
      <c r="AB801" t="s">
        <v>5153</v>
      </c>
      <c r="AC801">
        <v>2018</v>
      </c>
      <c r="AD801">
        <v>8</v>
      </c>
      <c r="AE801">
        <v>14</v>
      </c>
      <c r="AF801" t="s">
        <v>3958</v>
      </c>
      <c r="AH801">
        <v>-30407</v>
      </c>
      <c r="AI801">
        <v>6669058</v>
      </c>
      <c r="AJ801" s="4">
        <v>-31000</v>
      </c>
      <c r="AK801" s="4">
        <v>6669000</v>
      </c>
      <c r="AL801">
        <v>5</v>
      </c>
      <c r="AN801">
        <v>1010</v>
      </c>
      <c r="AP801" s="5" t="s">
        <v>5154</v>
      </c>
      <c r="AQ801">
        <v>103564</v>
      </c>
      <c r="AS801" s="6" t="s">
        <v>12</v>
      </c>
      <c r="AT801">
        <v>1</v>
      </c>
      <c r="AU801" t="s">
        <v>13</v>
      </c>
      <c r="AV801" t="s">
        <v>5155</v>
      </c>
      <c r="AW801" t="s">
        <v>5156</v>
      </c>
      <c r="AX801">
        <v>1010</v>
      </c>
      <c r="AY801" t="s">
        <v>28</v>
      </c>
      <c r="AZ801" t="s">
        <v>29</v>
      </c>
      <c r="BB801" s="5">
        <v>43543.526030092602</v>
      </c>
      <c r="BC801" s="7" t="s">
        <v>18</v>
      </c>
      <c r="BE801">
        <v>6</v>
      </c>
      <c r="BF801">
        <v>194562</v>
      </c>
      <c r="BH801" t="s">
        <v>5157</v>
      </c>
      <c r="BT801">
        <v>43080</v>
      </c>
    </row>
    <row r="802" spans="1:72" x14ac:dyDescent="0.3">
      <c r="A802">
        <v>17669</v>
      </c>
      <c r="C802">
        <v>1</v>
      </c>
      <c r="D802">
        <v>1</v>
      </c>
      <c r="E802">
        <v>1</v>
      </c>
      <c r="F802" t="s">
        <v>0</v>
      </c>
      <c r="G802" t="s">
        <v>20</v>
      </c>
      <c r="H802" t="s">
        <v>4854</v>
      </c>
      <c r="I802" t="s">
        <v>22</v>
      </c>
      <c r="K802">
        <v>1</v>
      </c>
      <c r="L802" t="s">
        <v>4</v>
      </c>
      <c r="M802">
        <v>103564</v>
      </c>
      <c r="N802" t="s">
        <v>5</v>
      </c>
      <c r="R802" s="23" t="s">
        <v>179</v>
      </c>
      <c r="S802" s="23" t="s">
        <v>180</v>
      </c>
      <c r="T802" t="s">
        <v>4855</v>
      </c>
      <c r="U802" s="1">
        <v>1</v>
      </c>
      <c r="V802" t="s">
        <v>4409</v>
      </c>
      <c r="W802" t="s">
        <v>4840</v>
      </c>
      <c r="X802" t="s">
        <v>4411</v>
      </c>
      <c r="Y802" s="3">
        <v>11</v>
      </c>
      <c r="Z802" s="4">
        <v>1119</v>
      </c>
      <c r="AA802" t="s">
        <v>4840</v>
      </c>
      <c r="AB802" t="s">
        <v>4856</v>
      </c>
      <c r="AC802">
        <v>2018</v>
      </c>
      <c r="AD802">
        <v>8</v>
      </c>
      <c r="AE802">
        <v>13</v>
      </c>
      <c r="AF802" t="s">
        <v>3958</v>
      </c>
      <c r="AH802">
        <v>-39846</v>
      </c>
      <c r="AI802">
        <v>6537913</v>
      </c>
      <c r="AJ802" s="4">
        <v>-39000</v>
      </c>
      <c r="AK802" s="4">
        <v>6537000</v>
      </c>
      <c r="AL802">
        <v>25</v>
      </c>
      <c r="AN802">
        <v>1010</v>
      </c>
      <c r="AP802" s="5" t="s">
        <v>4857</v>
      </c>
      <c r="AQ802">
        <v>103564</v>
      </c>
      <c r="AS802" s="6" t="s">
        <v>12</v>
      </c>
      <c r="AT802">
        <v>1</v>
      </c>
      <c r="AU802" t="s">
        <v>13</v>
      </c>
      <c r="AV802" t="s">
        <v>4858</v>
      </c>
      <c r="AW802" t="s">
        <v>4859</v>
      </c>
      <c r="AX802">
        <v>1010</v>
      </c>
      <c r="AY802" t="s">
        <v>28</v>
      </c>
      <c r="AZ802" t="s">
        <v>29</v>
      </c>
      <c r="BB802" s="5">
        <v>43543.526087963</v>
      </c>
      <c r="BC802" s="7" t="s">
        <v>18</v>
      </c>
      <c r="BE802">
        <v>6</v>
      </c>
      <c r="BF802">
        <v>194640</v>
      </c>
      <c r="BH802" t="s">
        <v>4860</v>
      </c>
      <c r="BT802">
        <v>17669</v>
      </c>
    </row>
    <row r="803" spans="1:72" x14ac:dyDescent="0.3">
      <c r="A803">
        <v>49795</v>
      </c>
      <c r="C803">
        <v>1</v>
      </c>
      <c r="D803">
        <v>1</v>
      </c>
      <c r="E803">
        <v>1</v>
      </c>
      <c r="F803" t="s">
        <v>0</v>
      </c>
      <c r="G803" t="s">
        <v>20</v>
      </c>
      <c r="H803" t="s">
        <v>5230</v>
      </c>
      <c r="I803" t="s">
        <v>22</v>
      </c>
      <c r="K803">
        <v>1</v>
      </c>
      <c r="L803" t="s">
        <v>4</v>
      </c>
      <c r="M803">
        <v>103564</v>
      </c>
      <c r="N803" t="s">
        <v>5</v>
      </c>
      <c r="R803" s="23" t="s">
        <v>179</v>
      </c>
      <c r="S803" s="23" t="s">
        <v>180</v>
      </c>
      <c r="T803" t="s">
        <v>5231</v>
      </c>
      <c r="U803" s="1">
        <v>1</v>
      </c>
      <c r="V803" t="s">
        <v>4980</v>
      </c>
      <c r="W803" t="s">
        <v>5232</v>
      </c>
      <c r="X803" s="2" t="s">
        <v>4982</v>
      </c>
      <c r="Y803" s="3">
        <v>12</v>
      </c>
      <c r="Z803" s="4">
        <v>1243</v>
      </c>
      <c r="AA803" t="s">
        <v>5233</v>
      </c>
      <c r="AB803" t="s">
        <v>5234</v>
      </c>
      <c r="AC803">
        <v>2019</v>
      </c>
      <c r="AD803">
        <v>5</v>
      </c>
      <c r="AE803">
        <v>20</v>
      </c>
      <c r="AF803" t="s">
        <v>5057</v>
      </c>
      <c r="AH803">
        <v>-27251</v>
      </c>
      <c r="AI803">
        <v>6716429</v>
      </c>
      <c r="AJ803" s="4">
        <v>-27000</v>
      </c>
      <c r="AK803" s="4">
        <v>6717000</v>
      </c>
      <c r="AL803">
        <v>1000</v>
      </c>
      <c r="AN803">
        <v>1010</v>
      </c>
      <c r="AP803" s="5" t="s">
        <v>5235</v>
      </c>
      <c r="AQ803">
        <v>103564</v>
      </c>
      <c r="AS803" s="6" t="s">
        <v>12</v>
      </c>
      <c r="AT803">
        <v>1</v>
      </c>
      <c r="AU803" t="s">
        <v>13</v>
      </c>
      <c r="AV803" t="s">
        <v>5236</v>
      </c>
      <c r="AW803" t="s">
        <v>5237</v>
      </c>
      <c r="AX803">
        <v>1010</v>
      </c>
      <c r="AY803" t="s">
        <v>28</v>
      </c>
      <c r="AZ803" t="s">
        <v>29</v>
      </c>
      <c r="BB803" s="5">
        <v>43709.505451388897</v>
      </c>
      <c r="BC803" s="7" t="s">
        <v>18</v>
      </c>
      <c r="BE803">
        <v>6</v>
      </c>
      <c r="BF803">
        <v>199807</v>
      </c>
      <c r="BH803" t="s">
        <v>5238</v>
      </c>
      <c r="BT803">
        <v>49795</v>
      </c>
    </row>
    <row r="804" spans="1:72" x14ac:dyDescent="0.3">
      <c r="A804">
        <v>32829</v>
      </c>
      <c r="C804">
        <v>1</v>
      </c>
      <c r="D804">
        <v>1</v>
      </c>
      <c r="E804">
        <v>1</v>
      </c>
      <c r="F804" t="s">
        <v>0</v>
      </c>
      <c r="G804" t="s">
        <v>20</v>
      </c>
      <c r="H804" t="s">
        <v>5054</v>
      </c>
      <c r="I804" t="s">
        <v>22</v>
      </c>
      <c r="K804">
        <v>1</v>
      </c>
      <c r="L804" t="s">
        <v>4</v>
      </c>
      <c r="M804">
        <v>103564</v>
      </c>
      <c r="N804" t="s">
        <v>5</v>
      </c>
      <c r="R804" s="23" t="s">
        <v>179</v>
      </c>
      <c r="S804" s="23" t="s">
        <v>180</v>
      </c>
      <c r="T804" t="s">
        <v>5055</v>
      </c>
      <c r="U804" s="1">
        <v>1</v>
      </c>
      <c r="V804" t="s">
        <v>4980</v>
      </c>
      <c r="W804" t="s">
        <v>4981</v>
      </c>
      <c r="X804" s="2" t="s">
        <v>4982</v>
      </c>
      <c r="Y804" s="3">
        <v>12</v>
      </c>
      <c r="Z804" s="4">
        <v>1201</v>
      </c>
      <c r="AA804" s="4" t="s">
        <v>4981</v>
      </c>
      <c r="AB804" t="s">
        <v>5056</v>
      </c>
      <c r="AC804">
        <v>2019</v>
      </c>
      <c r="AD804">
        <v>5</v>
      </c>
      <c r="AE804">
        <v>20</v>
      </c>
      <c r="AF804" t="s">
        <v>5057</v>
      </c>
      <c r="AH804">
        <v>-32636</v>
      </c>
      <c r="AI804">
        <v>6719653</v>
      </c>
      <c r="AJ804" s="4">
        <v>-33000</v>
      </c>
      <c r="AK804" s="4">
        <v>6719000</v>
      </c>
      <c r="AL804">
        <v>100</v>
      </c>
      <c r="AN804">
        <v>1010</v>
      </c>
      <c r="AP804" s="5" t="s">
        <v>5058</v>
      </c>
      <c r="AQ804">
        <v>103564</v>
      </c>
      <c r="AS804" s="6" t="s">
        <v>12</v>
      </c>
      <c r="AT804">
        <v>1</v>
      </c>
      <c r="AU804" t="s">
        <v>13</v>
      </c>
      <c r="AV804" t="s">
        <v>5059</v>
      </c>
      <c r="AW804" t="s">
        <v>5060</v>
      </c>
      <c r="AX804">
        <v>1010</v>
      </c>
      <c r="AY804" t="s">
        <v>28</v>
      </c>
      <c r="AZ804" t="s">
        <v>29</v>
      </c>
      <c r="BB804" s="5">
        <v>43713.546527777798</v>
      </c>
      <c r="BC804" s="7" t="s">
        <v>18</v>
      </c>
      <c r="BE804">
        <v>6</v>
      </c>
      <c r="BF804">
        <v>199808</v>
      </c>
      <c r="BH804" t="s">
        <v>5061</v>
      </c>
      <c r="BT804">
        <v>32829</v>
      </c>
    </row>
    <row r="805" spans="1:72" x14ac:dyDescent="0.3">
      <c r="A805">
        <v>6260</v>
      </c>
      <c r="C805">
        <v>1</v>
      </c>
      <c r="D805">
        <v>1</v>
      </c>
      <c r="E805">
        <v>7</v>
      </c>
      <c r="F805" t="s">
        <v>0</v>
      </c>
      <c r="G805" t="s">
        <v>20</v>
      </c>
      <c r="H805" t="s">
        <v>4786</v>
      </c>
      <c r="I805" s="11" t="str">
        <f>HYPERLINK(AP805,"Foto")</f>
        <v>Foto</v>
      </c>
      <c r="K805">
        <v>1</v>
      </c>
      <c r="L805" t="s">
        <v>4</v>
      </c>
      <c r="M805">
        <v>103564</v>
      </c>
      <c r="N805" t="s">
        <v>5</v>
      </c>
      <c r="R805" s="23" t="s">
        <v>179</v>
      </c>
      <c r="S805" s="23" t="s">
        <v>180</v>
      </c>
      <c r="T805" t="s">
        <v>4753</v>
      </c>
      <c r="U805" s="1">
        <v>1</v>
      </c>
      <c r="V805" t="s">
        <v>4409</v>
      </c>
      <c r="W805" t="s">
        <v>4714</v>
      </c>
      <c r="X805" t="s">
        <v>4411</v>
      </c>
      <c r="Y805" s="3">
        <v>11</v>
      </c>
      <c r="Z805" s="4">
        <v>1106</v>
      </c>
      <c r="AA805" s="4" t="s">
        <v>4714</v>
      </c>
      <c r="AB805" t="s">
        <v>4787</v>
      </c>
      <c r="AC805">
        <v>2019</v>
      </c>
      <c r="AD805">
        <v>5</v>
      </c>
      <c r="AE805">
        <v>28</v>
      </c>
      <c r="AF805" t="s">
        <v>4716</v>
      </c>
      <c r="AH805">
        <v>-51063</v>
      </c>
      <c r="AI805">
        <v>6627136</v>
      </c>
      <c r="AJ805" s="4">
        <v>-51000</v>
      </c>
      <c r="AK805" s="4">
        <v>6627000</v>
      </c>
      <c r="AL805">
        <v>10</v>
      </c>
      <c r="AN805">
        <v>1010</v>
      </c>
      <c r="AP805" s="5" t="s">
        <v>4788</v>
      </c>
      <c r="AQ805">
        <v>103564</v>
      </c>
      <c r="AS805" s="6" t="s">
        <v>12</v>
      </c>
      <c r="AT805">
        <v>1</v>
      </c>
      <c r="AU805" t="s">
        <v>13</v>
      </c>
      <c r="AV805" t="s">
        <v>4773</v>
      </c>
      <c r="AW805" t="s">
        <v>4789</v>
      </c>
      <c r="AX805">
        <v>1010</v>
      </c>
      <c r="AY805" t="s">
        <v>28</v>
      </c>
      <c r="AZ805" t="s">
        <v>29</v>
      </c>
      <c r="BA805">
        <v>1</v>
      </c>
      <c r="BB805" s="5">
        <v>44095.755196759303</v>
      </c>
      <c r="BC805" s="7" t="s">
        <v>18</v>
      </c>
      <c r="BE805">
        <v>6</v>
      </c>
      <c r="BF805">
        <v>200435</v>
      </c>
      <c r="BH805" t="s">
        <v>4790</v>
      </c>
      <c r="BT805">
        <v>6260</v>
      </c>
    </row>
    <row r="806" spans="1:72" x14ac:dyDescent="0.3">
      <c r="A806">
        <v>188264</v>
      </c>
      <c r="C806">
        <v>1</v>
      </c>
      <c r="D806">
        <v>1</v>
      </c>
      <c r="E806">
        <v>1</v>
      </c>
      <c r="F806" t="s">
        <v>0</v>
      </c>
      <c r="G806" t="s">
        <v>20</v>
      </c>
      <c r="H806" t="s">
        <v>5660</v>
      </c>
      <c r="I806" t="s">
        <v>22</v>
      </c>
      <c r="K806">
        <v>1</v>
      </c>
      <c r="L806" t="s">
        <v>4</v>
      </c>
      <c r="M806">
        <v>103564</v>
      </c>
      <c r="N806" t="s">
        <v>5</v>
      </c>
      <c r="R806" s="23" t="s">
        <v>179</v>
      </c>
      <c r="S806" s="23" t="s">
        <v>180</v>
      </c>
      <c r="T806" t="s">
        <v>5661</v>
      </c>
      <c r="U806" s="1">
        <v>1</v>
      </c>
      <c r="V806" t="s">
        <v>5301</v>
      </c>
      <c r="W806" t="s">
        <v>5616</v>
      </c>
      <c r="X806" t="s">
        <v>5303</v>
      </c>
      <c r="Y806" s="3">
        <v>15</v>
      </c>
      <c r="Z806" s="4">
        <v>1566</v>
      </c>
      <c r="AA806" s="4" t="s">
        <v>5616</v>
      </c>
      <c r="AB806" t="s">
        <v>5662</v>
      </c>
      <c r="AC806">
        <v>2019</v>
      </c>
      <c r="AD806">
        <v>5</v>
      </c>
      <c r="AE806">
        <v>21</v>
      </c>
      <c r="AF806" t="s">
        <v>5626</v>
      </c>
      <c r="AH806">
        <v>182248</v>
      </c>
      <c r="AI806">
        <v>6998310</v>
      </c>
      <c r="AJ806" s="4">
        <v>183000</v>
      </c>
      <c r="AK806" s="4">
        <v>6999000</v>
      </c>
      <c r="AL806">
        <v>400</v>
      </c>
      <c r="AN806">
        <v>1010</v>
      </c>
      <c r="AO806" t="s">
        <v>5663</v>
      </c>
      <c r="AP806" s="5" t="s">
        <v>5664</v>
      </c>
      <c r="AQ806">
        <v>103564</v>
      </c>
      <c r="AS806" s="6" t="s">
        <v>12</v>
      </c>
      <c r="AT806">
        <v>1</v>
      </c>
      <c r="AU806" t="s">
        <v>13</v>
      </c>
      <c r="AV806" t="s">
        <v>5665</v>
      </c>
      <c r="AW806" t="s">
        <v>5666</v>
      </c>
      <c r="AX806">
        <v>1010</v>
      </c>
      <c r="AY806" t="s">
        <v>28</v>
      </c>
      <c r="AZ806" t="s">
        <v>29</v>
      </c>
      <c r="BB806" s="5">
        <v>43615.965520833299</v>
      </c>
      <c r="BC806" s="7" t="s">
        <v>18</v>
      </c>
      <c r="BE806">
        <v>6</v>
      </c>
      <c r="BF806">
        <v>200682</v>
      </c>
      <c r="BH806" t="s">
        <v>5667</v>
      </c>
      <c r="BT806">
        <v>188264</v>
      </c>
    </row>
    <row r="807" spans="1:72" x14ac:dyDescent="0.3">
      <c r="A807">
        <v>187506</v>
      </c>
      <c r="C807">
        <v>1</v>
      </c>
      <c r="D807">
        <v>1</v>
      </c>
      <c r="E807">
        <v>1</v>
      </c>
      <c r="F807" t="s">
        <v>0</v>
      </c>
      <c r="G807" t="s">
        <v>20</v>
      </c>
      <c r="H807" t="s">
        <v>5652</v>
      </c>
      <c r="I807" t="s">
        <v>22</v>
      </c>
      <c r="K807">
        <v>1</v>
      </c>
      <c r="L807" t="s">
        <v>4</v>
      </c>
      <c r="M807">
        <v>103564</v>
      </c>
      <c r="N807" t="s">
        <v>5</v>
      </c>
      <c r="R807" s="23" t="s">
        <v>179</v>
      </c>
      <c r="S807" s="23" t="s">
        <v>180</v>
      </c>
      <c r="T807" t="s">
        <v>5653</v>
      </c>
      <c r="U807" s="1">
        <v>1</v>
      </c>
      <c r="V807" t="s">
        <v>5301</v>
      </c>
      <c r="W807" t="s">
        <v>5616</v>
      </c>
      <c r="X807" t="s">
        <v>5303</v>
      </c>
      <c r="Y807" s="3">
        <v>15</v>
      </c>
      <c r="Z807" s="4">
        <v>1566</v>
      </c>
      <c r="AA807" s="4" t="s">
        <v>5616</v>
      </c>
      <c r="AB807" t="s">
        <v>5654</v>
      </c>
      <c r="AC807">
        <v>2019</v>
      </c>
      <c r="AD807">
        <v>5</v>
      </c>
      <c r="AE807">
        <v>21</v>
      </c>
      <c r="AF807" t="s">
        <v>5626</v>
      </c>
      <c r="AH807">
        <v>180120</v>
      </c>
      <c r="AI807">
        <v>6997950</v>
      </c>
      <c r="AJ807" s="4">
        <v>181000</v>
      </c>
      <c r="AK807" s="4">
        <v>6997000</v>
      </c>
      <c r="AL807">
        <v>300</v>
      </c>
      <c r="AN807">
        <v>1010</v>
      </c>
      <c r="AO807" t="s">
        <v>5655</v>
      </c>
      <c r="AP807" s="5" t="s">
        <v>5656</v>
      </c>
      <c r="AQ807">
        <v>103564</v>
      </c>
      <c r="AS807" s="6" t="s">
        <v>12</v>
      </c>
      <c r="AT807">
        <v>1</v>
      </c>
      <c r="AU807" t="s">
        <v>13</v>
      </c>
      <c r="AV807" t="s">
        <v>5657</v>
      </c>
      <c r="AW807" t="s">
        <v>5658</v>
      </c>
      <c r="AX807">
        <v>1010</v>
      </c>
      <c r="AY807" t="s">
        <v>28</v>
      </c>
      <c r="AZ807" t="s">
        <v>29</v>
      </c>
      <c r="BB807" s="5">
        <v>43615.965520833299</v>
      </c>
      <c r="BC807" s="7" t="s">
        <v>18</v>
      </c>
      <c r="BE807">
        <v>6</v>
      </c>
      <c r="BF807">
        <v>200684</v>
      </c>
      <c r="BH807" t="s">
        <v>5659</v>
      </c>
      <c r="BT807">
        <v>187506</v>
      </c>
    </row>
    <row r="808" spans="1:72" x14ac:dyDescent="0.3">
      <c r="A808">
        <v>188294</v>
      </c>
      <c r="C808">
        <v>1</v>
      </c>
      <c r="D808">
        <v>1</v>
      </c>
      <c r="E808">
        <v>2</v>
      </c>
      <c r="F808" t="s">
        <v>0</v>
      </c>
      <c r="G808" t="s">
        <v>20</v>
      </c>
      <c r="H808" t="s">
        <v>5668</v>
      </c>
      <c r="I808" t="s">
        <v>22</v>
      </c>
      <c r="K808">
        <v>1</v>
      </c>
      <c r="L808" t="s">
        <v>4</v>
      </c>
      <c r="M808">
        <v>103564</v>
      </c>
      <c r="N808" t="s">
        <v>5</v>
      </c>
      <c r="R808" s="23" t="s">
        <v>179</v>
      </c>
      <c r="S808" s="23" t="s">
        <v>180</v>
      </c>
      <c r="T808" t="s">
        <v>5661</v>
      </c>
      <c r="U808" s="1">
        <v>1</v>
      </c>
      <c r="V808" t="s">
        <v>5301</v>
      </c>
      <c r="W808" t="s">
        <v>5616</v>
      </c>
      <c r="X808" t="s">
        <v>5303</v>
      </c>
      <c r="Y808" s="3">
        <v>15</v>
      </c>
      <c r="Z808" s="4">
        <v>1566</v>
      </c>
      <c r="AA808" s="4" t="s">
        <v>5616</v>
      </c>
      <c r="AB808" t="s">
        <v>5669</v>
      </c>
      <c r="AC808">
        <v>2019</v>
      </c>
      <c r="AD808">
        <v>5</v>
      </c>
      <c r="AE808">
        <v>21</v>
      </c>
      <c r="AF808" t="s">
        <v>5626</v>
      </c>
      <c r="AH808">
        <v>182316</v>
      </c>
      <c r="AI808">
        <v>6998721</v>
      </c>
      <c r="AJ808" s="4">
        <v>183000</v>
      </c>
      <c r="AK808" s="4">
        <v>6999000</v>
      </c>
      <c r="AL808">
        <v>0</v>
      </c>
      <c r="AN808">
        <v>1010</v>
      </c>
      <c r="AO808" t="s">
        <v>5670</v>
      </c>
      <c r="AP808" s="5" t="s">
        <v>5671</v>
      </c>
      <c r="AQ808">
        <v>103564</v>
      </c>
      <c r="AS808" s="6" t="s">
        <v>12</v>
      </c>
      <c r="AT808">
        <v>1</v>
      </c>
      <c r="AU808" t="s">
        <v>13</v>
      </c>
      <c r="AV808" t="s">
        <v>5672</v>
      </c>
      <c r="AW808" t="s">
        <v>5673</v>
      </c>
      <c r="AX808">
        <v>1010</v>
      </c>
      <c r="AY808" t="s">
        <v>28</v>
      </c>
      <c r="AZ808" t="s">
        <v>29</v>
      </c>
      <c r="BB808" s="5">
        <v>43615.965520833299</v>
      </c>
      <c r="BC808" s="7" t="s">
        <v>18</v>
      </c>
      <c r="BE808">
        <v>6</v>
      </c>
      <c r="BF808">
        <v>200685</v>
      </c>
      <c r="BH808" t="s">
        <v>5674</v>
      </c>
      <c r="BT808">
        <v>188294</v>
      </c>
    </row>
    <row r="809" spans="1:72" x14ac:dyDescent="0.3">
      <c r="A809">
        <v>188253</v>
      </c>
      <c r="C809">
        <v>1</v>
      </c>
      <c r="D809">
        <v>1</v>
      </c>
      <c r="E809">
        <v>3</v>
      </c>
      <c r="F809" t="s">
        <v>0</v>
      </c>
      <c r="G809" t="s">
        <v>20</v>
      </c>
      <c r="H809" t="s">
        <v>5675</v>
      </c>
      <c r="I809" t="s">
        <v>22</v>
      </c>
      <c r="K809">
        <v>1</v>
      </c>
      <c r="L809" t="s">
        <v>4</v>
      </c>
      <c r="M809">
        <v>103564</v>
      </c>
      <c r="N809" t="s">
        <v>5</v>
      </c>
      <c r="R809" s="23" t="s">
        <v>179</v>
      </c>
      <c r="S809" s="23" t="s">
        <v>180</v>
      </c>
      <c r="T809" t="s">
        <v>5661</v>
      </c>
      <c r="U809" s="1">
        <v>1</v>
      </c>
      <c r="V809" t="s">
        <v>5301</v>
      </c>
      <c r="W809" t="s">
        <v>5616</v>
      </c>
      <c r="X809" t="s">
        <v>5303</v>
      </c>
      <c r="Y809" s="3">
        <v>15</v>
      </c>
      <c r="Z809" s="4">
        <v>1566</v>
      </c>
      <c r="AA809" s="4" t="s">
        <v>5616</v>
      </c>
      <c r="AB809" t="s">
        <v>5676</v>
      </c>
      <c r="AC809">
        <v>2019</v>
      </c>
      <c r="AD809">
        <v>5</v>
      </c>
      <c r="AE809">
        <v>21</v>
      </c>
      <c r="AF809" t="s">
        <v>5626</v>
      </c>
      <c r="AH809">
        <v>182232</v>
      </c>
      <c r="AI809">
        <v>6998498</v>
      </c>
      <c r="AJ809" s="4">
        <v>183000</v>
      </c>
      <c r="AK809" s="4">
        <v>6999000</v>
      </c>
      <c r="AL809">
        <v>5</v>
      </c>
      <c r="AN809">
        <v>1010</v>
      </c>
      <c r="AO809" t="s">
        <v>5677</v>
      </c>
      <c r="AP809" s="5" t="s">
        <v>5678</v>
      </c>
      <c r="AQ809">
        <v>103564</v>
      </c>
      <c r="AS809" s="6" t="s">
        <v>12</v>
      </c>
      <c r="AT809">
        <v>1</v>
      </c>
      <c r="AU809" t="s">
        <v>13</v>
      </c>
      <c r="AV809" t="s">
        <v>5679</v>
      </c>
      <c r="AW809" t="s">
        <v>5680</v>
      </c>
      <c r="AX809">
        <v>1010</v>
      </c>
      <c r="AY809" t="s">
        <v>28</v>
      </c>
      <c r="AZ809" t="s">
        <v>29</v>
      </c>
      <c r="BB809" s="5">
        <v>43615.965520833299</v>
      </c>
      <c r="BC809" s="7" t="s">
        <v>18</v>
      </c>
      <c r="BE809">
        <v>6</v>
      </c>
      <c r="BF809">
        <v>200686</v>
      </c>
      <c r="BH809" t="s">
        <v>5681</v>
      </c>
      <c r="BT809">
        <v>188253</v>
      </c>
    </row>
    <row r="810" spans="1:72" x14ac:dyDescent="0.3">
      <c r="A810">
        <v>181570</v>
      </c>
      <c r="C810">
        <v>1</v>
      </c>
      <c r="D810">
        <v>1</v>
      </c>
      <c r="E810">
        <v>1</v>
      </c>
      <c r="F810" t="s">
        <v>0</v>
      </c>
      <c r="G810" t="s">
        <v>20</v>
      </c>
      <c r="H810" t="s">
        <v>5623</v>
      </c>
      <c r="I810" t="s">
        <v>22</v>
      </c>
      <c r="K810">
        <v>1</v>
      </c>
      <c r="L810" t="s">
        <v>4</v>
      </c>
      <c r="M810">
        <v>103564</v>
      </c>
      <c r="N810" t="s">
        <v>5</v>
      </c>
      <c r="R810" s="23" t="s">
        <v>179</v>
      </c>
      <c r="S810" s="23" t="s">
        <v>180</v>
      </c>
      <c r="T810" t="s">
        <v>5624</v>
      </c>
      <c r="U810" s="1">
        <v>1</v>
      </c>
      <c r="V810" t="s">
        <v>5301</v>
      </c>
      <c r="W810" t="s">
        <v>5616</v>
      </c>
      <c r="X810" t="s">
        <v>5303</v>
      </c>
      <c r="Y810" s="3">
        <v>15</v>
      </c>
      <c r="Z810" s="4">
        <v>1566</v>
      </c>
      <c r="AA810" s="4" t="s">
        <v>5616</v>
      </c>
      <c r="AB810" t="s">
        <v>5625</v>
      </c>
      <c r="AC810">
        <v>2019</v>
      </c>
      <c r="AD810">
        <v>5</v>
      </c>
      <c r="AE810">
        <v>21</v>
      </c>
      <c r="AF810" t="s">
        <v>5626</v>
      </c>
      <c r="AH810">
        <v>170200</v>
      </c>
      <c r="AI810">
        <v>6997540</v>
      </c>
      <c r="AJ810" s="4">
        <v>171000</v>
      </c>
      <c r="AK810" s="4">
        <v>6997000</v>
      </c>
      <c r="AL810">
        <v>500</v>
      </c>
      <c r="AN810">
        <v>1010</v>
      </c>
      <c r="AO810" t="s">
        <v>5627</v>
      </c>
      <c r="AP810" s="5" t="s">
        <v>5628</v>
      </c>
      <c r="AQ810">
        <v>103564</v>
      </c>
      <c r="AS810" s="6" t="s">
        <v>12</v>
      </c>
      <c r="AT810">
        <v>1</v>
      </c>
      <c r="AU810" t="s">
        <v>13</v>
      </c>
      <c r="AV810" t="s">
        <v>5629</v>
      </c>
      <c r="AW810" t="s">
        <v>5630</v>
      </c>
      <c r="AX810">
        <v>1010</v>
      </c>
      <c r="AY810" t="s">
        <v>28</v>
      </c>
      <c r="AZ810" t="s">
        <v>29</v>
      </c>
      <c r="BB810" s="5">
        <v>43615.965520833299</v>
      </c>
      <c r="BC810" s="7" t="s">
        <v>18</v>
      </c>
      <c r="BE810">
        <v>6</v>
      </c>
      <c r="BF810">
        <v>200687</v>
      </c>
      <c r="BH810" t="s">
        <v>5631</v>
      </c>
      <c r="BT810">
        <v>181570</v>
      </c>
    </row>
    <row r="811" spans="1:72" x14ac:dyDescent="0.3">
      <c r="A811">
        <v>375913</v>
      </c>
      <c r="C811">
        <v>1</v>
      </c>
      <c r="D811">
        <v>1</v>
      </c>
      <c r="E811">
        <v>1</v>
      </c>
      <c r="F811" t="s">
        <v>0</v>
      </c>
      <c r="G811" t="s">
        <v>20</v>
      </c>
      <c r="H811" t="s">
        <v>5691</v>
      </c>
      <c r="I811" t="s">
        <v>22</v>
      </c>
      <c r="K811">
        <v>1</v>
      </c>
      <c r="L811" t="s">
        <v>4</v>
      </c>
      <c r="M811">
        <v>103564</v>
      </c>
      <c r="N811" t="s">
        <v>5</v>
      </c>
      <c r="R811" s="23" t="s">
        <v>179</v>
      </c>
      <c r="S811" s="23" t="s">
        <v>180</v>
      </c>
      <c r="T811" t="s">
        <v>5692</v>
      </c>
      <c r="U811" s="1">
        <v>1</v>
      </c>
      <c r="V811" t="s">
        <v>5693</v>
      </c>
      <c r="W811" t="s">
        <v>5694</v>
      </c>
      <c r="X811" s="2" t="s">
        <v>5695</v>
      </c>
      <c r="Y811" s="3">
        <v>16</v>
      </c>
      <c r="Z811" s="4">
        <v>1601</v>
      </c>
      <c r="AA811" s="4" t="s">
        <v>5694</v>
      </c>
      <c r="AB811" t="s">
        <v>5696</v>
      </c>
      <c r="AC811">
        <v>2019</v>
      </c>
      <c r="AD811">
        <v>7</v>
      </c>
      <c r="AE811">
        <v>12</v>
      </c>
      <c r="AF811" t="s">
        <v>5697</v>
      </c>
      <c r="AH811">
        <v>262495</v>
      </c>
      <c r="AI811">
        <v>7033736</v>
      </c>
      <c r="AJ811" s="4">
        <v>263000</v>
      </c>
      <c r="AK811" s="4">
        <v>7033000</v>
      </c>
      <c r="AL811">
        <v>300</v>
      </c>
      <c r="AN811">
        <v>1010</v>
      </c>
      <c r="AO811" t="s">
        <v>5698</v>
      </c>
      <c r="AP811" s="5" t="s">
        <v>5699</v>
      </c>
      <c r="AQ811">
        <v>103564</v>
      </c>
      <c r="AS811" s="6" t="s">
        <v>12</v>
      </c>
      <c r="AT811">
        <v>1</v>
      </c>
      <c r="AU811" t="s">
        <v>13</v>
      </c>
      <c r="AV811" t="s">
        <v>5700</v>
      </c>
      <c r="AW811" t="s">
        <v>5701</v>
      </c>
      <c r="AX811">
        <v>1010</v>
      </c>
      <c r="AY811" t="s">
        <v>28</v>
      </c>
      <c r="AZ811" t="s">
        <v>29</v>
      </c>
      <c r="BB811" s="5">
        <v>43658.586979166699</v>
      </c>
      <c r="BC811" s="7" t="s">
        <v>18</v>
      </c>
      <c r="BE811">
        <v>6</v>
      </c>
      <c r="BF811">
        <v>207930</v>
      </c>
      <c r="BH811" t="s">
        <v>5702</v>
      </c>
      <c r="BT811">
        <v>375913</v>
      </c>
    </row>
    <row r="812" spans="1:72" x14ac:dyDescent="0.3">
      <c r="A812">
        <v>216166</v>
      </c>
      <c r="C812">
        <v>1</v>
      </c>
      <c r="D812">
        <v>1</v>
      </c>
      <c r="E812">
        <v>1</v>
      </c>
      <c r="F812" t="s">
        <v>0</v>
      </c>
      <c r="G812" t="s">
        <v>20</v>
      </c>
      <c r="H812" t="s">
        <v>3289</v>
      </c>
      <c r="I812" t="s">
        <v>22</v>
      </c>
      <c r="K812">
        <v>1</v>
      </c>
      <c r="L812" t="s">
        <v>4</v>
      </c>
      <c r="M812">
        <v>103564</v>
      </c>
      <c r="N812" t="s">
        <v>5</v>
      </c>
      <c r="R812" s="23" t="s">
        <v>179</v>
      </c>
      <c r="S812" s="23" t="s">
        <v>180</v>
      </c>
      <c r="T812" t="s">
        <v>3290</v>
      </c>
      <c r="U812" s="1">
        <v>1</v>
      </c>
      <c r="V812" t="s">
        <v>2965</v>
      </c>
      <c r="W812" t="s">
        <v>3212</v>
      </c>
      <c r="X812" s="2" t="s">
        <v>2967</v>
      </c>
      <c r="Y812" s="3">
        <v>7</v>
      </c>
      <c r="Z812" s="4">
        <v>709</v>
      </c>
      <c r="AA812" s="4" t="s">
        <v>3212</v>
      </c>
      <c r="AB812" t="s">
        <v>3291</v>
      </c>
      <c r="AC812">
        <v>2019</v>
      </c>
      <c r="AD812">
        <v>7</v>
      </c>
      <c r="AE812">
        <v>23</v>
      </c>
      <c r="AF812" t="s">
        <v>3292</v>
      </c>
      <c r="AH812">
        <v>218630</v>
      </c>
      <c r="AI812">
        <v>6551928</v>
      </c>
      <c r="AJ812" s="4">
        <v>219000</v>
      </c>
      <c r="AK812" s="4">
        <v>6551000</v>
      </c>
      <c r="AL812">
        <v>5</v>
      </c>
      <c r="AN812">
        <v>1010</v>
      </c>
      <c r="AO812" t="s">
        <v>3293</v>
      </c>
      <c r="AP812" s="5" t="s">
        <v>3294</v>
      </c>
      <c r="AQ812">
        <v>103564</v>
      </c>
      <c r="AS812" s="6" t="s">
        <v>12</v>
      </c>
      <c r="AT812">
        <v>1</v>
      </c>
      <c r="AU812" t="s">
        <v>13</v>
      </c>
      <c r="AV812" t="s">
        <v>3295</v>
      </c>
      <c r="AW812" t="s">
        <v>3296</v>
      </c>
      <c r="AX812">
        <v>1010</v>
      </c>
      <c r="AY812" t="s">
        <v>28</v>
      </c>
      <c r="AZ812" t="s">
        <v>29</v>
      </c>
      <c r="BB812" s="5">
        <v>43672.748032407399</v>
      </c>
      <c r="BC812" s="7" t="s">
        <v>18</v>
      </c>
      <c r="BE812">
        <v>6</v>
      </c>
      <c r="BF812">
        <v>211014</v>
      </c>
      <c r="BH812" t="s">
        <v>3297</v>
      </c>
      <c r="BT812">
        <v>216166</v>
      </c>
    </row>
    <row r="813" spans="1:72" x14ac:dyDescent="0.3">
      <c r="A813">
        <v>5795</v>
      </c>
      <c r="C813">
        <v>1</v>
      </c>
      <c r="D813">
        <v>1</v>
      </c>
      <c r="E813">
        <v>8</v>
      </c>
      <c r="F813" t="s">
        <v>0</v>
      </c>
      <c r="G813" t="s">
        <v>20</v>
      </c>
      <c r="H813" t="s">
        <v>4791</v>
      </c>
      <c r="I813" s="11" t="str">
        <f>HYPERLINK(AP813,"Foto")</f>
        <v>Foto</v>
      </c>
      <c r="K813">
        <v>1</v>
      </c>
      <c r="L813" t="s">
        <v>4</v>
      </c>
      <c r="M813">
        <v>103564</v>
      </c>
      <c r="N813" t="s">
        <v>5</v>
      </c>
      <c r="R813" s="23" t="s">
        <v>179</v>
      </c>
      <c r="S813" s="23" t="s">
        <v>180</v>
      </c>
      <c r="T813" t="s">
        <v>4753</v>
      </c>
      <c r="U813" s="1">
        <v>1</v>
      </c>
      <c r="V813" t="s">
        <v>4409</v>
      </c>
      <c r="W813" t="s">
        <v>4714</v>
      </c>
      <c r="X813" t="s">
        <v>4411</v>
      </c>
      <c r="Y813" s="3">
        <v>11</v>
      </c>
      <c r="Z813" s="4">
        <v>1106</v>
      </c>
      <c r="AA813" s="4" t="s">
        <v>4714</v>
      </c>
      <c r="AB813" t="s">
        <v>4792</v>
      </c>
      <c r="AC813">
        <v>2019</v>
      </c>
      <c r="AD813">
        <v>11</v>
      </c>
      <c r="AE813">
        <v>26</v>
      </c>
      <c r="AF813" t="s">
        <v>4793</v>
      </c>
      <c r="AH813">
        <v>-51302</v>
      </c>
      <c r="AI813">
        <v>6627019</v>
      </c>
      <c r="AJ813" s="4">
        <v>-51000</v>
      </c>
      <c r="AK813" s="4">
        <v>6627000</v>
      </c>
      <c r="AL813">
        <v>1</v>
      </c>
      <c r="AN813">
        <v>1010</v>
      </c>
      <c r="AO813" t="s">
        <v>4794</v>
      </c>
      <c r="AP813" s="5" t="s">
        <v>4795</v>
      </c>
      <c r="AQ813">
        <v>103564</v>
      </c>
      <c r="AS813" s="6" t="s">
        <v>12</v>
      </c>
      <c r="AT813">
        <v>1</v>
      </c>
      <c r="AU813" t="s">
        <v>13</v>
      </c>
      <c r="AV813" t="s">
        <v>4796</v>
      </c>
      <c r="AW813" t="s">
        <v>4797</v>
      </c>
      <c r="AX813">
        <v>1010</v>
      </c>
      <c r="AY813" t="s">
        <v>28</v>
      </c>
      <c r="AZ813" t="s">
        <v>29</v>
      </c>
      <c r="BA813">
        <v>1</v>
      </c>
      <c r="BB813" s="5">
        <v>43826.611840277801</v>
      </c>
      <c r="BC813" s="7" t="s">
        <v>18</v>
      </c>
      <c r="BE813">
        <v>6</v>
      </c>
      <c r="BF813">
        <v>228480</v>
      </c>
      <c r="BH813" t="s">
        <v>4798</v>
      </c>
      <c r="BT813">
        <v>5795</v>
      </c>
    </row>
    <row r="814" spans="1:72" x14ac:dyDescent="0.3">
      <c r="A814">
        <v>320522</v>
      </c>
      <c r="C814">
        <v>1</v>
      </c>
      <c r="D814">
        <v>1</v>
      </c>
      <c r="E814">
        <v>1</v>
      </c>
      <c r="F814" t="s">
        <v>0</v>
      </c>
      <c r="G814" t="s">
        <v>20</v>
      </c>
      <c r="H814" t="s">
        <v>969</v>
      </c>
      <c r="I814" t="s">
        <v>22</v>
      </c>
      <c r="K814">
        <v>1</v>
      </c>
      <c r="L814" t="s">
        <v>4</v>
      </c>
      <c r="M814">
        <v>103564</v>
      </c>
      <c r="N814" t="s">
        <v>5</v>
      </c>
      <c r="R814" s="23" t="s">
        <v>179</v>
      </c>
      <c r="S814" s="23" t="s">
        <v>180</v>
      </c>
      <c r="T814" t="s">
        <v>970</v>
      </c>
      <c r="U814" s="1">
        <v>1</v>
      </c>
      <c r="V814" t="s">
        <v>7</v>
      </c>
      <c r="W814" t="s">
        <v>117</v>
      </c>
      <c r="X814" t="s">
        <v>9</v>
      </c>
      <c r="Y814" s="3">
        <v>1</v>
      </c>
      <c r="Z814" s="4">
        <v>136</v>
      </c>
      <c r="AA814" t="s">
        <v>962</v>
      </c>
      <c r="AB814" t="s">
        <v>971</v>
      </c>
      <c r="AC814">
        <v>2019</v>
      </c>
      <c r="AD814">
        <v>5</v>
      </c>
      <c r="AE814">
        <v>27</v>
      </c>
      <c r="AF814" t="s">
        <v>972</v>
      </c>
      <c r="AH814">
        <v>254327</v>
      </c>
      <c r="AI814">
        <v>6592824</v>
      </c>
      <c r="AJ814" s="4">
        <v>255000</v>
      </c>
      <c r="AK814" s="4">
        <v>6593000</v>
      </c>
      <c r="AL814">
        <v>5</v>
      </c>
      <c r="AN814">
        <v>1010</v>
      </c>
      <c r="AP814" s="5" t="s">
        <v>973</v>
      </c>
      <c r="AQ814">
        <v>103564</v>
      </c>
      <c r="AS814" s="6" t="s">
        <v>12</v>
      </c>
      <c r="AT814">
        <v>1</v>
      </c>
      <c r="AU814" t="s">
        <v>13</v>
      </c>
      <c r="AV814" t="s">
        <v>974</v>
      </c>
      <c r="AW814" t="s">
        <v>975</v>
      </c>
      <c r="AX814">
        <v>1010</v>
      </c>
      <c r="AY814" t="s">
        <v>28</v>
      </c>
      <c r="AZ814" t="s">
        <v>29</v>
      </c>
      <c r="BB814" s="5">
        <v>43839.640023148102</v>
      </c>
      <c r="BC814" s="7" t="s">
        <v>18</v>
      </c>
      <c r="BE814">
        <v>6</v>
      </c>
      <c r="BF814">
        <v>229492</v>
      </c>
      <c r="BH814" t="s">
        <v>976</v>
      </c>
      <c r="BT814">
        <v>320522</v>
      </c>
    </row>
    <row r="815" spans="1:72" x14ac:dyDescent="0.3">
      <c r="A815">
        <v>252339</v>
      </c>
      <c r="C815">
        <v>1</v>
      </c>
      <c r="D815">
        <v>1</v>
      </c>
      <c r="E815">
        <v>1</v>
      </c>
      <c r="F815" t="s">
        <v>0</v>
      </c>
      <c r="G815" t="s">
        <v>20</v>
      </c>
      <c r="H815" t="s">
        <v>3449</v>
      </c>
      <c r="I815" t="s">
        <v>22</v>
      </c>
      <c r="K815">
        <v>1</v>
      </c>
      <c r="L815" t="s">
        <v>4</v>
      </c>
      <c r="M815">
        <v>103564</v>
      </c>
      <c r="N815" t="s">
        <v>5</v>
      </c>
      <c r="R815" s="23" t="s">
        <v>179</v>
      </c>
      <c r="S815" s="23" t="s">
        <v>180</v>
      </c>
      <c r="T815" t="s">
        <v>3450</v>
      </c>
      <c r="U815" s="1">
        <v>1</v>
      </c>
      <c r="V815" t="s">
        <v>2965</v>
      </c>
      <c r="W815" t="s">
        <v>3411</v>
      </c>
      <c r="X815" s="2" t="s">
        <v>2967</v>
      </c>
      <c r="Y815" s="3">
        <v>7</v>
      </c>
      <c r="Z815" s="4">
        <v>723</v>
      </c>
      <c r="AA815" t="s">
        <v>3443</v>
      </c>
      <c r="AB815" t="s">
        <v>3451</v>
      </c>
      <c r="AC815">
        <v>2020</v>
      </c>
      <c r="AD815">
        <v>2</v>
      </c>
      <c r="AE815">
        <v>2</v>
      </c>
      <c r="AF815" t="s">
        <v>3452</v>
      </c>
      <c r="AH815">
        <v>236619</v>
      </c>
      <c r="AI815">
        <v>6556089</v>
      </c>
      <c r="AJ815" s="4">
        <v>237000</v>
      </c>
      <c r="AK815" s="4">
        <v>6557000</v>
      </c>
      <c r="AL815">
        <v>8</v>
      </c>
      <c r="AN815">
        <v>1010</v>
      </c>
      <c r="AP815" s="5" t="s">
        <v>3453</v>
      </c>
      <c r="AQ815">
        <v>103564</v>
      </c>
      <c r="AS815" s="6" t="s">
        <v>12</v>
      </c>
      <c r="AT815">
        <v>1</v>
      </c>
      <c r="AU815" t="s">
        <v>13</v>
      </c>
      <c r="AV815" t="s">
        <v>3454</v>
      </c>
      <c r="AW815" t="s">
        <v>3455</v>
      </c>
      <c r="AX815">
        <v>1010</v>
      </c>
      <c r="AY815" t="s">
        <v>28</v>
      </c>
      <c r="AZ815" t="s">
        <v>29</v>
      </c>
      <c r="BB815" s="5">
        <v>43863.894027777802</v>
      </c>
      <c r="BC815" s="7" t="s">
        <v>18</v>
      </c>
      <c r="BE815">
        <v>6</v>
      </c>
      <c r="BF815">
        <v>230486</v>
      </c>
      <c r="BH815" t="s">
        <v>3456</v>
      </c>
      <c r="BT815">
        <v>252339</v>
      </c>
    </row>
    <row r="816" spans="1:72" x14ac:dyDescent="0.3">
      <c r="A816">
        <v>407279</v>
      </c>
      <c r="C816">
        <v>1</v>
      </c>
      <c r="D816">
        <v>1</v>
      </c>
      <c r="E816">
        <v>1</v>
      </c>
      <c r="F816" t="s">
        <v>0</v>
      </c>
      <c r="G816" t="s">
        <v>20</v>
      </c>
      <c r="H816" t="s">
        <v>2532</v>
      </c>
      <c r="I816" s="11" t="str">
        <f>HYPERLINK(AP816,"Foto")</f>
        <v>Foto</v>
      </c>
      <c r="K816">
        <v>1</v>
      </c>
      <c r="L816" t="s">
        <v>4</v>
      </c>
      <c r="M816">
        <v>103564</v>
      </c>
      <c r="N816" t="s">
        <v>5</v>
      </c>
      <c r="R816" s="23" t="s">
        <v>179</v>
      </c>
      <c r="S816" s="23" t="s">
        <v>180</v>
      </c>
      <c r="T816" t="s">
        <v>2533</v>
      </c>
      <c r="U816" s="1">
        <v>1</v>
      </c>
      <c r="V816" t="s">
        <v>2495</v>
      </c>
      <c r="W816" t="s">
        <v>2529</v>
      </c>
      <c r="X816" t="s">
        <v>2497</v>
      </c>
      <c r="Y816" s="3">
        <v>4</v>
      </c>
      <c r="Z816" s="4">
        <v>412</v>
      </c>
      <c r="AA816" s="4" t="s">
        <v>2529</v>
      </c>
      <c r="AB816" t="s">
        <v>2534</v>
      </c>
      <c r="AC816">
        <v>2019</v>
      </c>
      <c r="AD816">
        <v>6</v>
      </c>
      <c r="AE816">
        <v>11</v>
      </c>
      <c r="AF816" t="s">
        <v>2535</v>
      </c>
      <c r="AH816">
        <v>268628</v>
      </c>
      <c r="AI816">
        <v>6759416</v>
      </c>
      <c r="AJ816" s="4">
        <v>269000</v>
      </c>
      <c r="AK816" s="4">
        <v>6759000</v>
      </c>
      <c r="AL816">
        <v>50</v>
      </c>
      <c r="AN816">
        <v>1010</v>
      </c>
      <c r="AP816" s="5" t="s">
        <v>2536</v>
      </c>
      <c r="AQ816">
        <v>103564</v>
      </c>
      <c r="AS816" s="6" t="s">
        <v>12</v>
      </c>
      <c r="AT816">
        <v>1</v>
      </c>
      <c r="AU816" t="s">
        <v>13</v>
      </c>
      <c r="AV816" t="s">
        <v>2537</v>
      </c>
      <c r="AW816" t="s">
        <v>2538</v>
      </c>
      <c r="AX816">
        <v>1010</v>
      </c>
      <c r="AY816" t="s">
        <v>28</v>
      </c>
      <c r="AZ816" t="s">
        <v>29</v>
      </c>
      <c r="BA816">
        <v>1</v>
      </c>
      <c r="BB816" s="5">
        <v>43872.974074074104</v>
      </c>
      <c r="BC816" s="7" t="s">
        <v>18</v>
      </c>
      <c r="BE816">
        <v>6</v>
      </c>
      <c r="BF816">
        <v>231187</v>
      </c>
      <c r="BH816" t="s">
        <v>2539</v>
      </c>
      <c r="BT816">
        <v>407279</v>
      </c>
    </row>
    <row r="817" spans="1:72" x14ac:dyDescent="0.3">
      <c r="A817">
        <v>142533</v>
      </c>
      <c r="C817">
        <v>1</v>
      </c>
      <c r="D817">
        <v>1</v>
      </c>
      <c r="E817">
        <v>1</v>
      </c>
      <c r="F817" t="s">
        <v>0</v>
      </c>
      <c r="G817" t="s">
        <v>20</v>
      </c>
      <c r="H817" t="s">
        <v>5299</v>
      </c>
      <c r="I817" t="s">
        <v>22</v>
      </c>
      <c r="K817">
        <v>1</v>
      </c>
      <c r="L817" t="s">
        <v>4</v>
      </c>
      <c r="M817">
        <v>103564</v>
      </c>
      <c r="N817" t="s">
        <v>5</v>
      </c>
      <c r="R817" s="23" t="s">
        <v>179</v>
      </c>
      <c r="S817" s="23" t="s">
        <v>180</v>
      </c>
      <c r="T817" t="s">
        <v>5300</v>
      </c>
      <c r="U817" s="1">
        <v>1</v>
      </c>
      <c r="V817" t="s">
        <v>5301</v>
      </c>
      <c r="W817" t="s">
        <v>5302</v>
      </c>
      <c r="X817" t="s">
        <v>5303</v>
      </c>
      <c r="Y817" s="3">
        <v>15</v>
      </c>
      <c r="Z817" s="4">
        <v>1502</v>
      </c>
      <c r="AA817" s="4" t="s">
        <v>5302</v>
      </c>
      <c r="AB817" t="s">
        <v>5304</v>
      </c>
      <c r="AC817">
        <v>2013</v>
      </c>
      <c r="AD817">
        <v>10</v>
      </c>
      <c r="AE817">
        <v>20</v>
      </c>
      <c r="AF817" t="s">
        <v>5305</v>
      </c>
      <c r="AH817">
        <v>102954</v>
      </c>
      <c r="AI817">
        <v>6980816</v>
      </c>
      <c r="AJ817" s="4">
        <v>103000</v>
      </c>
      <c r="AK817" s="4">
        <v>6981000</v>
      </c>
      <c r="AL817">
        <v>100</v>
      </c>
      <c r="AN817">
        <v>1010</v>
      </c>
      <c r="AO817" t="s">
        <v>5306</v>
      </c>
      <c r="AP817" s="5" t="s">
        <v>5307</v>
      </c>
      <c r="AQ817">
        <v>103564</v>
      </c>
      <c r="AS817" s="6" t="s">
        <v>12</v>
      </c>
      <c r="AT817">
        <v>1</v>
      </c>
      <c r="AU817" t="s">
        <v>13</v>
      </c>
      <c r="AV817" t="s">
        <v>5308</v>
      </c>
      <c r="AW817" t="s">
        <v>5309</v>
      </c>
      <c r="AX817">
        <v>1010</v>
      </c>
      <c r="AY817" t="s">
        <v>28</v>
      </c>
      <c r="AZ817" t="s">
        <v>29</v>
      </c>
      <c r="BB817" s="5">
        <v>43903.7186111111</v>
      </c>
      <c r="BC817" s="7" t="s">
        <v>18</v>
      </c>
      <c r="BE817">
        <v>6</v>
      </c>
      <c r="BF817">
        <v>232157</v>
      </c>
      <c r="BH817" t="s">
        <v>5310</v>
      </c>
      <c r="BT817">
        <v>142533</v>
      </c>
    </row>
    <row r="818" spans="1:72" x14ac:dyDescent="0.3">
      <c r="A818">
        <v>304777</v>
      </c>
      <c r="C818">
        <v>1</v>
      </c>
      <c r="D818">
        <v>1</v>
      </c>
      <c r="E818">
        <v>1</v>
      </c>
      <c r="F818" t="s">
        <v>0</v>
      </c>
      <c r="G818" t="s">
        <v>20</v>
      </c>
      <c r="H818" t="s">
        <v>2592</v>
      </c>
      <c r="I818" s="11" t="str">
        <f>HYPERLINK(AP818,"Foto")</f>
        <v>Foto</v>
      </c>
      <c r="K818">
        <v>1</v>
      </c>
      <c r="L818" t="s">
        <v>4</v>
      </c>
      <c r="M818">
        <v>103564</v>
      </c>
      <c r="N818" t="s">
        <v>5</v>
      </c>
      <c r="R818" s="23" t="s">
        <v>179</v>
      </c>
      <c r="S818" s="23" t="s">
        <v>180</v>
      </c>
      <c r="T818" t="s">
        <v>2593</v>
      </c>
      <c r="U818" s="1">
        <v>1</v>
      </c>
      <c r="V818" t="s">
        <v>2495</v>
      </c>
      <c r="W818" t="s">
        <v>2594</v>
      </c>
      <c r="X818" t="s">
        <v>2595</v>
      </c>
      <c r="Y818" s="3">
        <v>5</v>
      </c>
      <c r="Z818" s="4">
        <v>501</v>
      </c>
      <c r="AA818" s="4" t="s">
        <v>2594</v>
      </c>
      <c r="AB818" t="s">
        <v>2596</v>
      </c>
      <c r="AC818">
        <v>2020</v>
      </c>
      <c r="AD818">
        <v>3</v>
      </c>
      <c r="AE818">
        <v>25</v>
      </c>
      <c r="AF818" t="s">
        <v>2597</v>
      </c>
      <c r="AH818">
        <v>250984</v>
      </c>
      <c r="AI818">
        <v>6789519</v>
      </c>
      <c r="AJ818" s="4">
        <v>251000</v>
      </c>
      <c r="AK818" s="4">
        <v>6789000</v>
      </c>
      <c r="AL818">
        <v>5</v>
      </c>
      <c r="AN818">
        <v>1010</v>
      </c>
      <c r="AO818" t="s">
        <v>2598</v>
      </c>
      <c r="AP818" s="5" t="s">
        <v>2599</v>
      </c>
      <c r="AQ818">
        <v>103564</v>
      </c>
      <c r="AS818" s="6" t="s">
        <v>12</v>
      </c>
      <c r="AT818">
        <v>1</v>
      </c>
      <c r="AU818" t="s">
        <v>13</v>
      </c>
      <c r="AV818" t="s">
        <v>2600</v>
      </c>
      <c r="AW818" t="s">
        <v>2601</v>
      </c>
      <c r="AX818">
        <v>1010</v>
      </c>
      <c r="AY818" t="s">
        <v>28</v>
      </c>
      <c r="AZ818" t="s">
        <v>29</v>
      </c>
      <c r="BA818">
        <v>1</v>
      </c>
      <c r="BB818" s="5">
        <v>43915.9459837963</v>
      </c>
      <c r="BC818" s="7" t="s">
        <v>18</v>
      </c>
      <c r="BE818">
        <v>6</v>
      </c>
      <c r="BF818">
        <v>232462</v>
      </c>
      <c r="BH818" t="s">
        <v>2602</v>
      </c>
      <c r="BT818">
        <v>304777</v>
      </c>
    </row>
    <row r="819" spans="1:72" x14ac:dyDescent="0.3">
      <c r="A819">
        <v>234397</v>
      </c>
      <c r="C819">
        <v>1</v>
      </c>
      <c r="D819">
        <v>1</v>
      </c>
      <c r="E819">
        <v>2</v>
      </c>
      <c r="F819" t="s">
        <v>0</v>
      </c>
      <c r="G819" t="s">
        <v>20</v>
      </c>
      <c r="H819" t="s">
        <v>2796</v>
      </c>
      <c r="I819" s="11" t="str">
        <f>HYPERLINK(AP819,"Foto")</f>
        <v>Foto</v>
      </c>
      <c r="K819">
        <v>1</v>
      </c>
      <c r="L819" t="s">
        <v>4</v>
      </c>
      <c r="M819">
        <v>103564</v>
      </c>
      <c r="N819" t="s">
        <v>5</v>
      </c>
      <c r="R819" s="23" t="s">
        <v>179</v>
      </c>
      <c r="S819" s="23" t="s">
        <v>180</v>
      </c>
      <c r="T819" t="s">
        <v>2790</v>
      </c>
      <c r="U819" s="1">
        <v>1</v>
      </c>
      <c r="V819" t="s">
        <v>7</v>
      </c>
      <c r="W819" t="s">
        <v>2782</v>
      </c>
      <c r="X819" t="s">
        <v>2667</v>
      </c>
      <c r="Y819" s="3">
        <v>6</v>
      </c>
      <c r="Z819" s="4">
        <v>605</v>
      </c>
      <c r="AA819" s="4" t="s">
        <v>2782</v>
      </c>
      <c r="AB819" t="s">
        <v>2797</v>
      </c>
      <c r="AC819">
        <v>2017</v>
      </c>
      <c r="AD819">
        <v>5</v>
      </c>
      <c r="AE819">
        <v>31</v>
      </c>
      <c r="AF819" t="s">
        <v>2691</v>
      </c>
      <c r="AH819">
        <v>231729</v>
      </c>
      <c r="AI819">
        <v>6676466</v>
      </c>
      <c r="AJ819" s="4">
        <v>231000</v>
      </c>
      <c r="AK819" s="4">
        <v>6677000</v>
      </c>
      <c r="AL819">
        <v>5</v>
      </c>
      <c r="AN819">
        <v>1010</v>
      </c>
      <c r="AP819" s="5" t="s">
        <v>2798</v>
      </c>
      <c r="AQ819">
        <v>103564</v>
      </c>
      <c r="AS819" s="6" t="s">
        <v>12</v>
      </c>
      <c r="AT819">
        <v>1</v>
      </c>
      <c r="AU819" t="s">
        <v>13</v>
      </c>
      <c r="AV819" t="s">
        <v>2793</v>
      </c>
      <c r="AW819" t="s">
        <v>2799</v>
      </c>
      <c r="AX819">
        <v>1010</v>
      </c>
      <c r="AY819" t="s">
        <v>28</v>
      </c>
      <c r="AZ819" t="s">
        <v>29</v>
      </c>
      <c r="BA819">
        <v>1</v>
      </c>
      <c r="BB819" s="5">
        <v>43991.959027777797</v>
      </c>
      <c r="BC819" s="7" t="s">
        <v>18</v>
      </c>
      <c r="BE819">
        <v>6</v>
      </c>
      <c r="BF819">
        <v>232914</v>
      </c>
      <c r="BH819" t="s">
        <v>2800</v>
      </c>
      <c r="BT819">
        <v>234397</v>
      </c>
    </row>
    <row r="820" spans="1:72" x14ac:dyDescent="0.3">
      <c r="A820">
        <v>355753</v>
      </c>
      <c r="C820">
        <v>1</v>
      </c>
      <c r="D820">
        <v>1</v>
      </c>
      <c r="E820">
        <v>2</v>
      </c>
      <c r="F820" t="s">
        <v>0</v>
      </c>
      <c r="G820" t="s">
        <v>20</v>
      </c>
      <c r="H820" t="s">
        <v>2070</v>
      </c>
      <c r="I820" t="s">
        <v>22</v>
      </c>
      <c r="K820">
        <v>1</v>
      </c>
      <c r="L820" t="s">
        <v>4</v>
      </c>
      <c r="M820">
        <v>103564</v>
      </c>
      <c r="N820" t="s">
        <v>5</v>
      </c>
      <c r="R820" s="23" t="s">
        <v>179</v>
      </c>
      <c r="S820" s="23" t="s">
        <v>180</v>
      </c>
      <c r="T820" t="s">
        <v>2063</v>
      </c>
      <c r="U820" s="1">
        <v>1</v>
      </c>
      <c r="V820" t="s">
        <v>1660</v>
      </c>
      <c r="W820" t="s">
        <v>1660</v>
      </c>
      <c r="X820" s="2" t="s">
        <v>1040</v>
      </c>
      <c r="Y820" s="3">
        <v>2</v>
      </c>
      <c r="Z820" s="4">
        <v>301</v>
      </c>
      <c r="AA820" s="4" t="s">
        <v>1660</v>
      </c>
      <c r="AB820" t="s">
        <v>2071</v>
      </c>
      <c r="AC820">
        <v>2019</v>
      </c>
      <c r="AD820">
        <v>5</v>
      </c>
      <c r="AE820">
        <v>1</v>
      </c>
      <c r="AF820" t="s">
        <v>2072</v>
      </c>
      <c r="AH820">
        <v>260346</v>
      </c>
      <c r="AI820">
        <v>6651867</v>
      </c>
      <c r="AJ820" s="4">
        <v>261000</v>
      </c>
      <c r="AK820" s="4">
        <v>6651000</v>
      </c>
      <c r="AL820">
        <v>25</v>
      </c>
      <c r="AN820">
        <v>1010</v>
      </c>
      <c r="AO820" t="s">
        <v>2073</v>
      </c>
      <c r="AP820" s="5" t="s">
        <v>2074</v>
      </c>
      <c r="AQ820">
        <v>103564</v>
      </c>
      <c r="AS820" s="6" t="s">
        <v>12</v>
      </c>
      <c r="AT820">
        <v>1</v>
      </c>
      <c r="AU820" t="s">
        <v>13</v>
      </c>
      <c r="AV820" t="s">
        <v>2075</v>
      </c>
      <c r="AW820" t="s">
        <v>2076</v>
      </c>
      <c r="AX820">
        <v>1010</v>
      </c>
      <c r="AY820" t="s">
        <v>28</v>
      </c>
      <c r="AZ820" t="s">
        <v>29</v>
      </c>
      <c r="BB820" s="5">
        <v>43929.857939814799</v>
      </c>
      <c r="BC820" s="7" t="s">
        <v>18</v>
      </c>
      <c r="BE820">
        <v>6</v>
      </c>
      <c r="BF820">
        <v>233019</v>
      </c>
      <c r="BH820" t="s">
        <v>2077</v>
      </c>
      <c r="BT820">
        <v>355753</v>
      </c>
    </row>
    <row r="821" spans="1:72" x14ac:dyDescent="0.3">
      <c r="A821">
        <v>51203</v>
      </c>
      <c r="C821">
        <v>1</v>
      </c>
      <c r="D821">
        <v>1</v>
      </c>
      <c r="E821">
        <v>1</v>
      </c>
      <c r="F821" t="s">
        <v>0</v>
      </c>
      <c r="G821" t="s">
        <v>20</v>
      </c>
      <c r="H821" t="s">
        <v>4419</v>
      </c>
      <c r="I821" t="s">
        <v>22</v>
      </c>
      <c r="K821">
        <v>1</v>
      </c>
      <c r="L821" t="s">
        <v>4</v>
      </c>
      <c r="M821">
        <v>103564</v>
      </c>
      <c r="N821" t="s">
        <v>5</v>
      </c>
      <c r="R821" s="23" t="s">
        <v>179</v>
      </c>
      <c r="S821" s="23" t="s">
        <v>180</v>
      </c>
      <c r="T821" t="s">
        <v>4420</v>
      </c>
      <c r="U821" s="1">
        <v>1</v>
      </c>
      <c r="V821" t="s">
        <v>4409</v>
      </c>
      <c r="W821" t="s">
        <v>4410</v>
      </c>
      <c r="X821" t="s">
        <v>4411</v>
      </c>
      <c r="Y821" s="3">
        <v>11</v>
      </c>
      <c r="Z821" s="4">
        <v>1102</v>
      </c>
      <c r="AA821" s="4" t="s">
        <v>4410</v>
      </c>
      <c r="AB821" t="s">
        <v>4421</v>
      </c>
      <c r="AC821">
        <v>2020</v>
      </c>
      <c r="AD821">
        <v>5</v>
      </c>
      <c r="AE821">
        <v>29</v>
      </c>
      <c r="AF821" t="s">
        <v>4422</v>
      </c>
      <c r="AH821">
        <v>-25627</v>
      </c>
      <c r="AI821">
        <v>6567853</v>
      </c>
      <c r="AJ821" s="4">
        <v>-25000</v>
      </c>
      <c r="AK821" s="4">
        <v>6567000</v>
      </c>
      <c r="AL821">
        <v>10</v>
      </c>
      <c r="AN821">
        <v>1010</v>
      </c>
      <c r="AP821" s="5" t="s">
        <v>4423</v>
      </c>
      <c r="AQ821">
        <v>103564</v>
      </c>
      <c r="AS821" s="6" t="s">
        <v>12</v>
      </c>
      <c r="AT821">
        <v>1</v>
      </c>
      <c r="AU821" t="s">
        <v>13</v>
      </c>
      <c r="AV821" t="s">
        <v>4424</v>
      </c>
      <c r="AW821" t="s">
        <v>4425</v>
      </c>
      <c r="AX821">
        <v>1010</v>
      </c>
      <c r="AY821" t="s">
        <v>28</v>
      </c>
      <c r="AZ821" t="s">
        <v>29</v>
      </c>
      <c r="BB821" s="5">
        <v>43988.968402777798</v>
      </c>
      <c r="BC821" s="7" t="s">
        <v>18</v>
      </c>
      <c r="BE821">
        <v>6</v>
      </c>
      <c r="BF821">
        <v>238176</v>
      </c>
      <c r="BH821" t="s">
        <v>4426</v>
      </c>
      <c r="BT821">
        <v>51203</v>
      </c>
    </row>
    <row r="822" spans="1:72" x14ac:dyDescent="0.3">
      <c r="A822">
        <v>7359</v>
      </c>
      <c r="C822">
        <v>1</v>
      </c>
      <c r="D822">
        <v>1</v>
      </c>
      <c r="E822">
        <v>9</v>
      </c>
      <c r="F822" t="s">
        <v>0</v>
      </c>
      <c r="G822" t="s">
        <v>20</v>
      </c>
      <c r="H822" t="s">
        <v>4799</v>
      </c>
      <c r="I822" t="s">
        <v>22</v>
      </c>
      <c r="K822">
        <v>1</v>
      </c>
      <c r="L822" t="s">
        <v>4</v>
      </c>
      <c r="M822">
        <v>103564</v>
      </c>
      <c r="N822" t="s">
        <v>5</v>
      </c>
      <c r="R822" s="23" t="s">
        <v>179</v>
      </c>
      <c r="S822" s="23" t="s">
        <v>180</v>
      </c>
      <c r="T822" t="s">
        <v>4753</v>
      </c>
      <c r="U822" s="1">
        <v>1</v>
      </c>
      <c r="V822" t="s">
        <v>4409</v>
      </c>
      <c r="W822" t="s">
        <v>4714</v>
      </c>
      <c r="X822" t="s">
        <v>4411</v>
      </c>
      <c r="Y822" s="3">
        <v>11</v>
      </c>
      <c r="Z822" s="4">
        <v>1106</v>
      </c>
      <c r="AA822" s="4" t="s">
        <v>4714</v>
      </c>
      <c r="AB822" t="s">
        <v>4800</v>
      </c>
      <c r="AC822">
        <v>2020</v>
      </c>
      <c r="AD822">
        <v>10</v>
      </c>
      <c r="AE822">
        <v>11</v>
      </c>
      <c r="AF822" t="s">
        <v>4716</v>
      </c>
      <c r="AH822">
        <v>-50400</v>
      </c>
      <c r="AI822">
        <v>6626171</v>
      </c>
      <c r="AJ822" s="4">
        <v>-51000</v>
      </c>
      <c r="AK822" s="4">
        <v>6627000</v>
      </c>
      <c r="AL822">
        <v>75</v>
      </c>
      <c r="AN822">
        <v>1010</v>
      </c>
      <c r="AP822" s="5" t="s">
        <v>4801</v>
      </c>
      <c r="AQ822">
        <v>103564</v>
      </c>
      <c r="AS822" s="6" t="s">
        <v>12</v>
      </c>
      <c r="AT822">
        <v>1</v>
      </c>
      <c r="AU822" t="s">
        <v>13</v>
      </c>
      <c r="AV822" t="s">
        <v>4767</v>
      </c>
      <c r="AW822" t="s">
        <v>4802</v>
      </c>
      <c r="AX822">
        <v>1010</v>
      </c>
      <c r="AY822" t="s">
        <v>28</v>
      </c>
      <c r="AZ822" t="s">
        <v>29</v>
      </c>
      <c r="BB822" s="5">
        <v>44117.188773148097</v>
      </c>
      <c r="BC822" s="7" t="s">
        <v>18</v>
      </c>
      <c r="BE822">
        <v>6</v>
      </c>
      <c r="BF822">
        <v>252957</v>
      </c>
      <c r="BH822" t="s">
        <v>4803</v>
      </c>
      <c r="BT822">
        <v>7359</v>
      </c>
    </row>
    <row r="823" spans="1:72" x14ac:dyDescent="0.3">
      <c r="A823">
        <v>167825</v>
      </c>
      <c r="C823">
        <v>1</v>
      </c>
      <c r="D823">
        <v>1</v>
      </c>
      <c r="E823">
        <v>1</v>
      </c>
      <c r="F823" t="s">
        <v>0</v>
      </c>
      <c r="G823" t="s">
        <v>20</v>
      </c>
      <c r="H823" t="s">
        <v>5565</v>
      </c>
      <c r="I823" t="s">
        <v>22</v>
      </c>
      <c r="K823">
        <v>1</v>
      </c>
      <c r="L823" t="s">
        <v>4</v>
      </c>
      <c r="M823">
        <v>103564</v>
      </c>
      <c r="N823" t="s">
        <v>5</v>
      </c>
      <c r="R823" s="23" t="s">
        <v>179</v>
      </c>
      <c r="S823" s="23" t="s">
        <v>180</v>
      </c>
      <c r="T823" t="s">
        <v>5566</v>
      </c>
      <c r="U823" s="1">
        <v>1</v>
      </c>
      <c r="V823" t="s">
        <v>5301</v>
      </c>
      <c r="W823" t="s">
        <v>5559</v>
      </c>
      <c r="X823" t="s">
        <v>5303</v>
      </c>
      <c r="Y823" s="3">
        <v>15</v>
      </c>
      <c r="Z823" s="4">
        <v>1560</v>
      </c>
      <c r="AA823" s="4" t="s">
        <v>5559</v>
      </c>
      <c r="AB823" t="s">
        <v>5567</v>
      </c>
      <c r="AC823">
        <v>2020</v>
      </c>
      <c r="AD823">
        <v>7</v>
      </c>
      <c r="AE823">
        <v>29</v>
      </c>
      <c r="AF823" t="s">
        <v>24</v>
      </c>
      <c r="AH823">
        <v>147964</v>
      </c>
      <c r="AI823">
        <v>7010912</v>
      </c>
      <c r="AJ823" s="4">
        <v>147000</v>
      </c>
      <c r="AK823" s="4">
        <v>7011000</v>
      </c>
      <c r="AL823">
        <v>5</v>
      </c>
      <c r="AN823">
        <v>1010</v>
      </c>
      <c r="AP823" s="5" t="s">
        <v>5568</v>
      </c>
      <c r="AQ823">
        <v>103564</v>
      </c>
      <c r="AS823" s="6" t="s">
        <v>12</v>
      </c>
      <c r="AT823">
        <v>1</v>
      </c>
      <c r="AU823" t="s">
        <v>13</v>
      </c>
      <c r="AV823" t="s">
        <v>5569</v>
      </c>
      <c r="AW823" t="s">
        <v>5570</v>
      </c>
      <c r="AX823">
        <v>1010</v>
      </c>
      <c r="AY823" t="s">
        <v>28</v>
      </c>
      <c r="AZ823" t="s">
        <v>29</v>
      </c>
      <c r="BB823" s="5">
        <v>44131.018182870401</v>
      </c>
      <c r="BC823" s="7" t="s">
        <v>18</v>
      </c>
      <c r="BE823">
        <v>6</v>
      </c>
      <c r="BF823">
        <v>254518</v>
      </c>
      <c r="BH823" t="s">
        <v>5571</v>
      </c>
      <c r="BT823">
        <v>167825</v>
      </c>
    </row>
    <row r="824" spans="1:72" x14ac:dyDescent="0.3">
      <c r="A824">
        <v>75915</v>
      </c>
      <c r="C824">
        <v>1</v>
      </c>
      <c r="D824">
        <v>1</v>
      </c>
      <c r="E824">
        <v>1</v>
      </c>
      <c r="F824" t="s">
        <v>0</v>
      </c>
      <c r="G824" t="s">
        <v>20</v>
      </c>
      <c r="H824" t="s">
        <v>5268</v>
      </c>
      <c r="I824" t="s">
        <v>22</v>
      </c>
      <c r="K824">
        <v>1</v>
      </c>
      <c r="L824" t="s">
        <v>4</v>
      </c>
      <c r="M824">
        <v>103564</v>
      </c>
      <c r="N824" t="s">
        <v>5</v>
      </c>
      <c r="R824" s="23" t="s">
        <v>179</v>
      </c>
      <c r="S824" s="23" t="s">
        <v>180</v>
      </c>
      <c r="T824" t="s">
        <v>5269</v>
      </c>
      <c r="U824" s="1">
        <v>1</v>
      </c>
      <c r="V824" t="s">
        <v>4980</v>
      </c>
      <c r="W824" t="s">
        <v>5270</v>
      </c>
      <c r="X824" s="2" t="s">
        <v>5260</v>
      </c>
      <c r="Y824" s="3">
        <v>14</v>
      </c>
      <c r="Z824" s="4">
        <v>1432</v>
      </c>
      <c r="AA824" t="s">
        <v>5271</v>
      </c>
      <c r="AB824" t="s">
        <v>5272</v>
      </c>
      <c r="AC824">
        <v>2020</v>
      </c>
      <c r="AD824">
        <v>6</v>
      </c>
      <c r="AE824">
        <v>25</v>
      </c>
      <c r="AF824" t="s">
        <v>5273</v>
      </c>
      <c r="AH824">
        <v>14116</v>
      </c>
      <c r="AI824">
        <v>6847703</v>
      </c>
      <c r="AJ824" s="4">
        <v>15000</v>
      </c>
      <c r="AK824" s="4">
        <v>6847000</v>
      </c>
      <c r="AL824">
        <v>5</v>
      </c>
      <c r="AN824">
        <v>1010</v>
      </c>
      <c r="AO824" t="s">
        <v>5274</v>
      </c>
      <c r="AP824" s="5" t="s">
        <v>5275</v>
      </c>
      <c r="AQ824">
        <v>103564</v>
      </c>
      <c r="AS824" s="6" t="s">
        <v>12</v>
      </c>
      <c r="AT824">
        <v>1</v>
      </c>
      <c r="AU824" t="s">
        <v>13</v>
      </c>
      <c r="AV824" t="s">
        <v>5276</v>
      </c>
      <c r="AW824" t="s">
        <v>5277</v>
      </c>
      <c r="AX824">
        <v>1010</v>
      </c>
      <c r="AY824" t="s">
        <v>28</v>
      </c>
      <c r="AZ824" t="s">
        <v>29</v>
      </c>
      <c r="BB824" s="5">
        <v>44200.433807870402</v>
      </c>
      <c r="BC824" s="7" t="s">
        <v>18</v>
      </c>
      <c r="BE824">
        <v>6</v>
      </c>
      <c r="BF824">
        <v>264373</v>
      </c>
      <c r="BH824" t="s">
        <v>5278</v>
      </c>
      <c r="BT824">
        <v>75915</v>
      </c>
    </row>
    <row r="825" spans="1:72" x14ac:dyDescent="0.3">
      <c r="A825">
        <v>152942</v>
      </c>
      <c r="C825">
        <v>1</v>
      </c>
      <c r="D825">
        <v>1</v>
      </c>
      <c r="E825">
        <v>1</v>
      </c>
      <c r="F825" t="s">
        <v>0</v>
      </c>
      <c r="G825" t="s">
        <v>20</v>
      </c>
      <c r="H825" t="s">
        <v>3874</v>
      </c>
      <c r="I825" s="11" t="str">
        <f>HYPERLINK(AP825,"Foto")</f>
        <v>Foto</v>
      </c>
      <c r="K825">
        <v>1</v>
      </c>
      <c r="L825" t="s">
        <v>4</v>
      </c>
      <c r="M825">
        <v>103564</v>
      </c>
      <c r="N825" t="s">
        <v>5</v>
      </c>
      <c r="R825" s="23" t="s">
        <v>179</v>
      </c>
      <c r="S825" s="23" t="s">
        <v>180</v>
      </c>
      <c r="T825" t="s">
        <v>3875</v>
      </c>
      <c r="U825" s="1">
        <v>1</v>
      </c>
      <c r="V825" t="s">
        <v>3822</v>
      </c>
      <c r="W825" t="s">
        <v>3863</v>
      </c>
      <c r="X825" t="s">
        <v>3824</v>
      </c>
      <c r="Y825" s="3">
        <v>9</v>
      </c>
      <c r="Z825" s="4">
        <v>904</v>
      </c>
      <c r="AA825" s="4" t="s">
        <v>3863</v>
      </c>
      <c r="AB825" t="s">
        <v>3876</v>
      </c>
      <c r="AC825">
        <v>2019</v>
      </c>
      <c r="AD825">
        <v>4</v>
      </c>
      <c r="AE825">
        <v>24</v>
      </c>
      <c r="AF825" t="s">
        <v>3877</v>
      </c>
      <c r="AH825">
        <v>125759</v>
      </c>
      <c r="AI825">
        <v>6486063</v>
      </c>
      <c r="AJ825" s="4">
        <v>125000</v>
      </c>
      <c r="AK825" s="4">
        <v>6487000</v>
      </c>
      <c r="AL825">
        <v>1</v>
      </c>
      <c r="AN825">
        <v>1010</v>
      </c>
      <c r="AO825" t="s">
        <v>3878</v>
      </c>
      <c r="AP825" s="5" t="s">
        <v>3879</v>
      </c>
      <c r="AQ825">
        <v>103564</v>
      </c>
      <c r="AS825" s="6" t="s">
        <v>12</v>
      </c>
      <c r="AT825">
        <v>1</v>
      </c>
      <c r="AU825" t="s">
        <v>13</v>
      </c>
      <c r="AV825" t="s">
        <v>3880</v>
      </c>
      <c r="AW825" t="s">
        <v>3881</v>
      </c>
      <c r="AX825">
        <v>1010</v>
      </c>
      <c r="AY825" t="s">
        <v>28</v>
      </c>
      <c r="AZ825" t="s">
        <v>29</v>
      </c>
      <c r="BA825">
        <v>1</v>
      </c>
      <c r="BB825" s="5">
        <v>44271.884803240697</v>
      </c>
      <c r="BC825" s="7" t="s">
        <v>18</v>
      </c>
      <c r="BE825">
        <v>6</v>
      </c>
      <c r="BF825">
        <v>266676</v>
      </c>
      <c r="BH825" t="s">
        <v>3882</v>
      </c>
      <c r="BT825">
        <v>152942</v>
      </c>
    </row>
    <row r="826" spans="1:72" x14ac:dyDescent="0.3">
      <c r="A826">
        <v>311985</v>
      </c>
      <c r="C826">
        <v>1</v>
      </c>
      <c r="F826" t="s">
        <v>0</v>
      </c>
      <c r="G826" t="s">
        <v>20</v>
      </c>
      <c r="H826" t="s">
        <v>193</v>
      </c>
      <c r="I826" t="s">
        <v>22</v>
      </c>
      <c r="K826">
        <v>1</v>
      </c>
      <c r="L826" t="s">
        <v>4</v>
      </c>
      <c r="M826">
        <v>103564</v>
      </c>
      <c r="N826" t="s">
        <v>5</v>
      </c>
      <c r="R826" s="23" t="s">
        <v>179</v>
      </c>
      <c r="S826" s="23" t="s">
        <v>180</v>
      </c>
      <c r="T826" t="s">
        <v>171</v>
      </c>
      <c r="U826" s="1">
        <v>1</v>
      </c>
      <c r="V826" t="s">
        <v>7</v>
      </c>
      <c r="W826" t="s">
        <v>117</v>
      </c>
      <c r="X826" s="2" t="s">
        <v>9</v>
      </c>
      <c r="Y826" s="3">
        <v>1</v>
      </c>
      <c r="Z826" s="4">
        <v>104</v>
      </c>
      <c r="AA826" s="4" t="s">
        <v>117</v>
      </c>
      <c r="AB826" t="s">
        <v>194</v>
      </c>
      <c r="AC826">
        <v>2019</v>
      </c>
      <c r="AD826">
        <v>7</v>
      </c>
      <c r="AE826">
        <v>20</v>
      </c>
      <c r="AF826" t="s">
        <v>195</v>
      </c>
      <c r="AH826">
        <v>252767</v>
      </c>
      <c r="AI826">
        <v>6597813</v>
      </c>
      <c r="AJ826" s="4">
        <v>253000</v>
      </c>
      <c r="AK826" s="4">
        <v>6597000</v>
      </c>
      <c r="AL826">
        <v>5</v>
      </c>
      <c r="AN826">
        <v>1010</v>
      </c>
      <c r="AP826" s="5" t="s">
        <v>196</v>
      </c>
      <c r="AQ826">
        <v>103564</v>
      </c>
      <c r="AS826" s="6" t="s">
        <v>12</v>
      </c>
      <c r="AT826">
        <v>1</v>
      </c>
      <c r="AU826" t="s">
        <v>13</v>
      </c>
      <c r="AV826" t="s">
        <v>197</v>
      </c>
      <c r="AW826" t="s">
        <v>198</v>
      </c>
      <c r="AX826">
        <v>1010</v>
      </c>
      <c r="AY826" t="s">
        <v>28</v>
      </c>
      <c r="AZ826" t="s">
        <v>29</v>
      </c>
      <c r="BB826" s="5">
        <v>44266.889918981498</v>
      </c>
      <c r="BC826" s="7" t="s">
        <v>18</v>
      </c>
      <c r="BE826">
        <v>6</v>
      </c>
      <c r="BF826">
        <v>266380</v>
      </c>
      <c r="BH826" t="s">
        <v>199</v>
      </c>
      <c r="BT826">
        <v>311985</v>
      </c>
    </row>
    <row r="827" spans="1:72" x14ac:dyDescent="0.3">
      <c r="A827">
        <v>311003</v>
      </c>
      <c r="C827">
        <v>1</v>
      </c>
      <c r="F827" t="s">
        <v>0</v>
      </c>
      <c r="G827" t="s">
        <v>20</v>
      </c>
      <c r="H827" t="s">
        <v>212</v>
      </c>
      <c r="I827" t="s">
        <v>22</v>
      </c>
      <c r="K827">
        <v>1</v>
      </c>
      <c r="L827" t="s">
        <v>4</v>
      </c>
      <c r="M827">
        <v>103564</v>
      </c>
      <c r="N827" t="s">
        <v>5</v>
      </c>
      <c r="R827" s="23" t="s">
        <v>179</v>
      </c>
      <c r="S827" s="23" t="s">
        <v>180</v>
      </c>
      <c r="T827" t="s">
        <v>171</v>
      </c>
      <c r="U827" s="1">
        <v>1</v>
      </c>
      <c r="V827" t="s">
        <v>7</v>
      </c>
      <c r="W827" t="s">
        <v>117</v>
      </c>
      <c r="X827" s="2" t="s">
        <v>9</v>
      </c>
      <c r="Y827" s="3">
        <v>1</v>
      </c>
      <c r="Z827" s="4">
        <v>104</v>
      </c>
      <c r="AA827" s="4" t="s">
        <v>117</v>
      </c>
      <c r="AB827" t="s">
        <v>213</v>
      </c>
      <c r="AC827">
        <v>2020</v>
      </c>
      <c r="AD827">
        <v>4</v>
      </c>
      <c r="AE827">
        <v>5</v>
      </c>
      <c r="AF827" t="s">
        <v>173</v>
      </c>
      <c r="AH827">
        <v>252573</v>
      </c>
      <c r="AI827">
        <v>6597914</v>
      </c>
      <c r="AJ827" s="4">
        <v>253000</v>
      </c>
      <c r="AK827" s="4">
        <v>6597000</v>
      </c>
      <c r="AL827">
        <v>10</v>
      </c>
      <c r="AN827">
        <v>1010</v>
      </c>
      <c r="AP827" s="5" t="s">
        <v>214</v>
      </c>
      <c r="AQ827">
        <v>103564</v>
      </c>
      <c r="AS827" s="6" t="s">
        <v>12</v>
      </c>
      <c r="AT827">
        <v>1</v>
      </c>
      <c r="AU827" t="s">
        <v>13</v>
      </c>
      <c r="AV827" t="s">
        <v>215</v>
      </c>
      <c r="AW827" t="s">
        <v>216</v>
      </c>
      <c r="AX827">
        <v>1010</v>
      </c>
      <c r="AY827" t="s">
        <v>28</v>
      </c>
      <c r="AZ827" t="s">
        <v>29</v>
      </c>
      <c r="BB827" s="5">
        <v>43926.769108796303</v>
      </c>
      <c r="BC827" s="7" t="s">
        <v>18</v>
      </c>
      <c r="BE827">
        <v>6</v>
      </c>
      <c r="BF827">
        <v>232848</v>
      </c>
      <c r="BH827" t="s">
        <v>217</v>
      </c>
      <c r="BT827">
        <v>311003</v>
      </c>
    </row>
    <row r="828" spans="1:72" x14ac:dyDescent="0.3">
      <c r="A828">
        <v>349609</v>
      </c>
      <c r="C828">
        <v>1</v>
      </c>
      <c r="F828" t="s">
        <v>0</v>
      </c>
      <c r="G828" t="s">
        <v>20</v>
      </c>
      <c r="H828" t="s">
        <v>2016</v>
      </c>
      <c r="I828" t="s">
        <v>22</v>
      </c>
      <c r="K828">
        <v>1</v>
      </c>
      <c r="L828" t="s">
        <v>4</v>
      </c>
      <c r="M828">
        <v>103564</v>
      </c>
      <c r="N828" t="s">
        <v>5</v>
      </c>
      <c r="R828" s="23" t="s">
        <v>179</v>
      </c>
      <c r="S828" s="23" t="s">
        <v>180</v>
      </c>
      <c r="T828" t="s">
        <v>1996</v>
      </c>
      <c r="U828" s="1">
        <v>1</v>
      </c>
      <c r="V828" t="s">
        <v>1660</v>
      </c>
      <c r="W828" t="s">
        <v>1660</v>
      </c>
      <c r="X828" s="2" t="s">
        <v>1040</v>
      </c>
      <c r="Y828" s="3">
        <v>2</v>
      </c>
      <c r="Z828" s="4">
        <v>301</v>
      </c>
      <c r="AA828" s="4" t="s">
        <v>1660</v>
      </c>
      <c r="AB828" t="s">
        <v>2017</v>
      </c>
      <c r="AC828">
        <v>2020</v>
      </c>
      <c r="AD828">
        <v>3</v>
      </c>
      <c r="AE828">
        <v>11</v>
      </c>
      <c r="AF828" t="s">
        <v>2018</v>
      </c>
      <c r="AH828">
        <v>259047</v>
      </c>
      <c r="AI828">
        <v>6651044</v>
      </c>
      <c r="AJ828" s="4">
        <v>259000</v>
      </c>
      <c r="AK828" s="4">
        <v>6651000</v>
      </c>
      <c r="AL828">
        <v>250</v>
      </c>
      <c r="AN828">
        <v>1010</v>
      </c>
      <c r="AP828" s="5" t="s">
        <v>2019</v>
      </c>
      <c r="AQ828">
        <v>103564</v>
      </c>
      <c r="AS828" s="6" t="s">
        <v>12</v>
      </c>
      <c r="AT828">
        <v>1</v>
      </c>
      <c r="AU828" t="s">
        <v>13</v>
      </c>
      <c r="AV828" t="s">
        <v>2020</v>
      </c>
      <c r="AW828" t="s">
        <v>2021</v>
      </c>
      <c r="AX828">
        <v>1010</v>
      </c>
      <c r="AY828" t="s">
        <v>28</v>
      </c>
      <c r="AZ828" t="s">
        <v>29</v>
      </c>
      <c r="BB828" s="5">
        <v>43962.628668981502</v>
      </c>
      <c r="BC828" s="7" t="s">
        <v>18</v>
      </c>
      <c r="BE828">
        <v>6</v>
      </c>
      <c r="BF828">
        <v>232050</v>
      </c>
      <c r="BH828" t="s">
        <v>2022</v>
      </c>
      <c r="BT828">
        <v>349609</v>
      </c>
    </row>
    <row r="829" spans="1:72" x14ac:dyDescent="0.3">
      <c r="A829">
        <v>370645</v>
      </c>
      <c r="C829">
        <v>1</v>
      </c>
      <c r="F829" t="s">
        <v>0</v>
      </c>
      <c r="G829" t="s">
        <v>20</v>
      </c>
      <c r="H829" t="s">
        <v>2049</v>
      </c>
      <c r="I829" t="s">
        <v>22</v>
      </c>
      <c r="K829">
        <v>1</v>
      </c>
      <c r="L829" t="s">
        <v>4</v>
      </c>
      <c r="M829">
        <v>103564</v>
      </c>
      <c r="N829" t="s">
        <v>5</v>
      </c>
      <c r="R829" s="23" t="s">
        <v>179</v>
      </c>
      <c r="S829" s="23" t="s">
        <v>180</v>
      </c>
      <c r="T829" t="s">
        <v>2043</v>
      </c>
      <c r="U829" s="1">
        <v>1</v>
      </c>
      <c r="V829" t="s">
        <v>1660</v>
      </c>
      <c r="W829" t="s">
        <v>1660</v>
      </c>
      <c r="X829" s="2" t="s">
        <v>1040</v>
      </c>
      <c r="Y829" s="3">
        <v>2</v>
      </c>
      <c r="Z829" s="4">
        <v>301</v>
      </c>
      <c r="AA829" s="4" t="s">
        <v>1660</v>
      </c>
      <c r="AB829" t="s">
        <v>2050</v>
      </c>
      <c r="AC829">
        <v>2015</v>
      </c>
      <c r="AD829">
        <v>11</v>
      </c>
      <c r="AE829">
        <v>4</v>
      </c>
      <c r="AF829" t="s">
        <v>24</v>
      </c>
      <c r="AH829">
        <v>261585</v>
      </c>
      <c r="AI829">
        <v>6648732</v>
      </c>
      <c r="AJ829" s="4">
        <v>261000</v>
      </c>
      <c r="AK829" s="4">
        <v>6649000</v>
      </c>
      <c r="AL829">
        <v>5</v>
      </c>
      <c r="AN829">
        <v>1010</v>
      </c>
      <c r="AO829" t="s">
        <v>2051</v>
      </c>
      <c r="AP829" s="5" t="s">
        <v>2052</v>
      </c>
      <c r="AQ829">
        <v>103564</v>
      </c>
      <c r="AS829" s="6" t="s">
        <v>12</v>
      </c>
      <c r="AT829">
        <v>1</v>
      </c>
      <c r="AU829" t="s">
        <v>13</v>
      </c>
      <c r="AV829" t="s">
        <v>2053</v>
      </c>
      <c r="AW829" t="s">
        <v>2054</v>
      </c>
      <c r="AX829">
        <v>1010</v>
      </c>
      <c r="AY829" t="s">
        <v>28</v>
      </c>
      <c r="AZ829" t="s">
        <v>29</v>
      </c>
      <c r="BB829" s="5">
        <v>43710.332638888904</v>
      </c>
      <c r="BC829" s="7" t="s">
        <v>18</v>
      </c>
      <c r="BE829">
        <v>6</v>
      </c>
      <c r="BF829">
        <v>89871</v>
      </c>
      <c r="BH829" t="s">
        <v>2055</v>
      </c>
      <c r="BT829">
        <v>370645</v>
      </c>
    </row>
    <row r="830" spans="1:72" x14ac:dyDescent="0.3">
      <c r="A830">
        <v>361951</v>
      </c>
      <c r="C830">
        <v>1</v>
      </c>
      <c r="F830" t="s">
        <v>0</v>
      </c>
      <c r="G830" t="s">
        <v>20</v>
      </c>
      <c r="H830" t="s">
        <v>2097</v>
      </c>
      <c r="I830" t="s">
        <v>22</v>
      </c>
      <c r="K830">
        <v>1</v>
      </c>
      <c r="L830" t="s">
        <v>4</v>
      </c>
      <c r="M830">
        <v>103564</v>
      </c>
      <c r="N830" t="s">
        <v>5</v>
      </c>
      <c r="R830" s="23" t="s">
        <v>179</v>
      </c>
      <c r="S830" s="23" t="s">
        <v>180</v>
      </c>
      <c r="T830" t="s">
        <v>2091</v>
      </c>
      <c r="U830" s="1">
        <v>1</v>
      </c>
      <c r="V830" t="s">
        <v>1660</v>
      </c>
      <c r="W830" t="s">
        <v>1660</v>
      </c>
      <c r="X830" s="2" t="s">
        <v>1040</v>
      </c>
      <c r="Y830" s="3">
        <v>2</v>
      </c>
      <c r="Z830" s="4">
        <v>301</v>
      </c>
      <c r="AA830" s="4" t="s">
        <v>1660</v>
      </c>
      <c r="AB830" t="s">
        <v>2098</v>
      </c>
      <c r="AC830">
        <v>2019</v>
      </c>
      <c r="AD830">
        <v>9</v>
      </c>
      <c r="AE830">
        <v>26</v>
      </c>
      <c r="AF830" t="s">
        <v>2099</v>
      </c>
      <c r="AH830">
        <v>261268</v>
      </c>
      <c r="AI830">
        <v>6652096</v>
      </c>
      <c r="AJ830" s="4">
        <v>261000</v>
      </c>
      <c r="AK830" s="4">
        <v>6653000</v>
      </c>
      <c r="AL830">
        <v>5</v>
      </c>
      <c r="AN830">
        <v>1010</v>
      </c>
      <c r="AP830" s="5" t="s">
        <v>2100</v>
      </c>
      <c r="AQ830">
        <v>103564</v>
      </c>
      <c r="AS830" s="6" t="s">
        <v>12</v>
      </c>
      <c r="AT830">
        <v>1</v>
      </c>
      <c r="AU830" t="s">
        <v>13</v>
      </c>
      <c r="AV830" t="s">
        <v>2101</v>
      </c>
      <c r="AW830" t="s">
        <v>2102</v>
      </c>
      <c r="AX830">
        <v>1010</v>
      </c>
      <c r="AY830" t="s">
        <v>28</v>
      </c>
      <c r="AZ830" t="s">
        <v>29</v>
      </c>
      <c r="BB830" s="5">
        <v>43961.5766435185</v>
      </c>
      <c r="BC830" s="7" t="s">
        <v>18</v>
      </c>
      <c r="BE830">
        <v>6</v>
      </c>
      <c r="BF830">
        <v>235733</v>
      </c>
      <c r="BH830" t="s">
        <v>2103</v>
      </c>
      <c r="BT830">
        <v>361951</v>
      </c>
    </row>
    <row r="831" spans="1:72" x14ac:dyDescent="0.3">
      <c r="A831">
        <v>370690</v>
      </c>
      <c r="C831">
        <v>1</v>
      </c>
      <c r="F831" t="s">
        <v>0</v>
      </c>
      <c r="G831" t="s">
        <v>20</v>
      </c>
      <c r="H831" t="s">
        <v>2104</v>
      </c>
      <c r="I831" s="11" t="str">
        <f>HYPERLINK(AP831,"Foto")</f>
        <v>Foto</v>
      </c>
      <c r="K831">
        <v>1</v>
      </c>
      <c r="L831" t="s">
        <v>4</v>
      </c>
      <c r="M831">
        <v>103564</v>
      </c>
      <c r="N831" t="s">
        <v>5</v>
      </c>
      <c r="R831" s="23" t="s">
        <v>179</v>
      </c>
      <c r="S831" s="23" t="s">
        <v>180</v>
      </c>
      <c r="T831" t="s">
        <v>2091</v>
      </c>
      <c r="U831" s="1">
        <v>1</v>
      </c>
      <c r="V831" t="s">
        <v>1660</v>
      </c>
      <c r="W831" t="s">
        <v>1660</v>
      </c>
      <c r="X831" s="2" t="s">
        <v>1040</v>
      </c>
      <c r="Y831" s="3">
        <v>2</v>
      </c>
      <c r="Z831" s="4">
        <v>301</v>
      </c>
      <c r="AA831" s="4" t="s">
        <v>1660</v>
      </c>
      <c r="AB831" t="s">
        <v>2105</v>
      </c>
      <c r="AC831">
        <v>2019</v>
      </c>
      <c r="AD831">
        <v>12</v>
      </c>
      <c r="AE831">
        <v>18</v>
      </c>
      <c r="AF831" t="s">
        <v>2106</v>
      </c>
      <c r="AH831">
        <v>261599</v>
      </c>
      <c r="AI831">
        <v>6652046</v>
      </c>
      <c r="AJ831" s="4">
        <v>261000</v>
      </c>
      <c r="AK831" s="4">
        <v>6653000</v>
      </c>
      <c r="AL831">
        <v>5</v>
      </c>
      <c r="AN831">
        <v>1010</v>
      </c>
      <c r="AO831" t="s">
        <v>2107</v>
      </c>
      <c r="AP831" s="5" t="s">
        <v>2108</v>
      </c>
      <c r="AQ831">
        <v>103564</v>
      </c>
      <c r="AS831" s="6" t="s">
        <v>12</v>
      </c>
      <c r="AT831">
        <v>1</v>
      </c>
      <c r="AU831" t="s">
        <v>13</v>
      </c>
      <c r="AV831" t="s">
        <v>2109</v>
      </c>
      <c r="AW831" t="s">
        <v>2110</v>
      </c>
      <c r="AX831">
        <v>1010</v>
      </c>
      <c r="AY831" t="s">
        <v>28</v>
      </c>
      <c r="AZ831" t="s">
        <v>29</v>
      </c>
      <c r="BA831">
        <v>1</v>
      </c>
      <c r="BB831" s="5">
        <v>43872.787453703699</v>
      </c>
      <c r="BC831" s="7" t="s">
        <v>18</v>
      </c>
      <c r="BE831">
        <v>6</v>
      </c>
      <c r="BF831">
        <v>230560</v>
      </c>
      <c r="BH831" t="s">
        <v>2111</v>
      </c>
      <c r="BT831">
        <v>370690</v>
      </c>
    </row>
    <row r="832" spans="1:72" x14ac:dyDescent="0.3">
      <c r="A832">
        <v>384288</v>
      </c>
      <c r="C832">
        <v>1</v>
      </c>
      <c r="F832" t="s">
        <v>0</v>
      </c>
      <c r="G832" t="s">
        <v>20</v>
      </c>
      <c r="H832" t="s">
        <v>2285</v>
      </c>
      <c r="I832" t="s">
        <v>22</v>
      </c>
      <c r="K832">
        <v>1</v>
      </c>
      <c r="L832" t="s">
        <v>4</v>
      </c>
      <c r="M832">
        <v>103564</v>
      </c>
      <c r="N832" t="s">
        <v>5</v>
      </c>
      <c r="R832" s="23" t="s">
        <v>179</v>
      </c>
      <c r="S832" s="23" t="s">
        <v>180</v>
      </c>
      <c r="T832" t="s">
        <v>2264</v>
      </c>
      <c r="U832" s="1">
        <v>1</v>
      </c>
      <c r="V832" t="s">
        <v>1660</v>
      </c>
      <c r="W832" t="s">
        <v>1660</v>
      </c>
      <c r="X832" s="2" t="s">
        <v>1040</v>
      </c>
      <c r="Y832" s="3">
        <v>2</v>
      </c>
      <c r="Z832" s="4">
        <v>301</v>
      </c>
      <c r="AA832" s="4" t="s">
        <v>1660</v>
      </c>
      <c r="AB832" t="s">
        <v>2286</v>
      </c>
      <c r="AC832">
        <v>2017</v>
      </c>
      <c r="AD832">
        <v>1</v>
      </c>
      <c r="AE832">
        <v>15</v>
      </c>
      <c r="AF832" t="s">
        <v>188</v>
      </c>
      <c r="AH832">
        <v>263720</v>
      </c>
      <c r="AI832">
        <v>6649775</v>
      </c>
      <c r="AJ832" s="4">
        <v>263000</v>
      </c>
      <c r="AK832" s="4">
        <v>6649000</v>
      </c>
      <c r="AL832">
        <v>0</v>
      </c>
      <c r="AN832">
        <v>1010</v>
      </c>
      <c r="AP832" s="5" t="s">
        <v>2287</v>
      </c>
      <c r="AQ832">
        <v>103564</v>
      </c>
      <c r="AS832" s="6" t="s">
        <v>12</v>
      </c>
      <c r="AT832">
        <v>1</v>
      </c>
      <c r="AU832" t="s">
        <v>13</v>
      </c>
      <c r="AV832" t="s">
        <v>2288</v>
      </c>
      <c r="AW832" t="s">
        <v>2289</v>
      </c>
      <c r="AX832">
        <v>1010</v>
      </c>
      <c r="AY832" t="s">
        <v>28</v>
      </c>
      <c r="AZ832" t="s">
        <v>29</v>
      </c>
      <c r="BB832" s="5">
        <v>42750.640393518501</v>
      </c>
      <c r="BC832" s="7" t="s">
        <v>18</v>
      </c>
      <c r="BE832">
        <v>6</v>
      </c>
      <c r="BF832">
        <v>117325</v>
      </c>
      <c r="BH832" t="s">
        <v>2290</v>
      </c>
      <c r="BT832">
        <v>384288</v>
      </c>
    </row>
    <row r="833" spans="1:72" x14ac:dyDescent="0.3">
      <c r="A833">
        <v>373891</v>
      </c>
      <c r="C833">
        <v>1</v>
      </c>
      <c r="F833" t="s">
        <v>0</v>
      </c>
      <c r="G833" t="s">
        <v>20</v>
      </c>
      <c r="H833" t="s">
        <v>2312</v>
      </c>
      <c r="I833" s="11" t="str">
        <f>HYPERLINK(AP833,"Foto")</f>
        <v>Foto</v>
      </c>
      <c r="K833">
        <v>1</v>
      </c>
      <c r="L833" t="s">
        <v>4</v>
      </c>
      <c r="M833">
        <v>103564</v>
      </c>
      <c r="N833" t="s">
        <v>5</v>
      </c>
      <c r="R833" s="23" t="s">
        <v>179</v>
      </c>
      <c r="S833" s="23" t="s">
        <v>180</v>
      </c>
      <c r="T833" t="s">
        <v>2304</v>
      </c>
      <c r="U833" s="1">
        <v>1</v>
      </c>
      <c r="V833" t="s">
        <v>1660</v>
      </c>
      <c r="W833" t="s">
        <v>1660</v>
      </c>
      <c r="X833" s="2" t="s">
        <v>1040</v>
      </c>
      <c r="Y833" s="3">
        <v>2</v>
      </c>
      <c r="Z833" s="4">
        <v>301</v>
      </c>
      <c r="AA833" s="4" t="s">
        <v>1660</v>
      </c>
      <c r="AB833" t="s">
        <v>2313</v>
      </c>
      <c r="AC833">
        <v>2017</v>
      </c>
      <c r="AD833">
        <v>8</v>
      </c>
      <c r="AE833">
        <v>16</v>
      </c>
      <c r="AF833" t="s">
        <v>24</v>
      </c>
      <c r="AH833">
        <v>262123</v>
      </c>
      <c r="AI833">
        <v>6651000</v>
      </c>
      <c r="AJ833" s="4">
        <v>263000</v>
      </c>
      <c r="AK833" s="4">
        <v>6651000</v>
      </c>
      <c r="AL833">
        <v>5</v>
      </c>
      <c r="AN833">
        <v>1010</v>
      </c>
      <c r="AO833" t="s">
        <v>2314</v>
      </c>
      <c r="AP833" s="5" t="s">
        <v>2315</v>
      </c>
      <c r="AQ833">
        <v>103564</v>
      </c>
      <c r="AS833" s="6" t="s">
        <v>12</v>
      </c>
      <c r="AT833">
        <v>1</v>
      </c>
      <c r="AU833" t="s">
        <v>13</v>
      </c>
      <c r="AV833" t="s">
        <v>2316</v>
      </c>
      <c r="AW833" t="s">
        <v>2317</v>
      </c>
      <c r="AX833">
        <v>1010</v>
      </c>
      <c r="AY833" t="s">
        <v>28</v>
      </c>
      <c r="AZ833" t="s">
        <v>29</v>
      </c>
      <c r="BA833">
        <v>1</v>
      </c>
      <c r="BB833" s="5">
        <v>43710.333333333299</v>
      </c>
      <c r="BC833" s="7" t="s">
        <v>18</v>
      </c>
      <c r="BE833">
        <v>6</v>
      </c>
      <c r="BF833">
        <v>138736</v>
      </c>
      <c r="BH833" t="s">
        <v>2318</v>
      </c>
      <c r="BT833">
        <v>373891</v>
      </c>
    </row>
    <row r="834" spans="1:72" x14ac:dyDescent="0.3">
      <c r="A834">
        <v>231826</v>
      </c>
      <c r="C834">
        <v>1</v>
      </c>
      <c r="F834" t="s">
        <v>0</v>
      </c>
      <c r="G834" t="s">
        <v>20</v>
      </c>
      <c r="H834" t="s">
        <v>2737</v>
      </c>
      <c r="I834" s="11" t="str">
        <f>HYPERLINK(AP834,"Foto")</f>
        <v>Foto</v>
      </c>
      <c r="K834">
        <v>1</v>
      </c>
      <c r="L834" t="s">
        <v>4</v>
      </c>
      <c r="M834">
        <v>103564</v>
      </c>
      <c r="N834" t="s">
        <v>5</v>
      </c>
      <c r="R834" s="23" t="s">
        <v>179</v>
      </c>
      <c r="S834" s="23" t="s">
        <v>180</v>
      </c>
      <c r="T834" t="s">
        <v>2717</v>
      </c>
      <c r="U834" s="1">
        <v>1</v>
      </c>
      <c r="V834" t="s">
        <v>7</v>
      </c>
      <c r="W834" t="s">
        <v>2666</v>
      </c>
      <c r="X834" t="s">
        <v>2667</v>
      </c>
      <c r="Y834" s="3">
        <v>6</v>
      </c>
      <c r="Z834" s="4">
        <v>602</v>
      </c>
      <c r="AA834" s="4" t="s">
        <v>2666</v>
      </c>
      <c r="AB834" t="s">
        <v>2730</v>
      </c>
      <c r="AC834">
        <v>2011</v>
      </c>
      <c r="AD834">
        <v>10</v>
      </c>
      <c r="AE834">
        <v>5</v>
      </c>
      <c r="AF834" t="s">
        <v>2731</v>
      </c>
      <c r="AH834">
        <v>230770</v>
      </c>
      <c r="AI834">
        <v>6632989</v>
      </c>
      <c r="AJ834" s="4">
        <v>231000</v>
      </c>
      <c r="AK834" s="4">
        <v>6633000</v>
      </c>
      <c r="AL834">
        <v>100</v>
      </c>
      <c r="AN834">
        <v>1010</v>
      </c>
      <c r="AP834" s="5" t="s">
        <v>2738</v>
      </c>
      <c r="AQ834">
        <v>103564</v>
      </c>
      <c r="AS834" s="6" t="s">
        <v>12</v>
      </c>
      <c r="AT834">
        <v>1</v>
      </c>
      <c r="AU834" t="s">
        <v>13</v>
      </c>
      <c r="AV834" t="s">
        <v>2734</v>
      </c>
      <c r="AW834" t="s">
        <v>2739</v>
      </c>
      <c r="AX834">
        <v>1010</v>
      </c>
      <c r="AY834" t="s">
        <v>28</v>
      </c>
      <c r="AZ834" t="s">
        <v>29</v>
      </c>
      <c r="BA834">
        <v>1</v>
      </c>
      <c r="BB834" s="5">
        <v>43709.903472222199</v>
      </c>
      <c r="BC834" s="7" t="s">
        <v>18</v>
      </c>
      <c r="BE834">
        <v>6</v>
      </c>
      <c r="BF834">
        <v>70858</v>
      </c>
      <c r="BH834" t="s">
        <v>2740</v>
      </c>
      <c r="BT834">
        <v>231826</v>
      </c>
    </row>
    <row r="835" spans="1:72" x14ac:dyDescent="0.3">
      <c r="A835">
        <v>277616</v>
      </c>
      <c r="C835">
        <v>1</v>
      </c>
      <c r="F835" t="s">
        <v>0</v>
      </c>
      <c r="G835" t="s">
        <v>20</v>
      </c>
      <c r="H835" t="s">
        <v>3007</v>
      </c>
      <c r="I835" t="s">
        <v>22</v>
      </c>
      <c r="K835">
        <v>1</v>
      </c>
      <c r="L835" t="s">
        <v>4</v>
      </c>
      <c r="M835">
        <v>103564</v>
      </c>
      <c r="N835" t="s">
        <v>5</v>
      </c>
      <c r="R835" s="23" t="s">
        <v>179</v>
      </c>
      <c r="S835" s="23" t="s">
        <v>180</v>
      </c>
      <c r="T835" t="s">
        <v>3000</v>
      </c>
      <c r="U835" s="1">
        <v>1</v>
      </c>
      <c r="V835" t="s">
        <v>2965</v>
      </c>
      <c r="W835" t="s">
        <v>2966</v>
      </c>
      <c r="X835" s="2" t="s">
        <v>2967</v>
      </c>
      <c r="Y835" s="3">
        <v>7</v>
      </c>
      <c r="Z835" s="4">
        <v>701</v>
      </c>
      <c r="AA835" s="4" t="s">
        <v>2966</v>
      </c>
      <c r="AB835" t="s">
        <v>3001</v>
      </c>
      <c r="AC835">
        <v>2018</v>
      </c>
      <c r="AD835">
        <v>1</v>
      </c>
      <c r="AE835">
        <v>11</v>
      </c>
      <c r="AF835" t="s">
        <v>2985</v>
      </c>
      <c r="AH835">
        <v>244209</v>
      </c>
      <c r="AI835">
        <v>6595757</v>
      </c>
      <c r="AJ835" s="4">
        <v>245000</v>
      </c>
      <c r="AK835" s="4">
        <v>6595000</v>
      </c>
      <c r="AL835">
        <v>8</v>
      </c>
      <c r="AN835">
        <v>1010</v>
      </c>
      <c r="AP835" s="5" t="s">
        <v>3008</v>
      </c>
      <c r="AQ835">
        <v>103564</v>
      </c>
      <c r="AS835" s="6" t="s">
        <v>12</v>
      </c>
      <c r="AT835">
        <v>1</v>
      </c>
      <c r="AU835" t="s">
        <v>13</v>
      </c>
      <c r="AV835" t="s">
        <v>3009</v>
      </c>
      <c r="AW835" t="s">
        <v>3010</v>
      </c>
      <c r="AX835">
        <v>1010</v>
      </c>
      <c r="AY835" t="s">
        <v>28</v>
      </c>
      <c r="AZ835" t="s">
        <v>29</v>
      </c>
      <c r="BB835" s="5">
        <v>43710.333333333299</v>
      </c>
      <c r="BC835" s="7" t="s">
        <v>18</v>
      </c>
      <c r="BE835">
        <v>6</v>
      </c>
      <c r="BF835">
        <v>151560</v>
      </c>
      <c r="BH835" t="s">
        <v>3011</v>
      </c>
      <c r="BT835">
        <v>277616</v>
      </c>
    </row>
    <row r="836" spans="1:72" x14ac:dyDescent="0.3">
      <c r="A836">
        <v>277130</v>
      </c>
      <c r="C836">
        <v>1</v>
      </c>
      <c r="F836" t="s">
        <v>0</v>
      </c>
      <c r="G836" t="s">
        <v>20</v>
      </c>
      <c r="H836" t="s">
        <v>3012</v>
      </c>
      <c r="I836" t="s">
        <v>22</v>
      </c>
      <c r="K836">
        <v>1</v>
      </c>
      <c r="L836" t="s">
        <v>4</v>
      </c>
      <c r="M836">
        <v>103564</v>
      </c>
      <c r="N836" t="s">
        <v>5</v>
      </c>
      <c r="R836" s="23" t="s">
        <v>179</v>
      </c>
      <c r="S836" s="23" t="s">
        <v>180</v>
      </c>
      <c r="T836" t="s">
        <v>3000</v>
      </c>
      <c r="U836" s="1">
        <v>1</v>
      </c>
      <c r="V836" t="s">
        <v>2965</v>
      </c>
      <c r="W836" t="s">
        <v>2966</v>
      </c>
      <c r="X836" s="2" t="s">
        <v>2967</v>
      </c>
      <c r="Y836" s="3">
        <v>7</v>
      </c>
      <c r="Z836" s="4">
        <v>701</v>
      </c>
      <c r="AA836" s="4" t="s">
        <v>2966</v>
      </c>
      <c r="AB836" t="s">
        <v>3001</v>
      </c>
      <c r="AC836">
        <v>2018</v>
      </c>
      <c r="AD836">
        <v>3</v>
      </c>
      <c r="AE836">
        <v>16</v>
      </c>
      <c r="AF836" t="s">
        <v>2985</v>
      </c>
      <c r="AH836">
        <v>244083</v>
      </c>
      <c r="AI836">
        <v>6595919</v>
      </c>
      <c r="AJ836" s="4">
        <v>245000</v>
      </c>
      <c r="AK836" s="4">
        <v>6595000</v>
      </c>
      <c r="AL836">
        <v>10</v>
      </c>
      <c r="AN836">
        <v>1010</v>
      </c>
      <c r="AP836" s="5" t="s">
        <v>3013</v>
      </c>
      <c r="AQ836">
        <v>103564</v>
      </c>
      <c r="AS836" s="6" t="s">
        <v>12</v>
      </c>
      <c r="AT836">
        <v>1</v>
      </c>
      <c r="AU836" t="s">
        <v>13</v>
      </c>
      <c r="AV836" t="s">
        <v>3014</v>
      </c>
      <c r="AW836" t="s">
        <v>3015</v>
      </c>
      <c r="AX836">
        <v>1010</v>
      </c>
      <c r="AY836" t="s">
        <v>28</v>
      </c>
      <c r="AZ836" t="s">
        <v>29</v>
      </c>
      <c r="BB836" s="5">
        <v>43710.333333333299</v>
      </c>
      <c r="BC836" s="7" t="s">
        <v>18</v>
      </c>
      <c r="BE836">
        <v>6</v>
      </c>
      <c r="BF836">
        <v>152746</v>
      </c>
      <c r="BH836" t="s">
        <v>3016</v>
      </c>
      <c r="BT836">
        <v>277130</v>
      </c>
    </row>
    <row r="837" spans="1:72" x14ac:dyDescent="0.3">
      <c r="A837">
        <v>277639</v>
      </c>
      <c r="C837">
        <v>1</v>
      </c>
      <c r="F837" t="s">
        <v>0</v>
      </c>
      <c r="G837" t="s">
        <v>20</v>
      </c>
      <c r="H837" t="s">
        <v>3017</v>
      </c>
      <c r="I837" t="s">
        <v>22</v>
      </c>
      <c r="K837">
        <v>1</v>
      </c>
      <c r="L837" t="s">
        <v>4</v>
      </c>
      <c r="M837">
        <v>103564</v>
      </c>
      <c r="N837" t="s">
        <v>5</v>
      </c>
      <c r="R837" s="23" t="s">
        <v>179</v>
      </c>
      <c r="S837" s="23" t="s">
        <v>180</v>
      </c>
      <c r="T837" t="s">
        <v>3000</v>
      </c>
      <c r="U837" s="1">
        <v>1</v>
      </c>
      <c r="V837" t="s">
        <v>2965</v>
      </c>
      <c r="W837" t="s">
        <v>2966</v>
      </c>
      <c r="X837" s="2" t="s">
        <v>2967</v>
      </c>
      <c r="Y837" s="3">
        <v>7</v>
      </c>
      <c r="Z837" s="4">
        <v>701</v>
      </c>
      <c r="AA837" s="4" t="s">
        <v>2966</v>
      </c>
      <c r="AB837" t="s">
        <v>3018</v>
      </c>
      <c r="AC837">
        <v>2018</v>
      </c>
      <c r="AD837">
        <v>11</v>
      </c>
      <c r="AE837">
        <v>16</v>
      </c>
      <c r="AF837" t="s">
        <v>188</v>
      </c>
      <c r="AH837">
        <v>244214</v>
      </c>
      <c r="AI837">
        <v>6595801</v>
      </c>
      <c r="AJ837" s="4">
        <v>245000</v>
      </c>
      <c r="AK837" s="4">
        <v>6595000</v>
      </c>
      <c r="AL837">
        <v>10</v>
      </c>
      <c r="AN837">
        <v>1010</v>
      </c>
      <c r="AO837" t="s">
        <v>542</v>
      </c>
      <c r="AP837" s="5" t="s">
        <v>3019</v>
      </c>
      <c r="AQ837">
        <v>103564</v>
      </c>
      <c r="AS837" s="6" t="s">
        <v>12</v>
      </c>
      <c r="AT837">
        <v>1</v>
      </c>
      <c r="AU837" t="s">
        <v>13</v>
      </c>
      <c r="AV837" t="s">
        <v>3020</v>
      </c>
      <c r="AW837" t="s">
        <v>3021</v>
      </c>
      <c r="AX837">
        <v>1010</v>
      </c>
      <c r="AY837" t="s">
        <v>28</v>
      </c>
      <c r="AZ837" t="s">
        <v>29</v>
      </c>
      <c r="BB837" s="5">
        <v>43713.546527777798</v>
      </c>
      <c r="BC837" s="7" t="s">
        <v>18</v>
      </c>
      <c r="BE837">
        <v>6</v>
      </c>
      <c r="BF837">
        <v>178802</v>
      </c>
      <c r="BH837" t="s">
        <v>3022</v>
      </c>
      <c r="BT837">
        <v>277639</v>
      </c>
    </row>
    <row r="838" spans="1:72" x14ac:dyDescent="0.3">
      <c r="A838">
        <v>277606</v>
      </c>
      <c r="C838">
        <v>1</v>
      </c>
      <c r="F838" t="s">
        <v>0</v>
      </c>
      <c r="G838" t="s">
        <v>20</v>
      </c>
      <c r="H838" t="s">
        <v>3023</v>
      </c>
      <c r="I838" s="11" t="str">
        <f>HYPERLINK(AP838,"Foto")</f>
        <v>Foto</v>
      </c>
      <c r="K838">
        <v>1</v>
      </c>
      <c r="L838" t="s">
        <v>4</v>
      </c>
      <c r="M838">
        <v>103564</v>
      </c>
      <c r="N838" t="s">
        <v>5</v>
      </c>
      <c r="R838" s="23" t="s">
        <v>179</v>
      </c>
      <c r="S838" s="23" t="s">
        <v>180</v>
      </c>
      <c r="T838" t="s">
        <v>3000</v>
      </c>
      <c r="U838" s="1">
        <v>1</v>
      </c>
      <c r="V838" t="s">
        <v>2965</v>
      </c>
      <c r="W838" t="s">
        <v>2966</v>
      </c>
      <c r="X838" s="2" t="s">
        <v>2967</v>
      </c>
      <c r="Y838" s="3">
        <v>7</v>
      </c>
      <c r="Z838" s="4">
        <v>701</v>
      </c>
      <c r="AA838" s="4" t="s">
        <v>2966</v>
      </c>
      <c r="AB838" t="s">
        <v>3001</v>
      </c>
      <c r="AC838">
        <v>2019</v>
      </c>
      <c r="AD838">
        <v>4</v>
      </c>
      <c r="AE838">
        <v>29</v>
      </c>
      <c r="AF838" t="s">
        <v>2985</v>
      </c>
      <c r="AH838">
        <v>244207</v>
      </c>
      <c r="AI838">
        <v>6595837</v>
      </c>
      <c r="AJ838" s="4">
        <v>245000</v>
      </c>
      <c r="AK838" s="4">
        <v>6595000</v>
      </c>
      <c r="AL838">
        <v>8</v>
      </c>
      <c r="AN838">
        <v>1010</v>
      </c>
      <c r="AP838" s="5" t="s">
        <v>3024</v>
      </c>
      <c r="AQ838">
        <v>103564</v>
      </c>
      <c r="AS838" s="6" t="s">
        <v>12</v>
      </c>
      <c r="AT838">
        <v>1</v>
      </c>
      <c r="AU838" t="s">
        <v>13</v>
      </c>
      <c r="AV838" t="s">
        <v>3025</v>
      </c>
      <c r="AW838" t="s">
        <v>3026</v>
      </c>
      <c r="AX838">
        <v>1010</v>
      </c>
      <c r="AY838" t="s">
        <v>28</v>
      </c>
      <c r="AZ838" t="s">
        <v>29</v>
      </c>
      <c r="BA838">
        <v>1</v>
      </c>
      <c r="BB838" s="5">
        <v>43713.546527777798</v>
      </c>
      <c r="BC838" s="7" t="s">
        <v>18</v>
      </c>
      <c r="BE838">
        <v>6</v>
      </c>
      <c r="BF838">
        <v>196744</v>
      </c>
      <c r="BH838" t="s">
        <v>3027</v>
      </c>
      <c r="BT838">
        <v>277606</v>
      </c>
    </row>
    <row r="839" spans="1:72" x14ac:dyDescent="0.3">
      <c r="A839">
        <v>272002</v>
      </c>
      <c r="C839">
        <v>1</v>
      </c>
      <c r="F839" t="s">
        <v>0</v>
      </c>
      <c r="G839" t="s">
        <v>20</v>
      </c>
      <c r="H839" t="s">
        <v>3161</v>
      </c>
      <c r="I839" s="11" t="str">
        <f>HYPERLINK(AP839,"Foto")</f>
        <v>Foto</v>
      </c>
      <c r="K839">
        <v>1</v>
      </c>
      <c r="L839" t="s">
        <v>4</v>
      </c>
      <c r="M839">
        <v>103564</v>
      </c>
      <c r="N839" t="s">
        <v>5</v>
      </c>
      <c r="R839" s="23" t="s">
        <v>179</v>
      </c>
      <c r="S839" s="23" t="s">
        <v>180</v>
      </c>
      <c r="T839" t="s">
        <v>3133</v>
      </c>
      <c r="U839" s="1">
        <v>1</v>
      </c>
      <c r="V839" t="s">
        <v>2965</v>
      </c>
      <c r="W839" t="s">
        <v>3061</v>
      </c>
      <c r="X839" s="2" t="s">
        <v>2967</v>
      </c>
      <c r="Y839" s="3">
        <v>7</v>
      </c>
      <c r="Z839" s="4">
        <v>704</v>
      </c>
      <c r="AA839" t="s">
        <v>3061</v>
      </c>
      <c r="AB839" t="s">
        <v>3162</v>
      </c>
      <c r="AC839">
        <v>2021</v>
      </c>
      <c r="AD839">
        <v>1</v>
      </c>
      <c r="AE839">
        <v>10</v>
      </c>
      <c r="AF839" t="s">
        <v>3002</v>
      </c>
      <c r="AH839">
        <v>243084</v>
      </c>
      <c r="AI839">
        <v>6578360</v>
      </c>
      <c r="AJ839" s="4">
        <v>243000</v>
      </c>
      <c r="AK839" s="4">
        <v>6579000</v>
      </c>
      <c r="AL839">
        <v>8</v>
      </c>
      <c r="AN839">
        <v>1010</v>
      </c>
      <c r="AP839" s="5" t="s">
        <v>3163</v>
      </c>
      <c r="AQ839">
        <v>103564</v>
      </c>
      <c r="AS839" s="6" t="s">
        <v>12</v>
      </c>
      <c r="AT839">
        <v>1</v>
      </c>
      <c r="AU839" t="s">
        <v>13</v>
      </c>
      <c r="AV839" t="s">
        <v>3164</v>
      </c>
      <c r="AW839" t="s">
        <v>3165</v>
      </c>
      <c r="AX839">
        <v>1010</v>
      </c>
      <c r="AY839" t="s">
        <v>28</v>
      </c>
      <c r="AZ839" t="s">
        <v>29</v>
      </c>
      <c r="BA839">
        <v>1</v>
      </c>
      <c r="BB839" s="5">
        <v>44206.7030324074</v>
      </c>
      <c r="BC839" s="7" t="s">
        <v>18</v>
      </c>
      <c r="BE839">
        <v>6</v>
      </c>
      <c r="BF839">
        <v>264697</v>
      </c>
      <c r="BH839" t="s">
        <v>3166</v>
      </c>
      <c r="BT839">
        <v>272002</v>
      </c>
    </row>
    <row r="840" spans="1:72" x14ac:dyDescent="0.3">
      <c r="A840">
        <v>212155</v>
      </c>
      <c r="C840">
        <v>1</v>
      </c>
      <c r="F840" t="s">
        <v>0</v>
      </c>
      <c r="G840" t="s">
        <v>20</v>
      </c>
      <c r="H840" t="s">
        <v>3253</v>
      </c>
      <c r="I840" t="s">
        <v>22</v>
      </c>
      <c r="K840">
        <v>1</v>
      </c>
      <c r="L840" t="s">
        <v>4</v>
      </c>
      <c r="M840">
        <v>103564</v>
      </c>
      <c r="N840" t="s">
        <v>5</v>
      </c>
      <c r="R840" s="23" t="s">
        <v>179</v>
      </c>
      <c r="S840" s="23" t="s">
        <v>180</v>
      </c>
      <c r="T840" t="s">
        <v>3238</v>
      </c>
      <c r="U840" s="1">
        <v>1</v>
      </c>
      <c r="V840" t="s">
        <v>2965</v>
      </c>
      <c r="W840" t="s">
        <v>3212</v>
      </c>
      <c r="X840" s="2" t="s">
        <v>2967</v>
      </c>
      <c r="Y840" s="3">
        <v>7</v>
      </c>
      <c r="Z840" s="4">
        <v>709</v>
      </c>
      <c r="AA840" s="4" t="s">
        <v>3212</v>
      </c>
      <c r="AB840" t="s">
        <v>3246</v>
      </c>
      <c r="AC840">
        <v>2015</v>
      </c>
      <c r="AD840">
        <v>7</v>
      </c>
      <c r="AE840">
        <v>1</v>
      </c>
      <c r="AF840" t="s">
        <v>3247</v>
      </c>
      <c r="AH840">
        <v>215025</v>
      </c>
      <c r="AI840">
        <v>6550314</v>
      </c>
      <c r="AJ840" s="4">
        <v>215000</v>
      </c>
      <c r="AK840" s="4">
        <v>6551000</v>
      </c>
      <c r="AL840">
        <v>5</v>
      </c>
      <c r="AN840">
        <v>1010</v>
      </c>
      <c r="AO840" t="s">
        <v>3248</v>
      </c>
      <c r="AP840" s="5" t="s">
        <v>3254</v>
      </c>
      <c r="AQ840">
        <v>103564</v>
      </c>
      <c r="AS840" s="6" t="s">
        <v>12</v>
      </c>
      <c r="AT840">
        <v>1</v>
      </c>
      <c r="AU840" t="s">
        <v>13</v>
      </c>
      <c r="AV840" t="s">
        <v>3255</v>
      </c>
      <c r="AW840" t="s">
        <v>3256</v>
      </c>
      <c r="AX840">
        <v>1010</v>
      </c>
      <c r="AY840" t="s">
        <v>28</v>
      </c>
      <c r="AZ840" t="s">
        <v>29</v>
      </c>
      <c r="BB840" s="5">
        <v>42188.621238425898</v>
      </c>
      <c r="BC840" s="7" t="s">
        <v>18</v>
      </c>
      <c r="BE840">
        <v>6</v>
      </c>
      <c r="BF840">
        <v>82027</v>
      </c>
      <c r="BH840" t="s">
        <v>3257</v>
      </c>
      <c r="BT840">
        <v>212155</v>
      </c>
    </row>
    <row r="841" spans="1:72" x14ac:dyDescent="0.3">
      <c r="A841">
        <v>158675</v>
      </c>
      <c r="C841">
        <v>1</v>
      </c>
      <c r="F841" t="s">
        <v>0</v>
      </c>
      <c r="G841" t="s">
        <v>20</v>
      </c>
      <c r="H841" t="s">
        <v>3956</v>
      </c>
      <c r="I841" t="s">
        <v>22</v>
      </c>
      <c r="K841">
        <v>1</v>
      </c>
      <c r="L841" t="s">
        <v>4</v>
      </c>
      <c r="M841">
        <v>103564</v>
      </c>
      <c r="N841" t="s">
        <v>5</v>
      </c>
      <c r="R841" s="23" t="s">
        <v>179</v>
      </c>
      <c r="S841" s="23" t="s">
        <v>180</v>
      </c>
      <c r="T841" t="s">
        <v>3940</v>
      </c>
      <c r="U841" s="1">
        <v>1</v>
      </c>
      <c r="V841" t="s">
        <v>3822</v>
      </c>
      <c r="W841" t="s">
        <v>3893</v>
      </c>
      <c r="X841" t="s">
        <v>3824</v>
      </c>
      <c r="Y841" s="3">
        <v>9</v>
      </c>
      <c r="Z841" s="4">
        <v>906</v>
      </c>
      <c r="AA841" s="4" t="s">
        <v>3893</v>
      </c>
      <c r="AB841" t="s">
        <v>3957</v>
      </c>
      <c r="AC841">
        <v>2020</v>
      </c>
      <c r="AD841">
        <v>8</v>
      </c>
      <c r="AE841">
        <v>5</v>
      </c>
      <c r="AF841" t="s">
        <v>3958</v>
      </c>
      <c r="AH841">
        <v>134175</v>
      </c>
      <c r="AI841">
        <v>6497520</v>
      </c>
      <c r="AJ841" s="4">
        <v>135000</v>
      </c>
      <c r="AK841" s="4">
        <v>6497000</v>
      </c>
      <c r="AL841">
        <v>5</v>
      </c>
      <c r="AN841">
        <v>1010</v>
      </c>
      <c r="AP841" s="5" t="s">
        <v>3959</v>
      </c>
      <c r="AQ841">
        <v>103564</v>
      </c>
      <c r="AS841" s="6" t="s">
        <v>12</v>
      </c>
      <c r="AT841">
        <v>1</v>
      </c>
      <c r="AU841" t="s">
        <v>13</v>
      </c>
      <c r="AV841" t="s">
        <v>3960</v>
      </c>
      <c r="AW841" t="s">
        <v>3961</v>
      </c>
      <c r="AX841">
        <v>1010</v>
      </c>
      <c r="AY841" t="s">
        <v>28</v>
      </c>
      <c r="AZ841" t="s">
        <v>29</v>
      </c>
      <c r="BB841" s="5">
        <v>44160.854768518497</v>
      </c>
      <c r="BC841" s="7" t="s">
        <v>18</v>
      </c>
      <c r="BE841">
        <v>6</v>
      </c>
      <c r="BF841">
        <v>262333</v>
      </c>
      <c r="BH841" t="s">
        <v>3962</v>
      </c>
      <c r="BT841">
        <v>158675</v>
      </c>
    </row>
    <row r="842" spans="1:72" x14ac:dyDescent="0.3">
      <c r="A842">
        <v>129821</v>
      </c>
      <c r="C842">
        <v>1</v>
      </c>
      <c r="F842" t="s">
        <v>0</v>
      </c>
      <c r="G842" t="s">
        <v>20</v>
      </c>
      <c r="H842" t="s">
        <v>4173</v>
      </c>
      <c r="I842" s="11" t="str">
        <f>HYPERLINK(AP842,"Foto")</f>
        <v>Foto</v>
      </c>
      <c r="K842">
        <v>1</v>
      </c>
      <c r="L842" t="s">
        <v>4</v>
      </c>
      <c r="M842">
        <v>103564</v>
      </c>
      <c r="N842" t="s">
        <v>5</v>
      </c>
      <c r="R842" s="23" t="s">
        <v>179</v>
      </c>
      <c r="S842" s="23" t="s">
        <v>180</v>
      </c>
      <c r="T842" t="s">
        <v>4140</v>
      </c>
      <c r="U842" s="1">
        <v>1</v>
      </c>
      <c r="V842" t="s">
        <v>3822</v>
      </c>
      <c r="W842" t="s">
        <v>4095</v>
      </c>
      <c r="X842" t="s">
        <v>4096</v>
      </c>
      <c r="Y842" s="3">
        <v>10</v>
      </c>
      <c r="Z842" s="4">
        <v>1001</v>
      </c>
      <c r="AA842" s="4" t="s">
        <v>4095</v>
      </c>
      <c r="AB842" t="s">
        <v>4174</v>
      </c>
      <c r="AC842">
        <v>2018</v>
      </c>
      <c r="AD842">
        <v>9</v>
      </c>
      <c r="AE842">
        <v>30</v>
      </c>
      <c r="AF842" t="s">
        <v>2691</v>
      </c>
      <c r="AH842">
        <v>88135</v>
      </c>
      <c r="AI842">
        <v>6466449</v>
      </c>
      <c r="AJ842" s="4">
        <v>89000</v>
      </c>
      <c r="AK842" s="4">
        <v>6467000</v>
      </c>
      <c r="AL842">
        <v>5</v>
      </c>
      <c r="AN842">
        <v>1010</v>
      </c>
      <c r="AO842" t="s">
        <v>542</v>
      </c>
      <c r="AP842" s="5" t="s">
        <v>4175</v>
      </c>
      <c r="AQ842">
        <v>103564</v>
      </c>
      <c r="AS842" s="6" t="s">
        <v>12</v>
      </c>
      <c r="AT842">
        <v>1</v>
      </c>
      <c r="AU842" t="s">
        <v>13</v>
      </c>
      <c r="AV842" t="s">
        <v>4176</v>
      </c>
      <c r="AW842" t="s">
        <v>4177</v>
      </c>
      <c r="AX842">
        <v>1010</v>
      </c>
      <c r="AY842" t="s">
        <v>28</v>
      </c>
      <c r="AZ842" t="s">
        <v>29</v>
      </c>
      <c r="BA842">
        <v>1</v>
      </c>
      <c r="BB842" s="5">
        <v>43991.959027777797</v>
      </c>
      <c r="BC842" s="7" t="s">
        <v>18</v>
      </c>
      <c r="BE842">
        <v>6</v>
      </c>
      <c r="BF842">
        <v>190350</v>
      </c>
      <c r="BH842" t="s">
        <v>4178</v>
      </c>
      <c r="BT842">
        <v>129821</v>
      </c>
    </row>
    <row r="843" spans="1:72" x14ac:dyDescent="0.3">
      <c r="A843">
        <v>131103</v>
      </c>
      <c r="C843">
        <v>1</v>
      </c>
      <c r="F843" t="s">
        <v>0</v>
      </c>
      <c r="G843" t="s">
        <v>20</v>
      </c>
      <c r="H843" t="s">
        <v>4194</v>
      </c>
      <c r="I843" t="s">
        <v>22</v>
      </c>
      <c r="K843">
        <v>1</v>
      </c>
      <c r="L843" t="s">
        <v>4</v>
      </c>
      <c r="M843">
        <v>103564</v>
      </c>
      <c r="N843" t="s">
        <v>5</v>
      </c>
      <c r="R843" s="23" t="s">
        <v>179</v>
      </c>
      <c r="S843" s="23" t="s">
        <v>180</v>
      </c>
      <c r="T843" t="s">
        <v>4180</v>
      </c>
      <c r="U843" s="1">
        <v>1</v>
      </c>
      <c r="V843" t="s">
        <v>3822</v>
      </c>
      <c r="W843" t="s">
        <v>4095</v>
      </c>
      <c r="X843" t="s">
        <v>4096</v>
      </c>
      <c r="Y843" s="3">
        <v>10</v>
      </c>
      <c r="Z843" s="4">
        <v>1001</v>
      </c>
      <c r="AA843" s="4" t="s">
        <v>4095</v>
      </c>
      <c r="AB843" t="s">
        <v>4195</v>
      </c>
      <c r="AC843">
        <v>2019</v>
      </c>
      <c r="AD843">
        <v>9</v>
      </c>
      <c r="AE843">
        <v>25</v>
      </c>
      <c r="AF843" t="s">
        <v>3958</v>
      </c>
      <c r="AH843">
        <v>88490</v>
      </c>
      <c r="AI843">
        <v>6468268</v>
      </c>
      <c r="AJ843" s="4">
        <v>89000</v>
      </c>
      <c r="AK843" s="4">
        <v>6469000</v>
      </c>
      <c r="AL843">
        <v>5</v>
      </c>
      <c r="AN843">
        <v>1010</v>
      </c>
      <c r="AP843" s="5" t="s">
        <v>4196</v>
      </c>
      <c r="AQ843">
        <v>103564</v>
      </c>
      <c r="AS843" s="6" t="s">
        <v>12</v>
      </c>
      <c r="AT843">
        <v>1</v>
      </c>
      <c r="AU843" t="s">
        <v>13</v>
      </c>
      <c r="AV843" t="s">
        <v>4197</v>
      </c>
      <c r="AW843" t="s">
        <v>4198</v>
      </c>
      <c r="AX843">
        <v>1010</v>
      </c>
      <c r="AY843" t="s">
        <v>28</v>
      </c>
      <c r="AZ843" t="s">
        <v>29</v>
      </c>
      <c r="BB843" s="5">
        <v>43796.567071759302</v>
      </c>
      <c r="BC843" s="7" t="s">
        <v>18</v>
      </c>
      <c r="BE843">
        <v>6</v>
      </c>
      <c r="BF843">
        <v>227564</v>
      </c>
      <c r="BH843" t="s">
        <v>4199</v>
      </c>
      <c r="BT843">
        <v>131103</v>
      </c>
    </row>
    <row r="844" spans="1:72" x14ac:dyDescent="0.3">
      <c r="A844">
        <v>131120</v>
      </c>
      <c r="C844">
        <v>1</v>
      </c>
      <c r="F844" t="s">
        <v>0</v>
      </c>
      <c r="G844" t="s">
        <v>20</v>
      </c>
      <c r="H844" t="s">
        <v>4200</v>
      </c>
      <c r="I844" t="s">
        <v>22</v>
      </c>
      <c r="K844">
        <v>1</v>
      </c>
      <c r="L844" t="s">
        <v>4</v>
      </c>
      <c r="M844">
        <v>103564</v>
      </c>
      <c r="N844" t="s">
        <v>5</v>
      </c>
      <c r="R844" s="23" t="s">
        <v>179</v>
      </c>
      <c r="S844" s="23" t="s">
        <v>180</v>
      </c>
      <c r="T844" t="s">
        <v>4180</v>
      </c>
      <c r="U844" s="1">
        <v>1</v>
      </c>
      <c r="V844" t="s">
        <v>3822</v>
      </c>
      <c r="W844" t="s">
        <v>4095</v>
      </c>
      <c r="X844" t="s">
        <v>4096</v>
      </c>
      <c r="Y844" s="3">
        <v>10</v>
      </c>
      <c r="Z844" s="4">
        <v>1001</v>
      </c>
      <c r="AA844" s="4" t="s">
        <v>4095</v>
      </c>
      <c r="AB844" t="s">
        <v>4201</v>
      </c>
      <c r="AC844">
        <v>2019</v>
      </c>
      <c r="AD844">
        <v>9</v>
      </c>
      <c r="AE844">
        <v>25</v>
      </c>
      <c r="AF844" t="s">
        <v>3958</v>
      </c>
      <c r="AH844">
        <v>88498</v>
      </c>
      <c r="AI844">
        <v>6468276</v>
      </c>
      <c r="AJ844" s="4">
        <v>89000</v>
      </c>
      <c r="AK844" s="4">
        <v>6469000</v>
      </c>
      <c r="AL844">
        <v>5</v>
      </c>
      <c r="AN844">
        <v>1010</v>
      </c>
      <c r="AP844" s="5" t="s">
        <v>4202</v>
      </c>
      <c r="AQ844">
        <v>103564</v>
      </c>
      <c r="AS844" s="6" t="s">
        <v>12</v>
      </c>
      <c r="AT844">
        <v>1</v>
      </c>
      <c r="AU844" t="s">
        <v>13</v>
      </c>
      <c r="AV844" t="s">
        <v>4203</v>
      </c>
      <c r="AW844" t="s">
        <v>4204</v>
      </c>
      <c r="AX844">
        <v>1010</v>
      </c>
      <c r="AY844" t="s">
        <v>28</v>
      </c>
      <c r="AZ844" t="s">
        <v>29</v>
      </c>
      <c r="BB844" s="5">
        <v>43796.567071759302</v>
      </c>
      <c r="BC844" s="7" t="s">
        <v>18</v>
      </c>
      <c r="BE844">
        <v>6</v>
      </c>
      <c r="BF844">
        <v>227565</v>
      </c>
      <c r="BH844" t="s">
        <v>4205</v>
      </c>
      <c r="BT844">
        <v>131120</v>
      </c>
    </row>
    <row r="845" spans="1:72" x14ac:dyDescent="0.3">
      <c r="A845">
        <v>37864</v>
      </c>
      <c r="C845">
        <v>1</v>
      </c>
      <c r="F845" t="s">
        <v>0</v>
      </c>
      <c r="G845" t="s">
        <v>20</v>
      </c>
      <c r="H845" t="s">
        <v>4451</v>
      </c>
      <c r="I845" s="11" t="str">
        <f>HYPERLINK(AP845,"Foto")</f>
        <v>Foto</v>
      </c>
      <c r="K845">
        <v>1</v>
      </c>
      <c r="L845" t="s">
        <v>4</v>
      </c>
      <c r="M845">
        <v>103564</v>
      </c>
      <c r="N845" t="s">
        <v>5</v>
      </c>
      <c r="R845" s="23" t="s">
        <v>179</v>
      </c>
      <c r="S845" s="23" t="s">
        <v>180</v>
      </c>
      <c r="T845" t="s">
        <v>4436</v>
      </c>
      <c r="U845" s="1">
        <v>1</v>
      </c>
      <c r="V845" t="s">
        <v>4409</v>
      </c>
      <c r="W845" t="s">
        <v>4437</v>
      </c>
      <c r="X845" t="s">
        <v>4411</v>
      </c>
      <c r="Y845" s="3">
        <v>11</v>
      </c>
      <c r="Z845" s="4">
        <v>1103</v>
      </c>
      <c r="AA845" s="4" t="s">
        <v>4437</v>
      </c>
      <c r="AB845" t="s">
        <v>4452</v>
      </c>
      <c r="AC845">
        <v>2019</v>
      </c>
      <c r="AD845">
        <v>5</v>
      </c>
      <c r="AE845">
        <v>4</v>
      </c>
      <c r="AF845" t="s">
        <v>2691</v>
      </c>
      <c r="AH845">
        <v>-31399</v>
      </c>
      <c r="AI845">
        <v>6573392</v>
      </c>
      <c r="AJ845" s="4">
        <v>-31000</v>
      </c>
      <c r="AK845" s="4">
        <v>6573000</v>
      </c>
      <c r="AL845">
        <v>5</v>
      </c>
      <c r="AN845">
        <v>1010</v>
      </c>
      <c r="AO845" t="s">
        <v>542</v>
      </c>
      <c r="AP845" s="5" t="s">
        <v>4453</v>
      </c>
      <c r="AQ845">
        <v>103564</v>
      </c>
      <c r="AS845" s="6" t="s">
        <v>12</v>
      </c>
      <c r="AT845">
        <v>1</v>
      </c>
      <c r="AU845" t="s">
        <v>13</v>
      </c>
      <c r="AV845" t="s">
        <v>4454</v>
      </c>
      <c r="AW845" t="s">
        <v>4455</v>
      </c>
      <c r="AX845">
        <v>1010</v>
      </c>
      <c r="AY845" t="s">
        <v>28</v>
      </c>
      <c r="AZ845" t="s">
        <v>29</v>
      </c>
      <c r="BA845">
        <v>1</v>
      </c>
      <c r="BB845" s="5">
        <v>43991.959027777797</v>
      </c>
      <c r="BC845" s="7" t="s">
        <v>18</v>
      </c>
      <c r="BE845">
        <v>6</v>
      </c>
      <c r="BF845">
        <v>197485</v>
      </c>
      <c r="BH845" t="s">
        <v>4456</v>
      </c>
      <c r="BT845">
        <v>37864</v>
      </c>
    </row>
    <row r="846" spans="1:72" x14ac:dyDescent="0.3">
      <c r="A846">
        <v>37866</v>
      </c>
      <c r="C846">
        <v>1</v>
      </c>
      <c r="F846" t="s">
        <v>0</v>
      </c>
      <c r="G846" t="s">
        <v>20</v>
      </c>
      <c r="H846" t="s">
        <v>4457</v>
      </c>
      <c r="I846" s="11" t="str">
        <f>HYPERLINK(AP846,"Foto")</f>
        <v>Foto</v>
      </c>
      <c r="K846">
        <v>1</v>
      </c>
      <c r="L846" t="s">
        <v>4</v>
      </c>
      <c r="M846">
        <v>103564</v>
      </c>
      <c r="N846" t="s">
        <v>5</v>
      </c>
      <c r="R846" s="23" t="s">
        <v>179</v>
      </c>
      <c r="S846" s="23" t="s">
        <v>180</v>
      </c>
      <c r="T846" t="s">
        <v>4436</v>
      </c>
      <c r="U846" s="1">
        <v>1</v>
      </c>
      <c r="V846" t="s">
        <v>4409</v>
      </c>
      <c r="W846" t="s">
        <v>4437</v>
      </c>
      <c r="X846" t="s">
        <v>4411</v>
      </c>
      <c r="Y846" s="3">
        <v>11</v>
      </c>
      <c r="Z846" s="4">
        <v>1103</v>
      </c>
      <c r="AA846" s="4" t="s">
        <v>4437</v>
      </c>
      <c r="AB846" t="s">
        <v>4452</v>
      </c>
      <c r="AC846">
        <v>2019</v>
      </c>
      <c r="AD846">
        <v>5</v>
      </c>
      <c r="AE846">
        <v>4</v>
      </c>
      <c r="AF846" t="s">
        <v>2691</v>
      </c>
      <c r="AH846">
        <v>-31398</v>
      </c>
      <c r="AI846">
        <v>6573399</v>
      </c>
      <c r="AJ846" s="4">
        <v>-31000</v>
      </c>
      <c r="AK846" s="4">
        <v>6573000</v>
      </c>
      <c r="AL846">
        <v>5</v>
      </c>
      <c r="AN846">
        <v>1010</v>
      </c>
      <c r="AO846" t="s">
        <v>542</v>
      </c>
      <c r="AP846" s="5" t="s">
        <v>4458</v>
      </c>
      <c r="AQ846">
        <v>103564</v>
      </c>
      <c r="AS846" s="6" t="s">
        <v>12</v>
      </c>
      <c r="AT846">
        <v>1</v>
      </c>
      <c r="AU846" t="s">
        <v>13</v>
      </c>
      <c r="AV846" t="s">
        <v>4459</v>
      </c>
      <c r="AW846" t="s">
        <v>4460</v>
      </c>
      <c r="AX846">
        <v>1010</v>
      </c>
      <c r="AY846" t="s">
        <v>28</v>
      </c>
      <c r="AZ846" t="s">
        <v>29</v>
      </c>
      <c r="BA846">
        <v>1</v>
      </c>
      <c r="BB846" s="5">
        <v>43991.959027777797</v>
      </c>
      <c r="BC846" s="7" t="s">
        <v>18</v>
      </c>
      <c r="BE846">
        <v>6</v>
      </c>
      <c r="BF846">
        <v>197486</v>
      </c>
      <c r="BH846" t="s">
        <v>4461</v>
      </c>
      <c r="BT846">
        <v>37866</v>
      </c>
    </row>
    <row r="847" spans="1:72" x14ac:dyDescent="0.3">
      <c r="A847">
        <v>37875</v>
      </c>
      <c r="C847">
        <v>1</v>
      </c>
      <c r="F847" t="s">
        <v>0</v>
      </c>
      <c r="G847" t="s">
        <v>20</v>
      </c>
      <c r="H847" t="s">
        <v>4462</v>
      </c>
      <c r="I847" s="11" t="str">
        <f>HYPERLINK(AP847,"Foto")</f>
        <v>Foto</v>
      </c>
      <c r="K847">
        <v>1</v>
      </c>
      <c r="L847" t="s">
        <v>4</v>
      </c>
      <c r="M847">
        <v>103564</v>
      </c>
      <c r="N847" t="s">
        <v>5</v>
      </c>
      <c r="R847" s="23" t="s">
        <v>179</v>
      </c>
      <c r="S847" s="23" t="s">
        <v>180</v>
      </c>
      <c r="T847" t="s">
        <v>4436</v>
      </c>
      <c r="U847" s="1">
        <v>1</v>
      </c>
      <c r="V847" t="s">
        <v>4409</v>
      </c>
      <c r="W847" t="s">
        <v>4437</v>
      </c>
      <c r="X847" t="s">
        <v>4411</v>
      </c>
      <c r="Y847" s="3">
        <v>11</v>
      </c>
      <c r="Z847" s="4">
        <v>1103</v>
      </c>
      <c r="AA847" s="4" t="s">
        <v>4437</v>
      </c>
      <c r="AB847" t="s">
        <v>4452</v>
      </c>
      <c r="AC847">
        <v>2019</v>
      </c>
      <c r="AD847">
        <v>5</v>
      </c>
      <c r="AE847">
        <v>4</v>
      </c>
      <c r="AF847" t="s">
        <v>2691</v>
      </c>
      <c r="AH847">
        <v>-31396</v>
      </c>
      <c r="AI847">
        <v>6573406</v>
      </c>
      <c r="AJ847" s="4">
        <v>-31000</v>
      </c>
      <c r="AK847" s="4">
        <v>6573000</v>
      </c>
      <c r="AL847">
        <v>5</v>
      </c>
      <c r="AN847">
        <v>1010</v>
      </c>
      <c r="AO847" t="s">
        <v>542</v>
      </c>
      <c r="AP847" s="5" t="s">
        <v>4463</v>
      </c>
      <c r="AQ847">
        <v>103564</v>
      </c>
      <c r="AS847" s="6" t="s">
        <v>12</v>
      </c>
      <c r="AT847">
        <v>1</v>
      </c>
      <c r="AU847" t="s">
        <v>13</v>
      </c>
      <c r="AV847" t="s">
        <v>4464</v>
      </c>
      <c r="AW847" t="s">
        <v>4465</v>
      </c>
      <c r="AX847">
        <v>1010</v>
      </c>
      <c r="AY847" t="s">
        <v>28</v>
      </c>
      <c r="AZ847" t="s">
        <v>29</v>
      </c>
      <c r="BA847">
        <v>1</v>
      </c>
      <c r="BB847" s="5">
        <v>43991.959027777797</v>
      </c>
      <c r="BC847" s="7" t="s">
        <v>18</v>
      </c>
      <c r="BE847">
        <v>6</v>
      </c>
      <c r="BF847">
        <v>197487</v>
      </c>
      <c r="BH847" t="s">
        <v>4466</v>
      </c>
      <c r="BT847">
        <v>37875</v>
      </c>
    </row>
    <row r="848" spans="1:72" x14ac:dyDescent="0.3">
      <c r="A848">
        <v>37905</v>
      </c>
      <c r="C848">
        <v>1</v>
      </c>
      <c r="F848" t="s">
        <v>0</v>
      </c>
      <c r="G848" t="s">
        <v>20</v>
      </c>
      <c r="H848" t="s">
        <v>4467</v>
      </c>
      <c r="I848" s="11" t="str">
        <f>HYPERLINK(AP848,"Foto")</f>
        <v>Foto</v>
      </c>
      <c r="K848">
        <v>1</v>
      </c>
      <c r="L848" t="s">
        <v>4</v>
      </c>
      <c r="M848">
        <v>103564</v>
      </c>
      <c r="N848" t="s">
        <v>5</v>
      </c>
      <c r="R848" s="23" t="s">
        <v>179</v>
      </c>
      <c r="S848" s="23" t="s">
        <v>180</v>
      </c>
      <c r="T848" t="s">
        <v>4436</v>
      </c>
      <c r="U848" s="1">
        <v>1</v>
      </c>
      <c r="V848" t="s">
        <v>4409</v>
      </c>
      <c r="W848" t="s">
        <v>4437</v>
      </c>
      <c r="X848" t="s">
        <v>4411</v>
      </c>
      <c r="Y848" s="3">
        <v>11</v>
      </c>
      <c r="Z848" s="4">
        <v>1103</v>
      </c>
      <c r="AA848" s="4" t="s">
        <v>4437</v>
      </c>
      <c r="AB848" t="s">
        <v>4468</v>
      </c>
      <c r="AC848">
        <v>2019</v>
      </c>
      <c r="AD848">
        <v>5</v>
      </c>
      <c r="AE848">
        <v>4</v>
      </c>
      <c r="AF848" t="s">
        <v>2691</v>
      </c>
      <c r="AH848">
        <v>-31388</v>
      </c>
      <c r="AI848">
        <v>6573413</v>
      </c>
      <c r="AJ848" s="4">
        <v>-31000</v>
      </c>
      <c r="AK848" s="4">
        <v>6573000</v>
      </c>
      <c r="AL848">
        <v>5</v>
      </c>
      <c r="AN848">
        <v>1010</v>
      </c>
      <c r="AO848" t="s">
        <v>542</v>
      </c>
      <c r="AP848" s="5" t="s">
        <v>4469</v>
      </c>
      <c r="AQ848">
        <v>103564</v>
      </c>
      <c r="AS848" s="6" t="s">
        <v>12</v>
      </c>
      <c r="AT848">
        <v>1</v>
      </c>
      <c r="AU848" t="s">
        <v>13</v>
      </c>
      <c r="AV848" t="s">
        <v>4470</v>
      </c>
      <c r="AW848" t="s">
        <v>4471</v>
      </c>
      <c r="AX848">
        <v>1010</v>
      </c>
      <c r="AY848" t="s">
        <v>28</v>
      </c>
      <c r="AZ848" t="s">
        <v>29</v>
      </c>
      <c r="BA848">
        <v>1</v>
      </c>
      <c r="BB848" s="5">
        <v>43991.959027777797</v>
      </c>
      <c r="BC848" s="7" t="s">
        <v>18</v>
      </c>
      <c r="BE848">
        <v>6</v>
      </c>
      <c r="BF848">
        <v>197531</v>
      </c>
      <c r="BH848" t="s">
        <v>4472</v>
      </c>
      <c r="BT848">
        <v>37905</v>
      </c>
    </row>
    <row r="849" spans="1:72" x14ac:dyDescent="0.3">
      <c r="A849">
        <v>37912</v>
      </c>
      <c r="C849">
        <v>1</v>
      </c>
      <c r="F849" t="s">
        <v>0</v>
      </c>
      <c r="G849" t="s">
        <v>20</v>
      </c>
      <c r="H849" t="s">
        <v>4473</v>
      </c>
      <c r="I849" s="11" t="str">
        <f>HYPERLINK(AP849,"Foto")</f>
        <v>Foto</v>
      </c>
      <c r="K849">
        <v>1</v>
      </c>
      <c r="L849" t="s">
        <v>4</v>
      </c>
      <c r="M849">
        <v>103564</v>
      </c>
      <c r="N849" t="s">
        <v>5</v>
      </c>
      <c r="R849" s="23" t="s">
        <v>179</v>
      </c>
      <c r="S849" s="23" t="s">
        <v>180</v>
      </c>
      <c r="T849" t="s">
        <v>4436</v>
      </c>
      <c r="U849" s="1">
        <v>1</v>
      </c>
      <c r="V849" t="s">
        <v>4409</v>
      </c>
      <c r="W849" t="s">
        <v>4437</v>
      </c>
      <c r="X849" t="s">
        <v>4411</v>
      </c>
      <c r="Y849" s="3">
        <v>11</v>
      </c>
      <c r="Z849" s="4">
        <v>1103</v>
      </c>
      <c r="AA849" s="4" t="s">
        <v>4437</v>
      </c>
      <c r="AB849" t="s">
        <v>4468</v>
      </c>
      <c r="AC849">
        <v>2019</v>
      </c>
      <c r="AD849">
        <v>5</v>
      </c>
      <c r="AE849">
        <v>4</v>
      </c>
      <c r="AF849" t="s">
        <v>2691</v>
      </c>
      <c r="AH849">
        <v>-31386</v>
      </c>
      <c r="AI849">
        <v>6573408</v>
      </c>
      <c r="AJ849" s="4">
        <v>-31000</v>
      </c>
      <c r="AK849" s="4">
        <v>6573000</v>
      </c>
      <c r="AL849">
        <v>5</v>
      </c>
      <c r="AN849">
        <v>1010</v>
      </c>
      <c r="AO849" t="s">
        <v>542</v>
      </c>
      <c r="AP849" s="5" t="s">
        <v>4474</v>
      </c>
      <c r="AQ849">
        <v>103564</v>
      </c>
      <c r="AS849" s="6" t="s">
        <v>12</v>
      </c>
      <c r="AT849">
        <v>1</v>
      </c>
      <c r="AU849" t="s">
        <v>13</v>
      </c>
      <c r="AV849" t="s">
        <v>4475</v>
      </c>
      <c r="AW849" t="s">
        <v>4476</v>
      </c>
      <c r="AX849">
        <v>1010</v>
      </c>
      <c r="AY849" t="s">
        <v>28</v>
      </c>
      <c r="AZ849" t="s">
        <v>29</v>
      </c>
      <c r="BA849">
        <v>1</v>
      </c>
      <c r="BB849" s="5">
        <v>43991.959027777797</v>
      </c>
      <c r="BC849" s="7" t="s">
        <v>18</v>
      </c>
      <c r="BE849">
        <v>6</v>
      </c>
      <c r="BF849">
        <v>197532</v>
      </c>
      <c r="BH849" t="s">
        <v>4477</v>
      </c>
      <c r="BT849">
        <v>37912</v>
      </c>
    </row>
    <row r="850" spans="1:72" x14ac:dyDescent="0.3">
      <c r="A850">
        <v>37921</v>
      </c>
      <c r="C850">
        <v>1</v>
      </c>
      <c r="F850" t="s">
        <v>0</v>
      </c>
      <c r="G850" t="s">
        <v>20</v>
      </c>
      <c r="H850" t="s">
        <v>4478</v>
      </c>
      <c r="I850" s="11" t="str">
        <f>HYPERLINK(AP850,"Foto")</f>
        <v>Foto</v>
      </c>
      <c r="K850">
        <v>1</v>
      </c>
      <c r="L850" t="s">
        <v>4</v>
      </c>
      <c r="M850">
        <v>103564</v>
      </c>
      <c r="N850" t="s">
        <v>5</v>
      </c>
      <c r="R850" s="23" t="s">
        <v>179</v>
      </c>
      <c r="S850" s="23" t="s">
        <v>180</v>
      </c>
      <c r="T850" t="s">
        <v>4436</v>
      </c>
      <c r="U850" s="1">
        <v>1</v>
      </c>
      <c r="V850" t="s">
        <v>4409</v>
      </c>
      <c r="W850" t="s">
        <v>4437</v>
      </c>
      <c r="X850" t="s">
        <v>4411</v>
      </c>
      <c r="Y850" s="3">
        <v>11</v>
      </c>
      <c r="Z850" s="4">
        <v>1103</v>
      </c>
      <c r="AA850" s="4" t="s">
        <v>4437</v>
      </c>
      <c r="AB850" t="s">
        <v>4468</v>
      </c>
      <c r="AC850">
        <v>2019</v>
      </c>
      <c r="AD850">
        <v>5</v>
      </c>
      <c r="AE850">
        <v>4</v>
      </c>
      <c r="AF850" t="s">
        <v>2691</v>
      </c>
      <c r="AH850">
        <v>-31384</v>
      </c>
      <c r="AI850">
        <v>6573403</v>
      </c>
      <c r="AJ850" s="4">
        <v>-31000</v>
      </c>
      <c r="AK850" s="4">
        <v>6573000</v>
      </c>
      <c r="AL850">
        <v>5</v>
      </c>
      <c r="AN850">
        <v>1010</v>
      </c>
      <c r="AO850" t="s">
        <v>542</v>
      </c>
      <c r="AP850" s="5" t="s">
        <v>4479</v>
      </c>
      <c r="AQ850">
        <v>103564</v>
      </c>
      <c r="AS850" s="6" t="s">
        <v>12</v>
      </c>
      <c r="AT850">
        <v>1</v>
      </c>
      <c r="AU850" t="s">
        <v>13</v>
      </c>
      <c r="AV850" t="s">
        <v>4480</v>
      </c>
      <c r="AW850" t="s">
        <v>4481</v>
      </c>
      <c r="AX850">
        <v>1010</v>
      </c>
      <c r="AY850" t="s">
        <v>28</v>
      </c>
      <c r="AZ850" t="s">
        <v>29</v>
      </c>
      <c r="BA850">
        <v>1</v>
      </c>
      <c r="BB850" s="5">
        <v>43991.959027777797</v>
      </c>
      <c r="BC850" s="7" t="s">
        <v>18</v>
      </c>
      <c r="BE850">
        <v>6</v>
      </c>
      <c r="BF850">
        <v>197533</v>
      </c>
      <c r="BH850" t="s">
        <v>4482</v>
      </c>
      <c r="BT850">
        <v>37921</v>
      </c>
    </row>
    <row r="851" spans="1:72" x14ac:dyDescent="0.3">
      <c r="A851">
        <v>37930</v>
      </c>
      <c r="C851">
        <v>1</v>
      </c>
      <c r="F851" t="s">
        <v>0</v>
      </c>
      <c r="G851" t="s">
        <v>20</v>
      </c>
      <c r="H851" t="s">
        <v>4483</v>
      </c>
      <c r="I851" s="11" t="str">
        <f>HYPERLINK(AP851,"Foto")</f>
        <v>Foto</v>
      </c>
      <c r="K851">
        <v>1</v>
      </c>
      <c r="L851" t="s">
        <v>4</v>
      </c>
      <c r="M851">
        <v>103564</v>
      </c>
      <c r="N851" t="s">
        <v>5</v>
      </c>
      <c r="R851" s="23" t="s">
        <v>179</v>
      </c>
      <c r="S851" s="23" t="s">
        <v>180</v>
      </c>
      <c r="T851" t="s">
        <v>4436</v>
      </c>
      <c r="U851" s="1">
        <v>1</v>
      </c>
      <c r="V851" t="s">
        <v>4409</v>
      </c>
      <c r="W851" t="s">
        <v>4437</v>
      </c>
      <c r="X851" t="s">
        <v>4411</v>
      </c>
      <c r="Y851" s="3">
        <v>11</v>
      </c>
      <c r="Z851" s="4">
        <v>1103</v>
      </c>
      <c r="AA851" s="4" t="s">
        <v>4437</v>
      </c>
      <c r="AB851" t="s">
        <v>4468</v>
      </c>
      <c r="AC851">
        <v>2019</v>
      </c>
      <c r="AD851">
        <v>5</v>
      </c>
      <c r="AE851">
        <v>4</v>
      </c>
      <c r="AF851" t="s">
        <v>2691</v>
      </c>
      <c r="AH851">
        <v>-31382</v>
      </c>
      <c r="AI851">
        <v>6573398</v>
      </c>
      <c r="AJ851" s="4">
        <v>-31000</v>
      </c>
      <c r="AK851" s="4">
        <v>6573000</v>
      </c>
      <c r="AL851">
        <v>5</v>
      </c>
      <c r="AN851">
        <v>1010</v>
      </c>
      <c r="AO851" t="s">
        <v>542</v>
      </c>
      <c r="AP851" s="5" t="s">
        <v>4484</v>
      </c>
      <c r="AQ851">
        <v>103564</v>
      </c>
      <c r="AS851" s="6" t="s">
        <v>12</v>
      </c>
      <c r="AT851">
        <v>1</v>
      </c>
      <c r="AU851" t="s">
        <v>13</v>
      </c>
      <c r="AV851" t="s">
        <v>4485</v>
      </c>
      <c r="AW851" t="s">
        <v>4486</v>
      </c>
      <c r="AX851">
        <v>1010</v>
      </c>
      <c r="AY851" t="s">
        <v>28</v>
      </c>
      <c r="AZ851" t="s">
        <v>29</v>
      </c>
      <c r="BA851">
        <v>1</v>
      </c>
      <c r="BB851" s="5">
        <v>43991.959027777797</v>
      </c>
      <c r="BC851" s="7" t="s">
        <v>18</v>
      </c>
      <c r="BE851">
        <v>6</v>
      </c>
      <c r="BF851">
        <v>197534</v>
      </c>
      <c r="BH851" t="s">
        <v>4487</v>
      </c>
      <c r="BT851">
        <v>37930</v>
      </c>
    </row>
    <row r="852" spans="1:72" x14ac:dyDescent="0.3">
      <c r="A852">
        <v>33883</v>
      </c>
      <c r="C852">
        <v>1</v>
      </c>
      <c r="F852" t="s">
        <v>0</v>
      </c>
      <c r="G852" t="s">
        <v>20</v>
      </c>
      <c r="H852" t="s">
        <v>4537</v>
      </c>
      <c r="I852" s="11" t="str">
        <f>HYPERLINK(AP852,"Foto")</f>
        <v>Foto</v>
      </c>
      <c r="K852">
        <v>1</v>
      </c>
      <c r="L852" t="s">
        <v>4</v>
      </c>
      <c r="M852">
        <v>103564</v>
      </c>
      <c r="N852" t="s">
        <v>5</v>
      </c>
      <c r="R852" s="23" t="s">
        <v>179</v>
      </c>
      <c r="S852" s="23" t="s">
        <v>180</v>
      </c>
      <c r="T852" t="s">
        <v>4538</v>
      </c>
      <c r="U852" s="1">
        <v>1</v>
      </c>
      <c r="V852" t="s">
        <v>4409</v>
      </c>
      <c r="W852" t="s">
        <v>4437</v>
      </c>
      <c r="X852" t="s">
        <v>4411</v>
      </c>
      <c r="Y852" s="3">
        <v>11</v>
      </c>
      <c r="Z852" s="4">
        <v>1103</v>
      </c>
      <c r="AA852" s="4" t="s">
        <v>4437</v>
      </c>
      <c r="AB852" t="s">
        <v>4539</v>
      </c>
      <c r="AC852">
        <v>2012</v>
      </c>
      <c r="AD852">
        <v>2</v>
      </c>
      <c r="AE852">
        <v>8</v>
      </c>
      <c r="AF852" t="s">
        <v>2691</v>
      </c>
      <c r="AH852">
        <v>-32568</v>
      </c>
      <c r="AI852">
        <v>6573391</v>
      </c>
      <c r="AJ852" s="4">
        <v>-33000</v>
      </c>
      <c r="AK852" s="4">
        <v>6573000</v>
      </c>
      <c r="AL852">
        <v>5</v>
      </c>
      <c r="AN852">
        <v>1010</v>
      </c>
      <c r="AO852" t="s">
        <v>542</v>
      </c>
      <c r="AP852" s="5" t="s">
        <v>4540</v>
      </c>
      <c r="AQ852">
        <v>103564</v>
      </c>
      <c r="AS852" s="6" t="s">
        <v>12</v>
      </c>
      <c r="AT852">
        <v>1</v>
      </c>
      <c r="AU852" t="s">
        <v>13</v>
      </c>
      <c r="AV852" t="s">
        <v>4541</v>
      </c>
      <c r="AW852" t="s">
        <v>4542</v>
      </c>
      <c r="AX852">
        <v>1010</v>
      </c>
      <c r="AY852" t="s">
        <v>28</v>
      </c>
      <c r="AZ852" t="s">
        <v>29</v>
      </c>
      <c r="BA852">
        <v>1</v>
      </c>
      <c r="BB852" s="5">
        <v>44136.923877314803</v>
      </c>
      <c r="BC852" s="7" t="s">
        <v>18</v>
      </c>
      <c r="BE852">
        <v>6</v>
      </c>
      <c r="BF852">
        <v>228171</v>
      </c>
      <c r="BH852" t="s">
        <v>4543</v>
      </c>
      <c r="BT852">
        <v>33883</v>
      </c>
    </row>
    <row r="853" spans="1:72" x14ac:dyDescent="0.3">
      <c r="A853">
        <v>33946</v>
      </c>
      <c r="C853">
        <v>1</v>
      </c>
      <c r="F853" t="s">
        <v>0</v>
      </c>
      <c r="G853" t="s">
        <v>20</v>
      </c>
      <c r="H853" t="s">
        <v>4602</v>
      </c>
      <c r="I853" s="11" t="str">
        <f>HYPERLINK(AP853,"Foto")</f>
        <v>Foto</v>
      </c>
      <c r="K853">
        <v>1</v>
      </c>
      <c r="L853" t="s">
        <v>4</v>
      </c>
      <c r="M853">
        <v>103564</v>
      </c>
      <c r="N853" t="s">
        <v>5</v>
      </c>
      <c r="R853" s="23" t="s">
        <v>179</v>
      </c>
      <c r="S853" s="23" t="s">
        <v>180</v>
      </c>
      <c r="T853" t="s">
        <v>4538</v>
      </c>
      <c r="U853" s="1">
        <v>1</v>
      </c>
      <c r="V853" t="s">
        <v>4409</v>
      </c>
      <c r="W853" t="s">
        <v>4437</v>
      </c>
      <c r="X853" t="s">
        <v>4411</v>
      </c>
      <c r="Y853" s="3">
        <v>11</v>
      </c>
      <c r="Z853" s="4">
        <v>1103</v>
      </c>
      <c r="AA853" s="4" t="s">
        <v>4437</v>
      </c>
      <c r="AB853" t="s">
        <v>4603</v>
      </c>
      <c r="AC853">
        <v>2019</v>
      </c>
      <c r="AD853">
        <v>12</v>
      </c>
      <c r="AE853">
        <v>27</v>
      </c>
      <c r="AF853" t="s">
        <v>2691</v>
      </c>
      <c r="AH853">
        <v>-32542</v>
      </c>
      <c r="AI853">
        <v>6573344</v>
      </c>
      <c r="AJ853" s="4">
        <v>-33000</v>
      </c>
      <c r="AK853" s="4">
        <v>6573000</v>
      </c>
      <c r="AL853">
        <v>5</v>
      </c>
      <c r="AN853">
        <v>1010</v>
      </c>
      <c r="AO853" t="s">
        <v>4604</v>
      </c>
      <c r="AP853" s="5" t="s">
        <v>4605</v>
      </c>
      <c r="AQ853">
        <v>103564</v>
      </c>
      <c r="AS853" s="6" t="s">
        <v>12</v>
      </c>
      <c r="AT853">
        <v>1</v>
      </c>
      <c r="AU853" t="s">
        <v>13</v>
      </c>
      <c r="AV853" t="s">
        <v>4606</v>
      </c>
      <c r="AW853" t="s">
        <v>4607</v>
      </c>
      <c r="AX853">
        <v>1010</v>
      </c>
      <c r="AY853" t="s">
        <v>28</v>
      </c>
      <c r="AZ853" t="s">
        <v>29</v>
      </c>
      <c r="BA853">
        <v>1</v>
      </c>
      <c r="BB853" s="5">
        <v>44136.951516203699</v>
      </c>
      <c r="BC853" s="7" t="s">
        <v>18</v>
      </c>
      <c r="BE853">
        <v>6</v>
      </c>
      <c r="BF853">
        <v>229172</v>
      </c>
      <c r="BH853" t="s">
        <v>4608</v>
      </c>
      <c r="BT853">
        <v>33946</v>
      </c>
    </row>
    <row r="854" spans="1:72" x14ac:dyDescent="0.3">
      <c r="A854">
        <v>33969</v>
      </c>
      <c r="C854">
        <v>1</v>
      </c>
      <c r="F854" t="s">
        <v>0</v>
      </c>
      <c r="G854" t="s">
        <v>20</v>
      </c>
      <c r="H854" t="s">
        <v>4609</v>
      </c>
      <c r="I854" s="11" t="str">
        <f>HYPERLINK(AP854,"Foto")</f>
        <v>Foto</v>
      </c>
      <c r="K854">
        <v>1</v>
      </c>
      <c r="L854" t="s">
        <v>4</v>
      </c>
      <c r="M854">
        <v>103564</v>
      </c>
      <c r="N854" t="s">
        <v>5</v>
      </c>
      <c r="R854" s="23" t="s">
        <v>179</v>
      </c>
      <c r="S854" s="23" t="s">
        <v>180</v>
      </c>
      <c r="T854" t="s">
        <v>4538</v>
      </c>
      <c r="U854" s="1">
        <v>1</v>
      </c>
      <c r="V854" t="s">
        <v>4409</v>
      </c>
      <c r="W854" t="s">
        <v>4437</v>
      </c>
      <c r="X854" t="s">
        <v>4411</v>
      </c>
      <c r="Y854" s="3">
        <v>11</v>
      </c>
      <c r="Z854" s="4">
        <v>1103</v>
      </c>
      <c r="AA854" s="4" t="s">
        <v>4437</v>
      </c>
      <c r="AB854" t="s">
        <v>4539</v>
      </c>
      <c r="AC854">
        <v>2019</v>
      </c>
      <c r="AD854">
        <v>12</v>
      </c>
      <c r="AE854">
        <v>27</v>
      </c>
      <c r="AF854" t="s">
        <v>2691</v>
      </c>
      <c r="AH854">
        <v>-32534</v>
      </c>
      <c r="AI854">
        <v>6573349</v>
      </c>
      <c r="AJ854" s="4">
        <v>-33000</v>
      </c>
      <c r="AK854" s="4">
        <v>6573000</v>
      </c>
      <c r="AL854">
        <v>5</v>
      </c>
      <c r="AN854">
        <v>1010</v>
      </c>
      <c r="AO854" t="s">
        <v>4610</v>
      </c>
      <c r="AP854" s="5" t="s">
        <v>4611</v>
      </c>
      <c r="AQ854">
        <v>103564</v>
      </c>
      <c r="AS854" s="6" t="s">
        <v>12</v>
      </c>
      <c r="AT854">
        <v>1</v>
      </c>
      <c r="AU854" t="s">
        <v>13</v>
      </c>
      <c r="AV854" t="s">
        <v>4612</v>
      </c>
      <c r="AW854" t="s">
        <v>4613</v>
      </c>
      <c r="AX854">
        <v>1010</v>
      </c>
      <c r="AY854" t="s">
        <v>28</v>
      </c>
      <c r="AZ854" t="s">
        <v>29</v>
      </c>
      <c r="BA854">
        <v>1</v>
      </c>
      <c r="BB854" s="5">
        <v>44137.380335648202</v>
      </c>
      <c r="BC854" s="7" t="s">
        <v>18</v>
      </c>
      <c r="BE854">
        <v>6</v>
      </c>
      <c r="BF854">
        <v>229173</v>
      </c>
      <c r="BH854" t="s">
        <v>4614</v>
      </c>
      <c r="BT854">
        <v>33969</v>
      </c>
    </row>
    <row r="855" spans="1:72" x14ac:dyDescent="0.3">
      <c r="A855">
        <v>33884</v>
      </c>
      <c r="C855">
        <v>1</v>
      </c>
      <c r="F855" t="s">
        <v>0</v>
      </c>
      <c r="G855" t="s">
        <v>20</v>
      </c>
      <c r="H855" t="s">
        <v>4615</v>
      </c>
      <c r="I855" s="11" t="str">
        <f>HYPERLINK(AP855,"Foto")</f>
        <v>Foto</v>
      </c>
      <c r="K855">
        <v>1</v>
      </c>
      <c r="L855" t="s">
        <v>4</v>
      </c>
      <c r="M855">
        <v>103564</v>
      </c>
      <c r="N855" t="s">
        <v>5</v>
      </c>
      <c r="R855" s="23" t="s">
        <v>179</v>
      </c>
      <c r="S855" s="23" t="s">
        <v>180</v>
      </c>
      <c r="T855" t="s">
        <v>4538</v>
      </c>
      <c r="U855" s="1">
        <v>1</v>
      </c>
      <c r="V855" t="s">
        <v>4409</v>
      </c>
      <c r="W855" t="s">
        <v>4437</v>
      </c>
      <c r="X855" t="s">
        <v>4411</v>
      </c>
      <c r="Y855" s="3">
        <v>11</v>
      </c>
      <c r="Z855" s="4">
        <v>1103</v>
      </c>
      <c r="AA855" s="4" t="s">
        <v>4437</v>
      </c>
      <c r="AB855" t="s">
        <v>4539</v>
      </c>
      <c r="AC855">
        <v>2020</v>
      </c>
      <c r="AD855">
        <v>7</v>
      </c>
      <c r="AE855">
        <v>27</v>
      </c>
      <c r="AF855" t="s">
        <v>2691</v>
      </c>
      <c r="AH855">
        <v>-32568</v>
      </c>
      <c r="AI855">
        <v>6573391</v>
      </c>
      <c r="AJ855" s="4">
        <v>-33000</v>
      </c>
      <c r="AK855" s="4">
        <v>6573000</v>
      </c>
      <c r="AL855">
        <v>5</v>
      </c>
      <c r="AN855">
        <v>1010</v>
      </c>
      <c r="AO855" t="s">
        <v>4616</v>
      </c>
      <c r="AP855" s="5" t="s">
        <v>4617</v>
      </c>
      <c r="AQ855">
        <v>103564</v>
      </c>
      <c r="AS855" s="6" t="s">
        <v>12</v>
      </c>
      <c r="AT855">
        <v>1</v>
      </c>
      <c r="AU855" t="s">
        <v>13</v>
      </c>
      <c r="AV855" t="s">
        <v>4541</v>
      </c>
      <c r="AW855" t="s">
        <v>4618</v>
      </c>
      <c r="AX855">
        <v>1010</v>
      </c>
      <c r="AY855" t="s">
        <v>28</v>
      </c>
      <c r="AZ855" t="s">
        <v>29</v>
      </c>
      <c r="BA855">
        <v>1</v>
      </c>
      <c r="BB855" s="5">
        <v>44136.921805555598</v>
      </c>
      <c r="BC855" s="7" t="s">
        <v>18</v>
      </c>
      <c r="BE855">
        <v>6</v>
      </c>
      <c r="BF855">
        <v>255078</v>
      </c>
      <c r="BH855" t="s">
        <v>4619</v>
      </c>
      <c r="BT855">
        <v>33884</v>
      </c>
    </row>
    <row r="856" spans="1:72" x14ac:dyDescent="0.3">
      <c r="A856">
        <v>33947</v>
      </c>
      <c r="C856">
        <v>1</v>
      </c>
      <c r="F856" t="s">
        <v>0</v>
      </c>
      <c r="G856" t="s">
        <v>20</v>
      </c>
      <c r="H856" t="s">
        <v>4620</v>
      </c>
      <c r="I856" s="11" t="str">
        <f>HYPERLINK(AP856,"Foto")</f>
        <v>Foto</v>
      </c>
      <c r="K856">
        <v>1</v>
      </c>
      <c r="L856" t="s">
        <v>4</v>
      </c>
      <c r="M856">
        <v>103564</v>
      </c>
      <c r="N856" t="s">
        <v>5</v>
      </c>
      <c r="R856" s="23" t="s">
        <v>179</v>
      </c>
      <c r="S856" s="23" t="s">
        <v>180</v>
      </c>
      <c r="T856" t="s">
        <v>4538</v>
      </c>
      <c r="U856" s="1">
        <v>1</v>
      </c>
      <c r="V856" t="s">
        <v>4409</v>
      </c>
      <c r="W856" t="s">
        <v>4437</v>
      </c>
      <c r="X856" t="s">
        <v>4411</v>
      </c>
      <c r="Y856" s="3">
        <v>11</v>
      </c>
      <c r="Z856" s="4">
        <v>1103</v>
      </c>
      <c r="AA856" s="4" t="s">
        <v>4437</v>
      </c>
      <c r="AB856" t="s">
        <v>4539</v>
      </c>
      <c r="AC856">
        <v>2020</v>
      </c>
      <c r="AD856">
        <v>7</v>
      </c>
      <c r="AE856">
        <v>27</v>
      </c>
      <c r="AF856" t="s">
        <v>2691</v>
      </c>
      <c r="AH856">
        <v>-32542</v>
      </c>
      <c r="AI856">
        <v>6573344</v>
      </c>
      <c r="AJ856" s="4">
        <v>-33000</v>
      </c>
      <c r="AK856" s="4">
        <v>6573000</v>
      </c>
      <c r="AL856">
        <v>5</v>
      </c>
      <c r="AN856">
        <v>1010</v>
      </c>
      <c r="AO856" t="s">
        <v>4621</v>
      </c>
      <c r="AP856" s="5" t="s">
        <v>4622</v>
      </c>
      <c r="AQ856">
        <v>103564</v>
      </c>
      <c r="AS856" s="6" t="s">
        <v>12</v>
      </c>
      <c r="AT856">
        <v>1</v>
      </c>
      <c r="AU856" t="s">
        <v>13</v>
      </c>
      <c r="AV856" t="s">
        <v>4606</v>
      </c>
      <c r="AW856" t="s">
        <v>4623</v>
      </c>
      <c r="AX856">
        <v>1010</v>
      </c>
      <c r="AY856" t="s">
        <v>28</v>
      </c>
      <c r="AZ856" t="s">
        <v>29</v>
      </c>
      <c r="BA856">
        <v>1</v>
      </c>
      <c r="BB856" s="5">
        <v>44136.948518518497</v>
      </c>
      <c r="BC856" s="7" t="s">
        <v>18</v>
      </c>
      <c r="BE856">
        <v>6</v>
      </c>
      <c r="BF856">
        <v>255085</v>
      </c>
      <c r="BH856" t="s">
        <v>4624</v>
      </c>
      <c r="BT856">
        <v>33947</v>
      </c>
    </row>
    <row r="857" spans="1:72" x14ac:dyDescent="0.3">
      <c r="A857">
        <v>41337</v>
      </c>
      <c r="C857">
        <v>1</v>
      </c>
      <c r="F857" t="s">
        <v>0</v>
      </c>
      <c r="G857" t="s">
        <v>20</v>
      </c>
      <c r="H857" t="s">
        <v>5030</v>
      </c>
      <c r="I857" s="11" t="str">
        <f>HYPERLINK(AP857,"Foto")</f>
        <v>Foto</v>
      </c>
      <c r="K857">
        <v>1</v>
      </c>
      <c r="L857" t="s">
        <v>4</v>
      </c>
      <c r="M857">
        <v>103564</v>
      </c>
      <c r="N857" t="s">
        <v>5</v>
      </c>
      <c r="R857" s="23" t="s">
        <v>179</v>
      </c>
      <c r="S857" s="23" t="s">
        <v>180</v>
      </c>
      <c r="T857" t="s">
        <v>5018</v>
      </c>
      <c r="U857" s="1">
        <v>1</v>
      </c>
      <c r="V857" t="s">
        <v>4980</v>
      </c>
      <c r="W857" t="s">
        <v>4981</v>
      </c>
      <c r="X857" s="2" t="s">
        <v>4982</v>
      </c>
      <c r="Y857" s="3">
        <v>12</v>
      </c>
      <c r="Z857" s="4">
        <v>1201</v>
      </c>
      <c r="AA857" s="4" t="s">
        <v>4981</v>
      </c>
      <c r="AB857" t="s">
        <v>5031</v>
      </c>
      <c r="AC857">
        <v>2020</v>
      </c>
      <c r="AD857">
        <v>9</v>
      </c>
      <c r="AE857">
        <v>17</v>
      </c>
      <c r="AF857" t="s">
        <v>195</v>
      </c>
      <c r="AH857">
        <v>-30592</v>
      </c>
      <c r="AI857">
        <v>6732389</v>
      </c>
      <c r="AJ857" s="4">
        <v>-31000</v>
      </c>
      <c r="AK857" s="4">
        <v>6733000</v>
      </c>
      <c r="AL857">
        <v>5</v>
      </c>
      <c r="AN857">
        <v>1010</v>
      </c>
      <c r="AP857" s="5" t="s">
        <v>5032</v>
      </c>
      <c r="AQ857">
        <v>103564</v>
      </c>
      <c r="AS857" s="6" t="s">
        <v>12</v>
      </c>
      <c r="AT857">
        <v>1</v>
      </c>
      <c r="AU857" t="s">
        <v>13</v>
      </c>
      <c r="AV857" t="s">
        <v>5033</v>
      </c>
      <c r="AW857" t="s">
        <v>5034</v>
      </c>
      <c r="AX857">
        <v>1010</v>
      </c>
      <c r="AY857" t="s">
        <v>28</v>
      </c>
      <c r="AZ857" t="s">
        <v>29</v>
      </c>
      <c r="BA857">
        <v>1</v>
      </c>
      <c r="BB857" s="5">
        <v>44091.810532407399</v>
      </c>
      <c r="BC857" s="7" t="s">
        <v>18</v>
      </c>
      <c r="BE857">
        <v>6</v>
      </c>
      <c r="BF857">
        <v>250643</v>
      </c>
      <c r="BH857" t="s">
        <v>5035</v>
      </c>
      <c r="BT857">
        <v>41337</v>
      </c>
    </row>
    <row r="858" spans="1:72" x14ac:dyDescent="0.3">
      <c r="A858">
        <v>147778</v>
      </c>
      <c r="C858">
        <v>1</v>
      </c>
      <c r="F858" t="s">
        <v>0</v>
      </c>
      <c r="G858" t="s">
        <v>20</v>
      </c>
      <c r="H858" t="s">
        <v>5494</v>
      </c>
      <c r="I858" t="s">
        <v>22</v>
      </c>
      <c r="K858">
        <v>1</v>
      </c>
      <c r="L858" t="s">
        <v>4</v>
      </c>
      <c r="M858">
        <v>103564</v>
      </c>
      <c r="N858" t="s">
        <v>5</v>
      </c>
      <c r="R858" s="23" t="s">
        <v>179</v>
      </c>
      <c r="S858" s="23" t="s">
        <v>180</v>
      </c>
      <c r="T858" t="s">
        <v>5487</v>
      </c>
      <c r="U858" s="1">
        <v>1</v>
      </c>
      <c r="V858" t="s">
        <v>5301</v>
      </c>
      <c r="W858" t="s">
        <v>5478</v>
      </c>
      <c r="X858" t="s">
        <v>5303</v>
      </c>
      <c r="Y858" s="3">
        <v>15</v>
      </c>
      <c r="Z858" s="4">
        <v>1539</v>
      </c>
      <c r="AA858" s="4" t="s">
        <v>5478</v>
      </c>
      <c r="AB858" t="s">
        <v>5495</v>
      </c>
      <c r="AC858">
        <v>2018</v>
      </c>
      <c r="AD858">
        <v>7</v>
      </c>
      <c r="AE858">
        <v>19</v>
      </c>
      <c r="AF858" t="s">
        <v>5480</v>
      </c>
      <c r="AH858">
        <v>115225</v>
      </c>
      <c r="AI858">
        <v>6966432</v>
      </c>
      <c r="AJ858" s="4">
        <v>115000</v>
      </c>
      <c r="AK858" s="4">
        <v>6967000</v>
      </c>
      <c r="AL858">
        <v>10</v>
      </c>
      <c r="AN858">
        <v>1010</v>
      </c>
      <c r="AO858" t="s">
        <v>5496</v>
      </c>
      <c r="AP858" s="5" t="s">
        <v>5497</v>
      </c>
      <c r="AQ858">
        <v>103564</v>
      </c>
      <c r="AS858" s="6" t="s">
        <v>12</v>
      </c>
      <c r="AT858">
        <v>1</v>
      </c>
      <c r="AU858" t="s">
        <v>13</v>
      </c>
      <c r="AV858" t="s">
        <v>5498</v>
      </c>
      <c r="AW858" t="s">
        <v>5499</v>
      </c>
      <c r="AX858">
        <v>1010</v>
      </c>
      <c r="AY858" t="s">
        <v>28</v>
      </c>
      <c r="AZ858" t="s">
        <v>29</v>
      </c>
      <c r="BB858" s="5">
        <v>43302.750636574099</v>
      </c>
      <c r="BC858" s="7" t="s">
        <v>18</v>
      </c>
      <c r="BE858">
        <v>6</v>
      </c>
      <c r="BF858">
        <v>160558</v>
      </c>
      <c r="BH858" t="s">
        <v>5500</v>
      </c>
      <c r="BT858">
        <v>147778</v>
      </c>
    </row>
    <row r="859" spans="1:72" x14ac:dyDescent="0.3">
      <c r="A859">
        <v>472764</v>
      </c>
      <c r="C859">
        <v>1</v>
      </c>
      <c r="F859" t="s">
        <v>0</v>
      </c>
      <c r="G859" t="s">
        <v>81</v>
      </c>
      <c r="H859" t="s">
        <v>5995</v>
      </c>
      <c r="I859" t="s">
        <v>22</v>
      </c>
      <c r="K859">
        <v>1</v>
      </c>
      <c r="L859" t="s">
        <v>4</v>
      </c>
      <c r="M859">
        <v>103564</v>
      </c>
      <c r="N859" t="s">
        <v>5</v>
      </c>
      <c r="R859" s="23" t="s">
        <v>179</v>
      </c>
      <c r="S859" s="23" t="s">
        <v>180</v>
      </c>
      <c r="T859" t="s">
        <v>5996</v>
      </c>
      <c r="U859" s="1">
        <v>1</v>
      </c>
      <c r="V859" t="s">
        <v>5693</v>
      </c>
      <c r="W859" t="s">
        <v>5997</v>
      </c>
      <c r="X859" s="2" t="s">
        <v>5998</v>
      </c>
      <c r="Y859" s="3">
        <v>17</v>
      </c>
      <c r="Z859" s="4">
        <v>1714</v>
      </c>
      <c r="AA859" t="s">
        <v>5997</v>
      </c>
      <c r="AB859" t="s">
        <v>5999</v>
      </c>
      <c r="AC859">
        <v>2005</v>
      </c>
      <c r="AD859">
        <v>6</v>
      </c>
      <c r="AE859">
        <v>28</v>
      </c>
      <c r="AF859" t="s">
        <v>6000</v>
      </c>
      <c r="AG859" t="s">
        <v>1318</v>
      </c>
      <c r="AH859">
        <v>297921</v>
      </c>
      <c r="AI859">
        <v>7042611</v>
      </c>
      <c r="AJ859" s="4">
        <v>297000</v>
      </c>
      <c r="AK859" s="4">
        <v>7043000</v>
      </c>
      <c r="AL859">
        <v>50</v>
      </c>
      <c r="AN859">
        <v>59</v>
      </c>
      <c r="AQ859">
        <v>103564</v>
      </c>
      <c r="AS859" s="6" t="s">
        <v>12</v>
      </c>
      <c r="AT859">
        <v>1</v>
      </c>
      <c r="AU859" t="s">
        <v>13</v>
      </c>
      <c r="AV859" t="s">
        <v>6001</v>
      </c>
      <c r="AW859" t="s">
        <v>5995</v>
      </c>
      <c r="AX859">
        <v>59</v>
      </c>
      <c r="AY859" t="s">
        <v>81</v>
      </c>
      <c r="AZ859" t="s">
        <v>88</v>
      </c>
      <c r="BB859" s="5">
        <v>43961</v>
      </c>
      <c r="BC859" s="7" t="s">
        <v>18</v>
      </c>
      <c r="BE859">
        <v>4</v>
      </c>
      <c r="BF859">
        <v>388021</v>
      </c>
      <c r="BH859" t="s">
        <v>6002</v>
      </c>
      <c r="BT859">
        <v>472764</v>
      </c>
    </row>
    <row r="860" spans="1:72" x14ac:dyDescent="0.3">
      <c r="A860">
        <v>493414</v>
      </c>
      <c r="C860">
        <v>1</v>
      </c>
      <c r="F860" t="s">
        <v>0</v>
      </c>
      <c r="G860" t="s">
        <v>1321</v>
      </c>
      <c r="H860" t="s">
        <v>6086</v>
      </c>
      <c r="I860" t="s">
        <v>22</v>
      </c>
      <c r="K860">
        <v>1</v>
      </c>
      <c r="L860" t="s">
        <v>4</v>
      </c>
      <c r="M860">
        <v>103564</v>
      </c>
      <c r="N860" t="s">
        <v>5</v>
      </c>
      <c r="R860" s="23" t="s">
        <v>179</v>
      </c>
      <c r="S860" s="23" t="s">
        <v>180</v>
      </c>
      <c r="T860" t="s">
        <v>6079</v>
      </c>
      <c r="U860" s="1">
        <v>1</v>
      </c>
      <c r="V860" t="s">
        <v>5693</v>
      </c>
      <c r="W860" t="s">
        <v>6080</v>
      </c>
      <c r="X860" s="2" t="s">
        <v>5998</v>
      </c>
      <c r="Y860" s="3">
        <v>17</v>
      </c>
      <c r="Z860" s="4">
        <v>1721</v>
      </c>
      <c r="AA860" s="4" t="s">
        <v>6080</v>
      </c>
      <c r="AB860" t="s">
        <v>6087</v>
      </c>
      <c r="AC860">
        <v>2019</v>
      </c>
      <c r="AD860">
        <v>9</v>
      </c>
      <c r="AE860">
        <v>3</v>
      </c>
      <c r="AF860" t="s">
        <v>1324</v>
      </c>
      <c r="AG860" t="s">
        <v>1324</v>
      </c>
      <c r="AH860">
        <v>327564</v>
      </c>
      <c r="AI860">
        <v>7078981</v>
      </c>
      <c r="AJ860" s="4">
        <v>327000</v>
      </c>
      <c r="AK860" s="4">
        <v>7079000</v>
      </c>
      <c r="AL860">
        <v>100</v>
      </c>
      <c r="AN860">
        <v>267</v>
      </c>
      <c r="AP860" s="5"/>
      <c r="AQ860">
        <v>103564</v>
      </c>
      <c r="AS860" s="6" t="s">
        <v>12</v>
      </c>
      <c r="AT860">
        <v>1</v>
      </c>
      <c r="AU860" t="s">
        <v>13</v>
      </c>
      <c r="AV860" t="s">
        <v>6088</v>
      </c>
      <c r="AW860" t="s">
        <v>6086</v>
      </c>
      <c r="AX860">
        <v>267</v>
      </c>
      <c r="AY860" t="s">
        <v>1326</v>
      </c>
      <c r="AZ860" t="s">
        <v>1327</v>
      </c>
      <c r="BB860" s="5">
        <v>43711</v>
      </c>
      <c r="BC860" s="7" t="s">
        <v>18</v>
      </c>
      <c r="BE860">
        <v>5</v>
      </c>
      <c r="BF860">
        <v>332417</v>
      </c>
      <c r="BH860" t="s">
        <v>6089</v>
      </c>
      <c r="BT860">
        <v>493414</v>
      </c>
    </row>
    <row r="861" spans="1:72" x14ac:dyDescent="0.3">
      <c r="A861">
        <v>406794</v>
      </c>
      <c r="B861">
        <v>82385</v>
      </c>
      <c r="F861" t="s">
        <v>0</v>
      </c>
      <c r="G861" t="s">
        <v>20</v>
      </c>
      <c r="H861" t="s">
        <v>2478</v>
      </c>
      <c r="I861" s="11" t="str">
        <f>HYPERLINK(AP861,"Foto")</f>
        <v>Foto</v>
      </c>
      <c r="K861">
        <v>1</v>
      </c>
      <c r="L861" t="s">
        <v>4</v>
      </c>
      <c r="M861">
        <v>103564</v>
      </c>
      <c r="N861" t="s">
        <v>5</v>
      </c>
      <c r="R861" s="23" t="s">
        <v>179</v>
      </c>
      <c r="S861" s="23" t="s">
        <v>180</v>
      </c>
      <c r="T861" t="s">
        <v>2479</v>
      </c>
      <c r="U861" s="1">
        <v>1</v>
      </c>
      <c r="V861" t="s">
        <v>1660</v>
      </c>
      <c r="W861" t="s">
        <v>1660</v>
      </c>
      <c r="X861" s="2" t="s">
        <v>1040</v>
      </c>
      <c r="Y861" s="3">
        <v>2</v>
      </c>
      <c r="Z861" s="4">
        <v>301</v>
      </c>
      <c r="AA861" s="4" t="s">
        <v>1660</v>
      </c>
      <c r="AB861" t="s">
        <v>2480</v>
      </c>
      <c r="AC861">
        <v>2010</v>
      </c>
      <c r="AD861">
        <v>5</v>
      </c>
      <c r="AE861">
        <v>16</v>
      </c>
      <c r="AF861" t="s">
        <v>2416</v>
      </c>
      <c r="AH861">
        <v>268522</v>
      </c>
      <c r="AI861">
        <v>6651334</v>
      </c>
      <c r="AJ861" s="4">
        <v>269000</v>
      </c>
      <c r="AK861" s="4">
        <v>6651000</v>
      </c>
      <c r="AL861">
        <v>223</v>
      </c>
      <c r="AN861">
        <v>1010</v>
      </c>
      <c r="AO861" t="s">
        <v>1390</v>
      </c>
      <c r="AP861" s="5" t="s">
        <v>2481</v>
      </c>
      <c r="AQ861">
        <v>103564</v>
      </c>
      <c r="AS861" s="6" t="s">
        <v>12</v>
      </c>
      <c r="AT861">
        <v>1</v>
      </c>
      <c r="AU861" t="s">
        <v>13</v>
      </c>
      <c r="AV861" t="s">
        <v>2482</v>
      </c>
      <c r="AW861" t="s">
        <v>2483</v>
      </c>
      <c r="AX861">
        <v>1010</v>
      </c>
      <c r="AY861" t="s">
        <v>28</v>
      </c>
      <c r="AZ861" t="s">
        <v>29</v>
      </c>
      <c r="BA861">
        <v>1</v>
      </c>
      <c r="BB861" s="5">
        <v>43709.903472222199</v>
      </c>
      <c r="BC861" s="7" t="s">
        <v>18</v>
      </c>
      <c r="BE861">
        <v>6</v>
      </c>
      <c r="BF861">
        <v>71342</v>
      </c>
      <c r="BG861">
        <v>11416</v>
      </c>
      <c r="BH861" t="s">
        <v>2484</v>
      </c>
      <c r="BT861">
        <v>406794</v>
      </c>
    </row>
    <row r="862" spans="1:72" x14ac:dyDescent="0.3">
      <c r="A862">
        <v>28284</v>
      </c>
      <c r="B862">
        <v>262793</v>
      </c>
      <c r="F862" t="s">
        <v>0</v>
      </c>
      <c r="G862" t="s">
        <v>451</v>
      </c>
      <c r="H862" t="s">
        <v>5079</v>
      </c>
      <c r="I862" t="s">
        <v>22</v>
      </c>
      <c r="K862">
        <v>1</v>
      </c>
      <c r="L862" t="s">
        <v>4</v>
      </c>
      <c r="M862">
        <v>103564</v>
      </c>
      <c r="N862" t="s">
        <v>5</v>
      </c>
      <c r="R862" s="23" t="s">
        <v>179</v>
      </c>
      <c r="S862" s="23" t="s">
        <v>180</v>
      </c>
      <c r="T862" t="s">
        <v>5080</v>
      </c>
      <c r="U862" s="1">
        <v>1</v>
      </c>
      <c r="V862" t="s">
        <v>4980</v>
      </c>
      <c r="W862" t="s">
        <v>4981</v>
      </c>
      <c r="X862" s="2" t="s">
        <v>4982</v>
      </c>
      <c r="Y862" s="3">
        <v>12</v>
      </c>
      <c r="Z862" s="4">
        <v>1201</v>
      </c>
      <c r="AA862" s="4" t="s">
        <v>4981</v>
      </c>
      <c r="AB862" t="s">
        <v>5081</v>
      </c>
      <c r="AC862">
        <v>2014</v>
      </c>
      <c r="AD862">
        <v>5</v>
      </c>
      <c r="AE862">
        <v>22</v>
      </c>
      <c r="AF862" t="s">
        <v>5082</v>
      </c>
      <c r="AH862">
        <v>-34038</v>
      </c>
      <c r="AI862">
        <v>6730416</v>
      </c>
      <c r="AJ862" s="4">
        <v>-35000</v>
      </c>
      <c r="AK862" s="4">
        <v>6731000</v>
      </c>
      <c r="AL862">
        <v>0</v>
      </c>
      <c r="AN862">
        <v>67</v>
      </c>
      <c r="AQ862">
        <v>103564</v>
      </c>
      <c r="AS862" s="6" t="s">
        <v>12</v>
      </c>
      <c r="AT862">
        <v>1</v>
      </c>
      <c r="AU862" t="s">
        <v>13</v>
      </c>
      <c r="AV862" t="s">
        <v>5083</v>
      </c>
      <c r="AX862">
        <v>67</v>
      </c>
      <c r="AY862" t="s">
        <v>457</v>
      </c>
      <c r="AZ862" t="s">
        <v>458</v>
      </c>
      <c r="BB862" s="5">
        <v>43879</v>
      </c>
      <c r="BC862" s="7" t="s">
        <v>18</v>
      </c>
      <c r="BE862">
        <v>4</v>
      </c>
      <c r="BF862">
        <v>434356</v>
      </c>
      <c r="BG862">
        <v>11613</v>
      </c>
      <c r="BH862" t="s">
        <v>5084</v>
      </c>
      <c r="BT862">
        <v>28284</v>
      </c>
    </row>
    <row r="863" spans="1:72" x14ac:dyDescent="0.3">
      <c r="A863">
        <v>383616</v>
      </c>
      <c r="B863">
        <v>82195</v>
      </c>
      <c r="F863" t="s">
        <v>0</v>
      </c>
      <c r="G863" t="s">
        <v>20</v>
      </c>
      <c r="H863" t="s">
        <v>2272</v>
      </c>
      <c r="I863" t="s">
        <v>22</v>
      </c>
      <c r="K863">
        <v>1</v>
      </c>
      <c r="L863" t="s">
        <v>4</v>
      </c>
      <c r="M863">
        <v>103564</v>
      </c>
      <c r="N863" t="s">
        <v>5</v>
      </c>
      <c r="R863" s="23" t="s">
        <v>179</v>
      </c>
      <c r="S863" s="23" t="s">
        <v>6159</v>
      </c>
      <c r="T863" t="s">
        <v>2264</v>
      </c>
      <c r="U863" s="1">
        <v>1</v>
      </c>
      <c r="V863" t="s">
        <v>1660</v>
      </c>
      <c r="W863" t="s">
        <v>1660</v>
      </c>
      <c r="X863" s="2" t="s">
        <v>1040</v>
      </c>
      <c r="Y863" s="3">
        <v>2</v>
      </c>
      <c r="Z863" s="4">
        <v>301</v>
      </c>
      <c r="AA863" s="4" t="s">
        <v>1660</v>
      </c>
      <c r="AB863" t="s">
        <v>2273</v>
      </c>
      <c r="AC863">
        <v>2012</v>
      </c>
      <c r="AD863">
        <v>10</v>
      </c>
      <c r="AE863">
        <v>5</v>
      </c>
      <c r="AF863" t="s">
        <v>2274</v>
      </c>
      <c r="AH863">
        <v>263628</v>
      </c>
      <c r="AI863">
        <v>6648791</v>
      </c>
      <c r="AJ863" s="4">
        <v>263000</v>
      </c>
      <c r="AK863" s="4">
        <v>6649000</v>
      </c>
      <c r="AL863">
        <v>50</v>
      </c>
      <c r="AN863">
        <v>1010</v>
      </c>
      <c r="AP863" s="5" t="s">
        <v>2275</v>
      </c>
      <c r="AQ863">
        <v>103564</v>
      </c>
      <c r="AS863" s="6" t="s">
        <v>12</v>
      </c>
      <c r="AT863">
        <v>1</v>
      </c>
      <c r="AU863" t="s">
        <v>13</v>
      </c>
      <c r="AV863" t="s">
        <v>2276</v>
      </c>
      <c r="AW863" t="s">
        <v>2277</v>
      </c>
      <c r="AX863">
        <v>1010</v>
      </c>
      <c r="AY863" t="s">
        <v>28</v>
      </c>
      <c r="AZ863" t="s">
        <v>29</v>
      </c>
      <c r="BB863" s="5">
        <v>41445.704861111102</v>
      </c>
      <c r="BC863" s="7" t="s">
        <v>18</v>
      </c>
      <c r="BE863">
        <v>6</v>
      </c>
      <c r="BF863">
        <v>71231</v>
      </c>
      <c r="BG863">
        <v>11421</v>
      </c>
      <c r="BH863" t="s">
        <v>2278</v>
      </c>
      <c r="BT863">
        <v>383616</v>
      </c>
    </row>
    <row r="864" spans="1:72" x14ac:dyDescent="0.3">
      <c r="A864">
        <v>378484</v>
      </c>
      <c r="B864">
        <v>129255</v>
      </c>
      <c r="F864" t="s">
        <v>0</v>
      </c>
      <c r="G864" t="s">
        <v>20</v>
      </c>
      <c r="H864" t="s">
        <v>2279</v>
      </c>
      <c r="I864" t="s">
        <v>22</v>
      </c>
      <c r="K864">
        <v>1</v>
      </c>
      <c r="L864" t="s">
        <v>4</v>
      </c>
      <c r="M864">
        <v>103564</v>
      </c>
      <c r="N864" t="s">
        <v>5</v>
      </c>
      <c r="R864" s="23" t="s">
        <v>179</v>
      </c>
      <c r="S864" s="23" t="s">
        <v>6159</v>
      </c>
      <c r="T864" t="s">
        <v>2264</v>
      </c>
      <c r="U864" s="1">
        <v>1</v>
      </c>
      <c r="V864" t="s">
        <v>1660</v>
      </c>
      <c r="W864" t="s">
        <v>1660</v>
      </c>
      <c r="X864" s="2" t="s">
        <v>1040</v>
      </c>
      <c r="Y864" s="3">
        <v>2</v>
      </c>
      <c r="Z864" s="4">
        <v>301</v>
      </c>
      <c r="AA864" s="4" t="s">
        <v>1660</v>
      </c>
      <c r="AB864" t="s">
        <v>2280</v>
      </c>
      <c r="AC864">
        <v>2016</v>
      </c>
      <c r="AD864">
        <v>9</v>
      </c>
      <c r="AE864">
        <v>6</v>
      </c>
      <c r="AF864" t="s">
        <v>2004</v>
      </c>
      <c r="AH864">
        <v>262902</v>
      </c>
      <c r="AI864">
        <v>6649899</v>
      </c>
      <c r="AJ864" s="4">
        <v>263000</v>
      </c>
      <c r="AK864" s="4">
        <v>6649000</v>
      </c>
      <c r="AL864">
        <v>75</v>
      </c>
      <c r="AN864">
        <v>1010</v>
      </c>
      <c r="AP864" s="5" t="s">
        <v>2281</v>
      </c>
      <c r="AQ864">
        <v>103564</v>
      </c>
      <c r="AS864" s="6" t="s">
        <v>12</v>
      </c>
      <c r="AT864">
        <v>1</v>
      </c>
      <c r="AU864" t="s">
        <v>13</v>
      </c>
      <c r="AV864" t="s">
        <v>2282</v>
      </c>
      <c r="AW864" t="s">
        <v>2283</v>
      </c>
      <c r="AX864">
        <v>1010</v>
      </c>
      <c r="AY864" t="s">
        <v>28</v>
      </c>
      <c r="AZ864" t="s">
        <v>29</v>
      </c>
      <c r="BB864" s="5">
        <v>42620.546215277798</v>
      </c>
      <c r="BC864" s="7" t="s">
        <v>18</v>
      </c>
      <c r="BE864">
        <v>6</v>
      </c>
      <c r="BF864">
        <v>112603</v>
      </c>
      <c r="BG864">
        <v>11435</v>
      </c>
      <c r="BH864" t="s">
        <v>2284</v>
      </c>
      <c r="BT864">
        <v>378484</v>
      </c>
    </row>
    <row r="865" spans="1:72" x14ac:dyDescent="0.3">
      <c r="A865">
        <v>396523</v>
      </c>
      <c r="B865">
        <v>77518</v>
      </c>
      <c r="F865" t="s">
        <v>0</v>
      </c>
      <c r="G865" t="s">
        <v>20</v>
      </c>
      <c r="H865" t="s">
        <v>2413</v>
      </c>
      <c r="I865" t="s">
        <v>22</v>
      </c>
      <c r="K865">
        <v>1</v>
      </c>
      <c r="L865" t="s">
        <v>4</v>
      </c>
      <c r="M865">
        <v>103564</v>
      </c>
      <c r="N865" t="s">
        <v>5</v>
      </c>
      <c r="R865" s="23" t="s">
        <v>179</v>
      </c>
      <c r="S865" s="23" t="s">
        <v>6159</v>
      </c>
      <c r="T865" t="s">
        <v>2414</v>
      </c>
      <c r="U865" s="1">
        <v>1</v>
      </c>
      <c r="V865" t="s">
        <v>1660</v>
      </c>
      <c r="W865" t="s">
        <v>1660</v>
      </c>
      <c r="X865" s="2" t="s">
        <v>1040</v>
      </c>
      <c r="Y865" s="3">
        <v>2</v>
      </c>
      <c r="Z865" s="4">
        <v>301</v>
      </c>
      <c r="AA865" s="4" t="s">
        <v>1660</v>
      </c>
      <c r="AB865" t="s">
        <v>2415</v>
      </c>
      <c r="AC865">
        <v>2010</v>
      </c>
      <c r="AD865">
        <v>4</v>
      </c>
      <c r="AE865">
        <v>24</v>
      </c>
      <c r="AF865" t="s">
        <v>2416</v>
      </c>
      <c r="AH865">
        <v>266269</v>
      </c>
      <c r="AI865">
        <v>6652802</v>
      </c>
      <c r="AJ865" s="4">
        <v>267000</v>
      </c>
      <c r="AK865" s="4">
        <v>6653000</v>
      </c>
      <c r="AL865">
        <v>100</v>
      </c>
      <c r="AN865">
        <v>1010</v>
      </c>
      <c r="AP865" s="5" t="s">
        <v>2417</v>
      </c>
      <c r="AQ865">
        <v>103564</v>
      </c>
      <c r="AS865" s="6" t="s">
        <v>12</v>
      </c>
      <c r="AT865">
        <v>1</v>
      </c>
      <c r="AU865" t="s">
        <v>13</v>
      </c>
      <c r="AV865" t="s">
        <v>2418</v>
      </c>
      <c r="AW865" t="s">
        <v>2419</v>
      </c>
      <c r="AX865">
        <v>1010</v>
      </c>
      <c r="AY865" t="s">
        <v>28</v>
      </c>
      <c r="AZ865" t="s">
        <v>29</v>
      </c>
      <c r="BB865" s="5">
        <v>41445.704861111102</v>
      </c>
      <c r="BC865" s="7" t="s">
        <v>18</v>
      </c>
      <c r="BE865">
        <v>6</v>
      </c>
      <c r="BF865">
        <v>68779</v>
      </c>
      <c r="BG865">
        <v>11417</v>
      </c>
      <c r="BH865" t="s">
        <v>2420</v>
      </c>
      <c r="BT865">
        <v>396523</v>
      </c>
    </row>
    <row r="866" spans="1:72" x14ac:dyDescent="0.3">
      <c r="A866">
        <v>271876</v>
      </c>
      <c r="B866">
        <v>76491</v>
      </c>
      <c r="F866" t="s">
        <v>0</v>
      </c>
      <c r="G866" t="s">
        <v>20</v>
      </c>
      <c r="H866" t="s">
        <v>3132</v>
      </c>
      <c r="I866" s="11" t="str">
        <f>HYPERLINK(AP866,"Foto")</f>
        <v>Foto</v>
      </c>
      <c r="K866">
        <v>1</v>
      </c>
      <c r="L866" t="s">
        <v>4</v>
      </c>
      <c r="M866">
        <v>103564</v>
      </c>
      <c r="N866" t="s">
        <v>5</v>
      </c>
      <c r="R866" s="23" t="s">
        <v>179</v>
      </c>
      <c r="S866" s="23" t="s">
        <v>6159</v>
      </c>
      <c r="T866" t="s">
        <v>3133</v>
      </c>
      <c r="U866" s="1">
        <v>1</v>
      </c>
      <c r="V866" t="s">
        <v>2965</v>
      </c>
      <c r="W866" t="s">
        <v>3061</v>
      </c>
      <c r="X866" s="2" t="s">
        <v>2967</v>
      </c>
      <c r="Y866" s="3">
        <v>7</v>
      </c>
      <c r="Z866" s="4">
        <v>704</v>
      </c>
      <c r="AA866" t="s">
        <v>3061</v>
      </c>
      <c r="AB866" t="s">
        <v>3134</v>
      </c>
      <c r="AC866">
        <v>2009</v>
      </c>
      <c r="AD866">
        <v>11</v>
      </c>
      <c r="AE866">
        <v>27</v>
      </c>
      <c r="AF866" t="s">
        <v>3002</v>
      </c>
      <c r="AG866" t="s">
        <v>3135</v>
      </c>
      <c r="AH866">
        <v>243033</v>
      </c>
      <c r="AI866">
        <v>6578400</v>
      </c>
      <c r="AJ866" s="4">
        <v>243000</v>
      </c>
      <c r="AK866" s="4">
        <v>6579000</v>
      </c>
      <c r="AL866">
        <v>100</v>
      </c>
      <c r="AN866">
        <v>1010</v>
      </c>
      <c r="AO866" t="s">
        <v>3136</v>
      </c>
      <c r="AP866" s="5" t="s">
        <v>3137</v>
      </c>
      <c r="AQ866">
        <v>103564</v>
      </c>
      <c r="AS866" s="6" t="s">
        <v>12</v>
      </c>
      <c r="AT866">
        <v>1</v>
      </c>
      <c r="AU866" t="s">
        <v>13</v>
      </c>
      <c r="AV866" t="s">
        <v>3138</v>
      </c>
      <c r="AW866" t="s">
        <v>3139</v>
      </c>
      <c r="AX866">
        <v>1010</v>
      </c>
      <c r="AY866" t="s">
        <v>28</v>
      </c>
      <c r="AZ866" t="s">
        <v>29</v>
      </c>
      <c r="BA866">
        <v>1</v>
      </c>
      <c r="BB866" s="5">
        <v>43709.903472222199</v>
      </c>
      <c r="BC866" s="7" t="s">
        <v>18</v>
      </c>
      <c r="BE866">
        <v>6</v>
      </c>
      <c r="BF866">
        <v>68049</v>
      </c>
      <c r="BG866">
        <v>11483</v>
      </c>
      <c r="BH866" t="s">
        <v>3140</v>
      </c>
      <c r="BT866">
        <v>271876</v>
      </c>
    </row>
    <row r="867" spans="1:72" x14ac:dyDescent="0.3">
      <c r="A867">
        <v>212186</v>
      </c>
      <c r="B867">
        <v>94603</v>
      </c>
      <c r="F867" t="s">
        <v>0</v>
      </c>
      <c r="G867" t="s">
        <v>20</v>
      </c>
      <c r="H867" t="s">
        <v>3245</v>
      </c>
      <c r="I867" t="s">
        <v>22</v>
      </c>
      <c r="K867">
        <v>1</v>
      </c>
      <c r="L867" t="s">
        <v>4</v>
      </c>
      <c r="M867">
        <v>103564</v>
      </c>
      <c r="N867" t="s">
        <v>5</v>
      </c>
      <c r="R867" s="23" t="s">
        <v>179</v>
      </c>
      <c r="S867" s="23" t="s">
        <v>6159</v>
      </c>
      <c r="T867" t="s">
        <v>3238</v>
      </c>
      <c r="U867" s="1">
        <v>1</v>
      </c>
      <c r="V867" t="s">
        <v>2965</v>
      </c>
      <c r="W867" t="s">
        <v>3212</v>
      </c>
      <c r="X867" s="2" t="s">
        <v>2967</v>
      </c>
      <c r="Y867" s="3">
        <v>7</v>
      </c>
      <c r="Z867" s="4">
        <v>709</v>
      </c>
      <c r="AA867" s="4" t="s">
        <v>3212</v>
      </c>
      <c r="AB867" t="s">
        <v>3246</v>
      </c>
      <c r="AC867">
        <v>2015</v>
      </c>
      <c r="AD867">
        <v>7</v>
      </c>
      <c r="AE867">
        <v>1</v>
      </c>
      <c r="AF867" t="s">
        <v>3247</v>
      </c>
      <c r="AH867">
        <v>215044</v>
      </c>
      <c r="AI867">
        <v>6550318</v>
      </c>
      <c r="AJ867" s="4">
        <v>215000</v>
      </c>
      <c r="AK867" s="4">
        <v>6551000</v>
      </c>
      <c r="AL867">
        <v>5</v>
      </c>
      <c r="AN867">
        <v>1010</v>
      </c>
      <c r="AO867" t="s">
        <v>3248</v>
      </c>
      <c r="AP867" s="5" t="s">
        <v>3249</v>
      </c>
      <c r="AQ867">
        <v>103564</v>
      </c>
      <c r="AS867" s="6" t="s">
        <v>12</v>
      </c>
      <c r="AT867">
        <v>1</v>
      </c>
      <c r="AU867" t="s">
        <v>13</v>
      </c>
      <c r="AV867" t="s">
        <v>3250</v>
      </c>
      <c r="AW867" t="s">
        <v>3251</v>
      </c>
      <c r="AX867">
        <v>1010</v>
      </c>
      <c r="AY867" t="s">
        <v>28</v>
      </c>
      <c r="AZ867" t="s">
        <v>29</v>
      </c>
      <c r="BB867" s="5">
        <v>42188.621238425898</v>
      </c>
      <c r="BC867" s="7" t="s">
        <v>18</v>
      </c>
      <c r="BE867">
        <v>6</v>
      </c>
      <c r="BF867">
        <v>82026</v>
      </c>
      <c r="BG867">
        <v>11499</v>
      </c>
      <c r="BH867" t="s">
        <v>3252</v>
      </c>
      <c r="BT867">
        <v>212186</v>
      </c>
    </row>
    <row r="868" spans="1:72" x14ac:dyDescent="0.3">
      <c r="A868">
        <v>251235</v>
      </c>
      <c r="B868">
        <v>115022</v>
      </c>
      <c r="F868" t="s">
        <v>0</v>
      </c>
      <c r="G868" t="s">
        <v>20</v>
      </c>
      <c r="H868" t="s">
        <v>3354</v>
      </c>
      <c r="I868" s="11" t="str">
        <f>HYPERLINK(AP868,"Foto")</f>
        <v>Foto</v>
      </c>
      <c r="K868">
        <v>1</v>
      </c>
      <c r="L868" t="s">
        <v>4</v>
      </c>
      <c r="M868">
        <v>103564</v>
      </c>
      <c r="N868" t="s">
        <v>5</v>
      </c>
      <c r="R868" s="23" t="s">
        <v>179</v>
      </c>
      <c r="S868" s="23" t="s">
        <v>6159</v>
      </c>
      <c r="T868" t="s">
        <v>3355</v>
      </c>
      <c r="U868" s="1">
        <v>1</v>
      </c>
      <c r="V868" t="s">
        <v>2965</v>
      </c>
      <c r="W868" t="s">
        <v>3061</v>
      </c>
      <c r="X868" s="2" t="s">
        <v>2967</v>
      </c>
      <c r="Y868" s="3">
        <v>7</v>
      </c>
      <c r="Z868" s="4">
        <v>716</v>
      </c>
      <c r="AA868" t="s">
        <v>3347</v>
      </c>
      <c r="AB868" t="s">
        <v>3356</v>
      </c>
      <c r="AC868">
        <v>2016</v>
      </c>
      <c r="AD868">
        <v>2</v>
      </c>
      <c r="AE868">
        <v>18</v>
      </c>
      <c r="AF868" t="s">
        <v>3357</v>
      </c>
      <c r="AH868">
        <v>236194</v>
      </c>
      <c r="AI868">
        <v>6588940</v>
      </c>
      <c r="AJ868" s="4">
        <v>237000</v>
      </c>
      <c r="AK868" s="4">
        <v>6589000</v>
      </c>
      <c r="AL868">
        <v>750</v>
      </c>
      <c r="AN868">
        <v>1010</v>
      </c>
      <c r="AP868" s="5" t="s">
        <v>3358</v>
      </c>
      <c r="AQ868">
        <v>103564</v>
      </c>
      <c r="AS868" s="6" t="s">
        <v>12</v>
      </c>
      <c r="AT868">
        <v>1</v>
      </c>
      <c r="AU868" t="s">
        <v>13</v>
      </c>
      <c r="AV868" t="s">
        <v>3359</v>
      </c>
      <c r="AW868" t="s">
        <v>3360</v>
      </c>
      <c r="AX868">
        <v>1010</v>
      </c>
      <c r="AY868" t="s">
        <v>28</v>
      </c>
      <c r="AZ868" t="s">
        <v>29</v>
      </c>
      <c r="BA868">
        <v>1</v>
      </c>
      <c r="BB868" s="5">
        <v>43007.817361111098</v>
      </c>
      <c r="BC868" s="7" t="s">
        <v>18</v>
      </c>
      <c r="BE868">
        <v>6</v>
      </c>
      <c r="BF868">
        <v>100535</v>
      </c>
      <c r="BG868">
        <v>11503</v>
      </c>
      <c r="BH868" t="s">
        <v>3361</v>
      </c>
      <c r="BT868">
        <v>251235</v>
      </c>
    </row>
    <row r="869" spans="1:72" x14ac:dyDescent="0.3">
      <c r="A869">
        <v>245437</v>
      </c>
      <c r="B869">
        <v>76708</v>
      </c>
      <c r="F869" t="s">
        <v>0</v>
      </c>
      <c r="G869" t="s">
        <v>20</v>
      </c>
      <c r="H869" t="s">
        <v>3441</v>
      </c>
      <c r="I869" t="s">
        <v>22</v>
      </c>
      <c r="K869">
        <v>1</v>
      </c>
      <c r="L869" t="s">
        <v>4</v>
      </c>
      <c r="M869">
        <v>103564</v>
      </c>
      <c r="N869" t="s">
        <v>5</v>
      </c>
      <c r="R869" s="23" t="s">
        <v>179</v>
      </c>
      <c r="S869" s="23" t="s">
        <v>6159</v>
      </c>
      <c r="T869" t="s">
        <v>3442</v>
      </c>
      <c r="U869" s="1">
        <v>1</v>
      </c>
      <c r="V869" t="s">
        <v>2965</v>
      </c>
      <c r="W869" t="s">
        <v>3411</v>
      </c>
      <c r="X869" s="2" t="s">
        <v>2967</v>
      </c>
      <c r="Y869" s="3">
        <v>7</v>
      </c>
      <c r="Z869" s="4">
        <v>723</v>
      </c>
      <c r="AA869" t="s">
        <v>3443</v>
      </c>
      <c r="AB869" t="s">
        <v>3444</v>
      </c>
      <c r="AC869">
        <v>2012</v>
      </c>
      <c r="AD869">
        <v>6</v>
      </c>
      <c r="AE869">
        <v>11</v>
      </c>
      <c r="AF869" t="s">
        <v>3349</v>
      </c>
      <c r="AH869">
        <v>234352</v>
      </c>
      <c r="AI869">
        <v>6563322</v>
      </c>
      <c r="AJ869" s="4">
        <v>235000</v>
      </c>
      <c r="AK869" s="4">
        <v>6563000</v>
      </c>
      <c r="AL869">
        <v>5</v>
      </c>
      <c r="AN869">
        <v>1010</v>
      </c>
      <c r="AP869" s="5" t="s">
        <v>3445</v>
      </c>
      <c r="AQ869">
        <v>103564</v>
      </c>
      <c r="AS869" s="6" t="s">
        <v>12</v>
      </c>
      <c r="AT869">
        <v>1</v>
      </c>
      <c r="AU869" t="s">
        <v>13</v>
      </c>
      <c r="AV869" t="s">
        <v>3446</v>
      </c>
      <c r="AW869" t="s">
        <v>3447</v>
      </c>
      <c r="AX869">
        <v>1010</v>
      </c>
      <c r="AY869" t="s">
        <v>28</v>
      </c>
      <c r="AZ869" t="s">
        <v>29</v>
      </c>
      <c r="BB869" s="5">
        <v>43709.903472222199</v>
      </c>
      <c r="BC869" s="7" t="s">
        <v>18</v>
      </c>
      <c r="BE869">
        <v>6</v>
      </c>
      <c r="BF869">
        <v>68266</v>
      </c>
      <c r="BG869">
        <v>11507</v>
      </c>
      <c r="BH869" t="s">
        <v>3448</v>
      </c>
      <c r="BT869">
        <v>245437</v>
      </c>
    </row>
    <row r="870" spans="1:72" x14ac:dyDescent="0.3">
      <c r="A870">
        <v>316887</v>
      </c>
      <c r="C870">
        <v>1</v>
      </c>
      <c r="D870">
        <v>1</v>
      </c>
      <c r="E870">
        <v>2</v>
      </c>
      <c r="F870" t="s">
        <v>0</v>
      </c>
      <c r="G870" t="s">
        <v>473</v>
      </c>
      <c r="H870" t="s">
        <v>1128</v>
      </c>
      <c r="I870" s="11" t="str">
        <f>HYPERLINK(AP870,"Obs")</f>
        <v>Obs</v>
      </c>
      <c r="K870">
        <v>1</v>
      </c>
      <c r="L870" t="s">
        <v>4</v>
      </c>
      <c r="M870">
        <v>103564</v>
      </c>
      <c r="N870" t="s">
        <v>5</v>
      </c>
      <c r="R870" s="23" t="s">
        <v>179</v>
      </c>
      <c r="S870" s="23" t="s">
        <v>5037</v>
      </c>
      <c r="T870" t="s">
        <v>1121</v>
      </c>
      <c r="U870" s="1">
        <v>1</v>
      </c>
      <c r="V870" t="s">
        <v>7</v>
      </c>
      <c r="W870" t="s">
        <v>1113</v>
      </c>
      <c r="X870" s="2" t="s">
        <v>1040</v>
      </c>
      <c r="Y870" s="3">
        <v>2</v>
      </c>
      <c r="Z870" s="4">
        <v>215</v>
      </c>
      <c r="AA870" s="4" t="s">
        <v>1113</v>
      </c>
      <c r="AC870">
        <v>2019</v>
      </c>
      <c r="AD870">
        <v>5</v>
      </c>
      <c r="AE870">
        <v>19</v>
      </c>
      <c r="AF870" t="s">
        <v>1129</v>
      </c>
      <c r="AG870" t="s">
        <v>1130</v>
      </c>
      <c r="AH870">
        <v>253721</v>
      </c>
      <c r="AI870">
        <v>6621999</v>
      </c>
      <c r="AJ870" s="4">
        <v>253000</v>
      </c>
      <c r="AK870" s="4">
        <v>6621000</v>
      </c>
      <c r="AL870">
        <v>23</v>
      </c>
      <c r="AN870">
        <v>40</v>
      </c>
      <c r="AO870" t="s">
        <v>1131</v>
      </c>
      <c r="AP870" t="s">
        <v>1132</v>
      </c>
      <c r="AQ870">
        <v>103564</v>
      </c>
      <c r="AS870" s="6" t="s">
        <v>12</v>
      </c>
      <c r="AT870">
        <v>1</v>
      </c>
      <c r="AU870" t="s">
        <v>13</v>
      </c>
      <c r="AV870" t="s">
        <v>1133</v>
      </c>
      <c r="AX870">
        <v>40</v>
      </c>
      <c r="AY870" t="s">
        <v>479</v>
      </c>
      <c r="AZ870" t="s">
        <v>480</v>
      </c>
      <c r="BA870">
        <v>1</v>
      </c>
      <c r="BB870" s="5">
        <v>43611.643900463001</v>
      </c>
      <c r="BC870" s="7" t="s">
        <v>18</v>
      </c>
      <c r="BE870">
        <v>4</v>
      </c>
      <c r="BF870">
        <v>373706</v>
      </c>
      <c r="BH870" t="s">
        <v>1134</v>
      </c>
      <c r="BT870">
        <v>316887</v>
      </c>
    </row>
    <row r="871" spans="1:72" x14ac:dyDescent="0.3">
      <c r="A871">
        <v>322407</v>
      </c>
      <c r="C871">
        <v>1</v>
      </c>
      <c r="D871">
        <v>1</v>
      </c>
      <c r="E871">
        <v>2</v>
      </c>
      <c r="F871" t="s">
        <v>0</v>
      </c>
      <c r="G871" t="s">
        <v>473</v>
      </c>
      <c r="H871" t="s">
        <v>1416</v>
      </c>
      <c r="I871" s="11" t="str">
        <f>HYPERLINK(AP871,"Obs")</f>
        <v>Obs</v>
      </c>
      <c r="K871">
        <v>1</v>
      </c>
      <c r="L871" t="s">
        <v>4</v>
      </c>
      <c r="M871">
        <v>103564</v>
      </c>
      <c r="N871" t="s">
        <v>5</v>
      </c>
      <c r="R871" s="23" t="s">
        <v>179</v>
      </c>
      <c r="S871" s="23" t="s">
        <v>5037</v>
      </c>
      <c r="T871" t="s">
        <v>1410</v>
      </c>
      <c r="U871" s="1">
        <v>1</v>
      </c>
      <c r="V871" t="s">
        <v>7</v>
      </c>
      <c r="W871" t="s">
        <v>1276</v>
      </c>
      <c r="X871" s="2" t="s">
        <v>1040</v>
      </c>
      <c r="Y871" s="3">
        <v>2</v>
      </c>
      <c r="Z871" s="4">
        <v>219</v>
      </c>
      <c r="AA871" t="s">
        <v>1276</v>
      </c>
      <c r="AC871">
        <v>2020</v>
      </c>
      <c r="AD871">
        <v>5</v>
      </c>
      <c r="AE871">
        <v>25</v>
      </c>
      <c r="AF871" t="s">
        <v>1417</v>
      </c>
      <c r="AG871" t="s">
        <v>1417</v>
      </c>
      <c r="AH871">
        <v>254656</v>
      </c>
      <c r="AI871">
        <v>6647505</v>
      </c>
      <c r="AJ871" s="4">
        <v>255000</v>
      </c>
      <c r="AK871" s="4">
        <v>6647000</v>
      </c>
      <c r="AL871">
        <v>899</v>
      </c>
      <c r="AN871">
        <v>40</v>
      </c>
      <c r="AO871" t="s">
        <v>1418</v>
      </c>
      <c r="AP871" t="s">
        <v>1419</v>
      </c>
      <c r="AQ871">
        <v>103564</v>
      </c>
      <c r="AS871" s="6" t="s">
        <v>12</v>
      </c>
      <c r="AT871">
        <v>1</v>
      </c>
      <c r="AU871" t="s">
        <v>13</v>
      </c>
      <c r="AV871" t="s">
        <v>1420</v>
      </c>
      <c r="AX871">
        <v>40</v>
      </c>
      <c r="AY871" t="s">
        <v>479</v>
      </c>
      <c r="AZ871" t="s">
        <v>480</v>
      </c>
      <c r="BA871">
        <v>1</v>
      </c>
      <c r="BB871" s="5">
        <v>43977.984537037002</v>
      </c>
      <c r="BC871" s="7" t="s">
        <v>18</v>
      </c>
      <c r="BE871">
        <v>4</v>
      </c>
      <c r="BF871">
        <v>374195</v>
      </c>
      <c r="BH871" t="s">
        <v>1421</v>
      </c>
      <c r="BT871">
        <v>322407</v>
      </c>
    </row>
    <row r="872" spans="1:72" x14ac:dyDescent="0.3">
      <c r="A872">
        <v>158448</v>
      </c>
      <c r="C872">
        <v>1</v>
      </c>
      <c r="D872">
        <v>1</v>
      </c>
      <c r="E872">
        <v>1</v>
      </c>
      <c r="F872" t="s">
        <v>0</v>
      </c>
      <c r="G872" t="s">
        <v>473</v>
      </c>
      <c r="H872" t="s">
        <v>5332</v>
      </c>
      <c r="I872" s="11" t="str">
        <f>HYPERLINK(AP872,"Obs")</f>
        <v>Obs</v>
      </c>
      <c r="K872">
        <v>1</v>
      </c>
      <c r="L872" t="s">
        <v>4</v>
      </c>
      <c r="M872">
        <v>103564</v>
      </c>
      <c r="N872" t="s">
        <v>5</v>
      </c>
      <c r="R872" s="23" t="s">
        <v>179</v>
      </c>
      <c r="S872" s="23" t="s">
        <v>5037</v>
      </c>
      <c r="T872" t="s">
        <v>5333</v>
      </c>
      <c r="U872" s="1">
        <v>1</v>
      </c>
      <c r="V872" t="s">
        <v>5301</v>
      </c>
      <c r="W872" t="s">
        <v>5334</v>
      </c>
      <c r="X872" t="s">
        <v>5303</v>
      </c>
      <c r="Y872" s="3">
        <v>15</v>
      </c>
      <c r="Z872" s="4">
        <v>1503</v>
      </c>
      <c r="AA872" s="4" t="s">
        <v>5334</v>
      </c>
      <c r="AC872">
        <v>2020</v>
      </c>
      <c r="AD872">
        <v>6</v>
      </c>
      <c r="AE872">
        <v>6</v>
      </c>
      <c r="AF872" t="s">
        <v>5335</v>
      </c>
      <c r="AG872" t="s">
        <v>5335</v>
      </c>
      <c r="AH872">
        <v>133590</v>
      </c>
      <c r="AI872">
        <v>7019166</v>
      </c>
      <c r="AJ872" s="4">
        <v>133000</v>
      </c>
      <c r="AK872" s="4">
        <v>7019000</v>
      </c>
      <c r="AL872">
        <v>0</v>
      </c>
      <c r="AN872">
        <v>40</v>
      </c>
      <c r="AO872" t="s">
        <v>5336</v>
      </c>
      <c r="AP872" t="s">
        <v>5337</v>
      </c>
      <c r="AQ872">
        <v>103564</v>
      </c>
      <c r="AS872" s="6" t="s">
        <v>12</v>
      </c>
      <c r="AT872">
        <v>1</v>
      </c>
      <c r="AU872" t="s">
        <v>13</v>
      </c>
      <c r="AV872" t="s">
        <v>5338</v>
      </c>
      <c r="AX872">
        <v>40</v>
      </c>
      <c r="AY872" t="s">
        <v>479</v>
      </c>
      <c r="AZ872" t="s">
        <v>480</v>
      </c>
      <c r="BA872">
        <v>1</v>
      </c>
      <c r="BB872" s="5">
        <v>43994.925972222198</v>
      </c>
      <c r="BC872" s="7" t="s">
        <v>18</v>
      </c>
      <c r="BE872">
        <v>4</v>
      </c>
      <c r="BF872">
        <v>374207</v>
      </c>
      <c r="BH872" t="s">
        <v>5339</v>
      </c>
      <c r="BT872">
        <v>158448</v>
      </c>
    </row>
    <row r="873" spans="1:72" x14ac:dyDescent="0.3">
      <c r="A873">
        <v>370287</v>
      </c>
      <c r="C873">
        <v>1</v>
      </c>
      <c r="D873">
        <v>1</v>
      </c>
      <c r="E873">
        <v>4</v>
      </c>
      <c r="F873" t="s">
        <v>0</v>
      </c>
      <c r="G873" t="s">
        <v>473</v>
      </c>
      <c r="H873" t="s">
        <v>2084</v>
      </c>
      <c r="I873" s="11" t="str">
        <f>HYPERLINK(AP873,"Obs")</f>
        <v>Obs</v>
      </c>
      <c r="K873">
        <v>1</v>
      </c>
      <c r="L873" t="s">
        <v>4</v>
      </c>
      <c r="M873">
        <v>103564</v>
      </c>
      <c r="N873" t="s">
        <v>5</v>
      </c>
      <c r="R873" s="23" t="s">
        <v>179</v>
      </c>
      <c r="S873" s="23" t="s">
        <v>5037</v>
      </c>
      <c r="T873" t="s">
        <v>2063</v>
      </c>
      <c r="U873" s="1">
        <v>1</v>
      </c>
      <c r="V873" t="s">
        <v>1660</v>
      </c>
      <c r="W873" t="s">
        <v>1660</v>
      </c>
      <c r="X873" s="2" t="s">
        <v>1040</v>
      </c>
      <c r="Y873" s="3">
        <v>2</v>
      </c>
      <c r="Z873" s="4">
        <v>301</v>
      </c>
      <c r="AA873" s="4" t="s">
        <v>1660</v>
      </c>
      <c r="AC873">
        <v>2021</v>
      </c>
      <c r="AD873">
        <v>6</v>
      </c>
      <c r="AE873">
        <v>28</v>
      </c>
      <c r="AF873" t="s">
        <v>2085</v>
      </c>
      <c r="AG873" t="s">
        <v>2085</v>
      </c>
      <c r="AH873">
        <v>261533</v>
      </c>
      <c r="AI873">
        <v>6651208</v>
      </c>
      <c r="AJ873" s="4">
        <v>261000</v>
      </c>
      <c r="AK873" s="4">
        <v>6651000</v>
      </c>
      <c r="AL873">
        <v>16</v>
      </c>
      <c r="AN873">
        <v>40</v>
      </c>
      <c r="AO873" t="s">
        <v>2086</v>
      </c>
      <c r="AP873" t="s">
        <v>2087</v>
      </c>
      <c r="AQ873">
        <v>103564</v>
      </c>
      <c r="AS873" s="6" t="s">
        <v>12</v>
      </c>
      <c r="AT873">
        <v>1</v>
      </c>
      <c r="AU873" t="s">
        <v>13</v>
      </c>
      <c r="AV873" t="s">
        <v>2088</v>
      </c>
      <c r="AX873">
        <v>40</v>
      </c>
      <c r="AY873" t="s">
        <v>479</v>
      </c>
      <c r="AZ873" t="s">
        <v>480</v>
      </c>
      <c r="BA873">
        <v>1</v>
      </c>
      <c r="BB873" s="5">
        <v>44375.679756944402</v>
      </c>
      <c r="BC873" s="7" t="s">
        <v>18</v>
      </c>
      <c r="BE873">
        <v>4</v>
      </c>
      <c r="BF873">
        <v>379434</v>
      </c>
      <c r="BH873" t="s">
        <v>2089</v>
      </c>
      <c r="BT873">
        <v>370287</v>
      </c>
    </row>
  </sheetData>
  <sortState xmlns:xlrd2="http://schemas.microsoft.com/office/spreadsheetml/2017/richdata2" ref="A2:CP246">
    <sortCondition ref="T2:T246"/>
    <sortCondition ref="C2:C246"/>
    <sortCondition ref="D2:D246"/>
    <sortCondition ref="E2:E24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2022-05-10T16:13:43Z</dcterms:created>
  <dcterms:modified xsi:type="dcterms:W3CDTF">2022-05-10T18:32:37Z</dcterms:modified>
</cp:coreProperties>
</file>