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Alchemilla-filer\"/>
    </mc:Choice>
  </mc:AlternateContent>
  <xr:revisionPtr revIDLastSave="0" documentId="13_ncr:1_{93CAEEDF-7CA0-4AD6-BFA7-6BBC000ABCE2}" xr6:coauthVersionLast="47" xr6:coauthVersionMax="47" xr10:uidLastSave="{00000000-0000-0000-0000-000000000000}"/>
  <bookViews>
    <workbookView xWindow="-108" yWindow="-108" windowWidth="23256" windowHeight="12576" xr2:uid="{818B45CC-E41C-4EB7-9239-351DC17F694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" i="1" l="1"/>
</calcChain>
</file>

<file path=xl/sharedStrings.xml><?xml version="1.0" encoding="utf-8"?>
<sst xmlns="http://schemas.openxmlformats.org/spreadsheetml/2006/main" count="328" uniqueCount="182">
  <si>
    <t>A</t>
  </si>
  <si>
    <t>NBF</t>
  </si>
  <si>
    <t>23830686</t>
  </si>
  <si>
    <t>4A</t>
  </si>
  <si>
    <t>Alchemilla speciosa</t>
  </si>
  <si>
    <t>261_6623</t>
  </si>
  <si>
    <t>Viken</t>
  </si>
  <si>
    <t>Ås</t>
  </si>
  <si>
    <t>OA</t>
  </si>
  <si>
    <t>SV for Ås kirke, Ås i Akershus, Ås, Vi \på skrotemark</t>
  </si>
  <si>
    <t>Kåre Arnstein Lye</t>
  </si>
  <si>
    <t>https://www.artsobservasjoner.no/Sighting/23830686</t>
  </si>
  <si>
    <t>AlienSpecie</t>
  </si>
  <si>
    <t>Ingen kjent risiko (NK)</t>
  </si>
  <si>
    <t>POINT (261755 6622297)</t>
  </si>
  <si>
    <t>urn:uuid:81e9ad33-29db-44ff-b0b2-ccac691ca869</t>
  </si>
  <si>
    <t>Norsk botanisk forening</t>
  </si>
  <si>
    <t>so2-vascular</t>
  </si>
  <si>
    <t>ArtKart</t>
  </si>
  <si>
    <t>1010_23830686</t>
  </si>
  <si>
    <t>24117542</t>
  </si>
  <si>
    <t>Obs</t>
  </si>
  <si>
    <t>81_6465</t>
  </si>
  <si>
    <t>Agder</t>
  </si>
  <si>
    <t>Kristiansand</t>
  </si>
  <si>
    <t>VA</t>
  </si>
  <si>
    <t>Songdalen</t>
  </si>
  <si>
    <t>Frustøl massedeponi, Mjåvatn, Songdalen, Kristiansand, Ag \ /[Kvant.:] 3 Plants</t>
  </si>
  <si>
    <t>Hans Vidar Løkken</t>
  </si>
  <si>
    <t>På andre platå.. Quantity: 3 Plants</t>
  </si>
  <si>
    <t>https://www.artsobservasjoner.no/Sighting/24117542</t>
  </si>
  <si>
    <t>POINT (80236 6465962)</t>
  </si>
  <si>
    <t>urn:uuid:5e453b78-398f-48f6-9338-c30db5a476bd</t>
  </si>
  <si>
    <t>1010_24117542</t>
  </si>
  <si>
    <t>O</t>
  </si>
  <si>
    <t>225991</t>
  </si>
  <si>
    <t>Hb</t>
  </si>
  <si>
    <t>-33_6519</t>
  </si>
  <si>
    <t>Rogaland</t>
  </si>
  <si>
    <t>Eigersund</t>
  </si>
  <si>
    <t>Ro</t>
  </si>
  <si>
    <t>Eigersund: ved Moitjørnet. \Skrotemark.</t>
  </si>
  <si>
    <t>Styrk Lote</t>
  </si>
  <si>
    <t>OR</t>
  </si>
  <si>
    <t>POINT (-32562 6518579)</t>
  </si>
  <si>
    <t>urn:catalog:O:V:225991</t>
  </si>
  <si>
    <t>Naturhistorisk Museum - UiO</t>
  </si>
  <si>
    <t>v</t>
  </si>
  <si>
    <t>8_225991</t>
  </si>
  <si>
    <t>O_225991</t>
  </si>
  <si>
    <t>27047337</t>
  </si>
  <si>
    <t>-39_6573</t>
  </si>
  <si>
    <t>Stavanger</t>
  </si>
  <si>
    <t>Malthaug, Stavanger, Ro</t>
  </si>
  <si>
    <t>Espen Sundet Nilsen|Ove Sander Førland|Gaute Slaattebræk</t>
  </si>
  <si>
    <t>Med Rogaland Botaniske Forening og Styrk Lote.</t>
  </si>
  <si>
    <t>https://www.artsobservasjoner.no/Sighting/27047337</t>
  </si>
  <si>
    <t>POLYGON ((-38512 6573297, -38482 6573319, -38457 6573309, -38463 6573306, -38431 6573239, -38416 6573223, -38381 6573166, -38402 6573165, -38413 6573173, -38441 6573207, -38512 6573297))</t>
  </si>
  <si>
    <t>urn:uuid:7ab980f4-9d39-4759-80cd-ad6888ae4224</t>
  </si>
  <si>
    <t>1010_27047337</t>
  </si>
  <si>
    <t>BG</t>
  </si>
  <si>
    <t>157652</t>
  </si>
  <si>
    <t>-39_6555</t>
  </si>
  <si>
    <t>Klepp</t>
  </si>
  <si>
    <t>Øksnevad \I gamalt grustak</t>
  </si>
  <si>
    <t>POINT (-38387 6554551)</t>
  </si>
  <si>
    <t>urn:catalog:BG:S:157652</t>
  </si>
  <si>
    <t>Universitetsmuseet i Bergen, UiB</t>
  </si>
  <si>
    <t>s</t>
  </si>
  <si>
    <t>105_157652</t>
  </si>
  <si>
    <t>BG_157652</t>
  </si>
  <si>
    <t>225959</t>
  </si>
  <si>
    <t>-39_6547</t>
  </si>
  <si>
    <t>Time</t>
  </si>
  <si>
    <t>Time: Norheim. \Tipp i skog.</t>
  </si>
  <si>
    <t>POINT (-38869 6547656)</t>
  </si>
  <si>
    <t>urn:catalog:O:V:225959</t>
  </si>
  <si>
    <t>8_225959</t>
  </si>
  <si>
    <t>O_225959</t>
  </si>
  <si>
    <t>161634</t>
  </si>
  <si>
    <t>-39_6549</t>
  </si>
  <si>
    <t>Vardheia, Bryne \Fyllplass ved jernbanegjerdet</t>
  </si>
  <si>
    <t>POINT (-39629 6549049)</t>
  </si>
  <si>
    <t>urn:catalog:BG:S:161634</t>
  </si>
  <si>
    <t>105_161634</t>
  </si>
  <si>
    <t>BG_161634</t>
  </si>
  <si>
    <t>161635</t>
  </si>
  <si>
    <t>POINT (-39669 6549055)</t>
  </si>
  <si>
    <t>urn:catalog:BG:S:161635</t>
  </si>
  <si>
    <t>105_161635</t>
  </si>
  <si>
    <t>BG_161635</t>
  </si>
  <si>
    <t>226069</t>
  </si>
  <si>
    <t>-41_6547</t>
  </si>
  <si>
    <t>Time: Kvernhusholen. \Skrotemark.</t>
  </si>
  <si>
    <t>POINT (-41470 6546104)</t>
  </si>
  <si>
    <t>urn:catalog:O:V:226069</t>
  </si>
  <si>
    <t>8_226069</t>
  </si>
  <si>
    <t>O_226069</t>
  </si>
  <si>
    <t>225670</t>
  </si>
  <si>
    <t>-39_6565</t>
  </si>
  <si>
    <t>Sola</t>
  </si>
  <si>
    <t>Sola: Vaulaberget. \Skrotemark.</t>
  </si>
  <si>
    <t>POINT (-39829 6565227)</t>
  </si>
  <si>
    <t>urn:catalog:O:V:225670</t>
  </si>
  <si>
    <t>8_225670</t>
  </si>
  <si>
    <t>O_225670</t>
  </si>
  <si>
    <t>225952</t>
  </si>
  <si>
    <t>-43_6559</t>
  </si>
  <si>
    <t>Sola: innkøyring til Sele bosplass. \Jordhaug.</t>
  </si>
  <si>
    <t>POINT (-42376 6558353)</t>
  </si>
  <si>
    <t>urn:catalog:O:V:225952</t>
  </si>
  <si>
    <t>8_225952</t>
  </si>
  <si>
    <t>O_225952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</si>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</sst>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AF82-5BD0-47E3-BC56-29D3E80851E8}">
  <dimension ref="A1:BT13"/>
  <sheetViews>
    <sheetView tabSelected="1" workbookViewId="0">
      <selection activeCell="A8" sqref="A8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7.7773437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17.33203125" customWidth="1"/>
    <col min="15" max="15" width="5" customWidth="1"/>
    <col min="16" max="16" width="5.6640625" customWidth="1"/>
    <col min="17" max="17" width="5" customWidth="1"/>
    <col min="18" max="18" width="8.77734375" customWidth="1"/>
    <col min="19" max="19" width="6.6640625" customWidth="1"/>
    <col min="20" max="20" width="9" bestFit="1" customWidth="1"/>
    <col min="21" max="21" width="4.33203125" bestFit="1" customWidth="1"/>
    <col min="22" max="22" width="8.77734375" bestFit="1" customWidth="1"/>
    <col min="23" max="23" width="11.2187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44.6640625" customWidth="1"/>
    <col min="29" max="29" width="5" bestFit="1" customWidth="1"/>
    <col min="30" max="30" width="4.5546875" bestFit="1" customWidth="1"/>
    <col min="31" max="31" width="3.44140625" bestFit="1" customWidth="1"/>
    <col min="32" max="32" width="17" customWidth="1"/>
    <col min="33" max="33" width="11.21875" bestFit="1" customWidth="1"/>
    <col min="34" max="34" width="7" bestFit="1" customWidth="1"/>
    <col min="35" max="35" width="8" bestFit="1" customWidth="1"/>
    <col min="36" max="36" width="8.77734375" bestFit="1" customWidth="1"/>
    <col min="37" max="38" width="8.6640625" bestFit="1" customWidth="1"/>
  </cols>
  <sheetData>
    <row r="1" spans="1:72" x14ac:dyDescent="0.3">
      <c r="A1" s="9" t="s">
        <v>113</v>
      </c>
      <c r="B1" s="9" t="s">
        <v>114</v>
      </c>
      <c r="C1" s="9" t="s">
        <v>115</v>
      </c>
      <c r="D1" s="9" t="s">
        <v>116</v>
      </c>
      <c r="E1" s="9" t="s">
        <v>117</v>
      </c>
      <c r="F1" s="9" t="s">
        <v>118</v>
      </c>
      <c r="G1" s="9" t="s">
        <v>119</v>
      </c>
      <c r="H1" s="10" t="s">
        <v>120</v>
      </c>
      <c r="I1" s="9" t="s">
        <v>121</v>
      </c>
      <c r="J1" s="9" t="s">
        <v>122</v>
      </c>
      <c r="K1" s="9" t="s">
        <v>123</v>
      </c>
      <c r="L1" s="9" t="s">
        <v>124</v>
      </c>
      <c r="M1" s="9" t="s">
        <v>125</v>
      </c>
      <c r="N1" s="9" t="s">
        <v>126</v>
      </c>
      <c r="O1" s="11" t="s">
        <v>127</v>
      </c>
      <c r="P1" s="12" t="s">
        <v>128</v>
      </c>
      <c r="Q1" s="13" t="s">
        <v>129</v>
      </c>
      <c r="R1" s="13" t="s">
        <v>130</v>
      </c>
      <c r="S1" s="13" t="s">
        <v>131</v>
      </c>
      <c r="T1" s="14" t="s">
        <v>132</v>
      </c>
      <c r="U1" s="9" t="s">
        <v>133</v>
      </c>
      <c r="V1" s="9" t="s">
        <v>134</v>
      </c>
      <c r="W1" s="9" t="s">
        <v>135</v>
      </c>
      <c r="X1" s="4" t="s">
        <v>136</v>
      </c>
      <c r="Y1" s="4" t="s">
        <v>137</v>
      </c>
      <c r="Z1" s="9" t="s">
        <v>138</v>
      </c>
      <c r="AA1" s="9" t="s">
        <v>139</v>
      </c>
      <c r="AB1" s="9" t="s">
        <v>140</v>
      </c>
      <c r="AC1" s="9" t="s">
        <v>141</v>
      </c>
      <c r="AD1" s="9" t="s">
        <v>142</v>
      </c>
      <c r="AE1" s="9" t="s">
        <v>143</v>
      </c>
      <c r="AF1" s="9" t="s">
        <v>144</v>
      </c>
      <c r="AG1" s="9" t="s">
        <v>145</v>
      </c>
      <c r="AH1" s="14" t="s">
        <v>146</v>
      </c>
      <c r="AI1" s="14" t="s">
        <v>147</v>
      </c>
      <c r="AJ1" s="14" t="s">
        <v>148</v>
      </c>
      <c r="AK1" s="14" t="s">
        <v>149</v>
      </c>
      <c r="AL1" s="9" t="s">
        <v>150</v>
      </c>
      <c r="AM1" s="15" t="s">
        <v>151</v>
      </c>
      <c r="AN1" s="16" t="s">
        <v>152</v>
      </c>
      <c r="AO1" s="9" t="s">
        <v>153</v>
      </c>
      <c r="AP1" s="17" t="s">
        <v>154</v>
      </c>
      <c r="AQ1" s="9" t="s">
        <v>125</v>
      </c>
      <c r="AR1" s="9" t="s">
        <v>155</v>
      </c>
      <c r="AS1" s="9" t="s">
        <v>156</v>
      </c>
      <c r="AT1" s="9" t="s">
        <v>157</v>
      </c>
      <c r="AU1" s="9" t="s">
        <v>158</v>
      </c>
      <c r="AV1" s="9" t="s">
        <v>159</v>
      </c>
      <c r="AW1" s="9" t="s">
        <v>160</v>
      </c>
      <c r="AX1" s="9" t="s">
        <v>161</v>
      </c>
      <c r="AY1" s="9" t="s">
        <v>162</v>
      </c>
      <c r="AZ1" s="9" t="s">
        <v>163</v>
      </c>
      <c r="BA1" s="9" t="s">
        <v>164</v>
      </c>
      <c r="BB1" s="18" t="s">
        <v>165</v>
      </c>
      <c r="BC1" s="9" t="s">
        <v>166</v>
      </c>
      <c r="BD1" s="9" t="s">
        <v>131</v>
      </c>
      <c r="BE1" s="9" t="s">
        <v>167</v>
      </c>
      <c r="BF1" s="9" t="s">
        <v>168</v>
      </c>
      <c r="BG1" s="8" t="s">
        <v>169</v>
      </c>
      <c r="BH1" s="9" t="s">
        <v>170</v>
      </c>
      <c r="BI1" s="9" t="s">
        <v>171</v>
      </c>
      <c r="BJ1" s="9" t="s">
        <v>172</v>
      </c>
      <c r="BK1" s="9" t="s">
        <v>173</v>
      </c>
      <c r="BL1" t="s">
        <v>174</v>
      </c>
      <c r="BM1" t="s">
        <v>175</v>
      </c>
      <c r="BN1" t="s">
        <v>176</v>
      </c>
      <c r="BO1" t="s">
        <v>177</v>
      </c>
      <c r="BP1" s="9" t="s">
        <v>178</v>
      </c>
      <c r="BQ1" s="9" t="s">
        <v>179</v>
      </c>
      <c r="BR1" s="9" t="s">
        <v>180</v>
      </c>
      <c r="BS1" s="9" t="s">
        <v>181</v>
      </c>
      <c r="BT1" s="9" t="s">
        <v>113</v>
      </c>
    </row>
    <row r="2" spans="1:72" x14ac:dyDescent="0.3">
      <c r="A2">
        <v>14625</v>
      </c>
      <c r="C2">
        <v>1</v>
      </c>
      <c r="D2">
        <v>1</v>
      </c>
      <c r="E2">
        <v>1</v>
      </c>
      <c r="F2" t="s">
        <v>0</v>
      </c>
      <c r="G2" t="s">
        <v>34</v>
      </c>
      <c r="H2" t="s">
        <v>106</v>
      </c>
      <c r="I2" t="s">
        <v>36</v>
      </c>
      <c r="K2">
        <v>1</v>
      </c>
      <c r="L2" t="s">
        <v>3</v>
      </c>
      <c r="M2">
        <v>145502</v>
      </c>
      <c r="N2" t="s">
        <v>4</v>
      </c>
      <c r="T2" t="s">
        <v>107</v>
      </c>
      <c r="U2" s="2">
        <v>1</v>
      </c>
      <c r="V2" t="s">
        <v>38</v>
      </c>
      <c r="W2" t="s">
        <v>100</v>
      </c>
      <c r="X2" t="s">
        <v>40</v>
      </c>
      <c r="Y2" s="4">
        <v>11</v>
      </c>
      <c r="Z2" s="5">
        <v>1124</v>
      </c>
      <c r="AA2" s="5" t="s">
        <v>100</v>
      </c>
      <c r="AB2" t="s">
        <v>108</v>
      </c>
      <c r="AC2">
        <v>2020</v>
      </c>
      <c r="AD2">
        <v>6</v>
      </c>
      <c r="AE2">
        <v>10</v>
      </c>
      <c r="AF2" t="s">
        <v>42</v>
      </c>
      <c r="AG2" t="s">
        <v>42</v>
      </c>
      <c r="AH2">
        <v>-42376</v>
      </c>
      <c r="AI2">
        <v>6558353</v>
      </c>
      <c r="AJ2" s="5">
        <v>-43000</v>
      </c>
      <c r="AK2" s="5">
        <v>6559000</v>
      </c>
      <c r="AL2">
        <v>1</v>
      </c>
      <c r="AN2">
        <v>8</v>
      </c>
      <c r="AO2" t="s">
        <v>43</v>
      </c>
      <c r="AQ2">
        <v>145502</v>
      </c>
      <c r="AS2" s="7" t="s">
        <v>12</v>
      </c>
      <c r="AT2">
        <v>1</v>
      </c>
      <c r="AU2" t="s">
        <v>13</v>
      </c>
      <c r="AV2" t="s">
        <v>109</v>
      </c>
      <c r="AW2" t="s">
        <v>110</v>
      </c>
      <c r="AX2">
        <v>8</v>
      </c>
      <c r="AY2" t="s">
        <v>46</v>
      </c>
      <c r="AZ2" t="s">
        <v>47</v>
      </c>
      <c r="BB2" s="6">
        <v>44376</v>
      </c>
      <c r="BC2" s="8" t="s">
        <v>18</v>
      </c>
      <c r="BE2">
        <v>3</v>
      </c>
      <c r="BF2">
        <v>451379</v>
      </c>
      <c r="BH2" t="s">
        <v>111</v>
      </c>
      <c r="BJ2" t="s">
        <v>112</v>
      </c>
      <c r="BT2">
        <v>14625</v>
      </c>
    </row>
    <row r="3" spans="1:72" x14ac:dyDescent="0.3">
      <c r="A3">
        <v>15321</v>
      </c>
      <c r="C3">
        <v>1</v>
      </c>
      <c r="D3">
        <v>1</v>
      </c>
      <c r="E3">
        <v>1</v>
      </c>
      <c r="F3" t="s">
        <v>0</v>
      </c>
      <c r="G3" t="s">
        <v>34</v>
      </c>
      <c r="H3" t="s">
        <v>91</v>
      </c>
      <c r="I3" t="s">
        <v>36</v>
      </c>
      <c r="K3">
        <v>1</v>
      </c>
      <c r="L3" t="s">
        <v>3</v>
      </c>
      <c r="M3">
        <v>145502</v>
      </c>
      <c r="N3" t="s">
        <v>4</v>
      </c>
      <c r="T3" t="s">
        <v>92</v>
      </c>
      <c r="U3" s="2">
        <v>1</v>
      </c>
      <c r="V3" t="s">
        <v>38</v>
      </c>
      <c r="W3" t="s">
        <v>73</v>
      </c>
      <c r="X3" t="s">
        <v>40</v>
      </c>
      <c r="Y3" s="4">
        <v>11</v>
      </c>
      <c r="Z3" s="5">
        <v>1121</v>
      </c>
      <c r="AA3" s="5" t="s">
        <v>73</v>
      </c>
      <c r="AB3" t="s">
        <v>93</v>
      </c>
      <c r="AC3">
        <v>2020</v>
      </c>
      <c r="AD3">
        <v>10</v>
      </c>
      <c r="AE3">
        <v>3</v>
      </c>
      <c r="AF3" t="s">
        <v>42</v>
      </c>
      <c r="AG3" t="s">
        <v>42</v>
      </c>
      <c r="AH3">
        <v>-41470</v>
      </c>
      <c r="AI3">
        <v>6546104</v>
      </c>
      <c r="AJ3" s="5">
        <v>-41000</v>
      </c>
      <c r="AK3" s="5">
        <v>6547000</v>
      </c>
      <c r="AL3">
        <v>1</v>
      </c>
      <c r="AN3">
        <v>8</v>
      </c>
      <c r="AO3" t="s">
        <v>43</v>
      </c>
      <c r="AQ3">
        <v>145502</v>
      </c>
      <c r="AS3" s="7" t="s">
        <v>12</v>
      </c>
      <c r="AT3">
        <v>1</v>
      </c>
      <c r="AU3" t="s">
        <v>13</v>
      </c>
      <c r="AV3" t="s">
        <v>94</v>
      </c>
      <c r="AW3" t="s">
        <v>95</v>
      </c>
      <c r="AX3">
        <v>8</v>
      </c>
      <c r="AY3" t="s">
        <v>46</v>
      </c>
      <c r="AZ3" t="s">
        <v>47</v>
      </c>
      <c r="BB3" s="6">
        <v>44418</v>
      </c>
      <c r="BC3" s="8" t="s">
        <v>18</v>
      </c>
      <c r="BE3">
        <v>3</v>
      </c>
      <c r="BF3">
        <v>451441</v>
      </c>
      <c r="BH3" t="s">
        <v>96</v>
      </c>
      <c r="BJ3" t="s">
        <v>97</v>
      </c>
      <c r="BT3">
        <v>15321</v>
      </c>
    </row>
    <row r="4" spans="1:72" x14ac:dyDescent="0.3">
      <c r="A4">
        <v>19437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50</v>
      </c>
      <c r="I4" t="s">
        <v>21</v>
      </c>
      <c r="K4">
        <v>1</v>
      </c>
      <c r="L4" t="s">
        <v>3</v>
      </c>
      <c r="M4">
        <v>145502</v>
      </c>
      <c r="N4" t="s">
        <v>4</v>
      </c>
      <c r="T4" t="s">
        <v>51</v>
      </c>
      <c r="U4" s="2">
        <v>1</v>
      </c>
      <c r="V4" t="s">
        <v>38</v>
      </c>
      <c r="W4" t="s">
        <v>52</v>
      </c>
      <c r="X4" t="s">
        <v>40</v>
      </c>
      <c r="Y4" s="4">
        <v>11</v>
      </c>
      <c r="Z4" s="5">
        <v>1103</v>
      </c>
      <c r="AA4" s="5" t="s">
        <v>52</v>
      </c>
      <c r="AB4" t="s">
        <v>53</v>
      </c>
      <c r="AC4">
        <v>2021</v>
      </c>
      <c r="AD4">
        <v>6</v>
      </c>
      <c r="AE4">
        <v>3</v>
      </c>
      <c r="AF4" t="s">
        <v>54</v>
      </c>
      <c r="AH4">
        <v>-38450</v>
      </c>
      <c r="AI4">
        <v>6573247</v>
      </c>
      <c r="AJ4" s="5">
        <v>-39000</v>
      </c>
      <c r="AK4" s="5">
        <v>6573000</v>
      </c>
      <c r="AL4">
        <v>103</v>
      </c>
      <c r="AN4">
        <v>1010</v>
      </c>
      <c r="AO4" t="s">
        <v>55</v>
      </c>
      <c r="AP4" s="6" t="s">
        <v>56</v>
      </c>
      <c r="AQ4">
        <v>145502</v>
      </c>
      <c r="AS4" s="7" t="s">
        <v>12</v>
      </c>
      <c r="AT4">
        <v>1</v>
      </c>
      <c r="AU4" t="s">
        <v>13</v>
      </c>
      <c r="AV4" t="s">
        <v>57</v>
      </c>
      <c r="AW4" t="s">
        <v>58</v>
      </c>
      <c r="AX4">
        <v>1010</v>
      </c>
      <c r="AY4" t="s">
        <v>16</v>
      </c>
      <c r="AZ4" t="s">
        <v>17</v>
      </c>
      <c r="BB4" s="6">
        <v>44365.8890972222</v>
      </c>
      <c r="BC4" s="8" t="s">
        <v>18</v>
      </c>
      <c r="BE4">
        <v>6</v>
      </c>
      <c r="BF4">
        <v>271969</v>
      </c>
      <c r="BH4" t="s">
        <v>59</v>
      </c>
      <c r="BT4">
        <v>19437</v>
      </c>
    </row>
    <row r="5" spans="1:72" x14ac:dyDescent="0.3">
      <c r="A5">
        <v>18941</v>
      </c>
      <c r="C5">
        <v>1</v>
      </c>
      <c r="D5">
        <v>1</v>
      </c>
      <c r="E5">
        <v>1</v>
      </c>
      <c r="F5" t="s">
        <v>0</v>
      </c>
      <c r="G5" t="s">
        <v>34</v>
      </c>
      <c r="H5" t="s">
        <v>71</v>
      </c>
      <c r="I5" t="s">
        <v>36</v>
      </c>
      <c r="K5">
        <v>1</v>
      </c>
      <c r="L5" t="s">
        <v>3</v>
      </c>
      <c r="M5">
        <v>145502</v>
      </c>
      <c r="N5" t="s">
        <v>4</v>
      </c>
      <c r="T5" t="s">
        <v>72</v>
      </c>
      <c r="U5" s="2">
        <v>1</v>
      </c>
      <c r="V5" t="s">
        <v>38</v>
      </c>
      <c r="W5" t="s">
        <v>73</v>
      </c>
      <c r="X5" t="s">
        <v>40</v>
      </c>
      <c r="Y5" s="4">
        <v>11</v>
      </c>
      <c r="Z5" s="5">
        <v>1121</v>
      </c>
      <c r="AA5" s="5" t="s">
        <v>73</v>
      </c>
      <c r="AB5" t="s">
        <v>74</v>
      </c>
      <c r="AC5">
        <v>2020</v>
      </c>
      <c r="AD5">
        <v>6</v>
      </c>
      <c r="AE5">
        <v>5</v>
      </c>
      <c r="AF5" t="s">
        <v>42</v>
      </c>
      <c r="AG5" t="s">
        <v>42</v>
      </c>
      <c r="AH5">
        <v>-38869</v>
      </c>
      <c r="AI5">
        <v>6547656</v>
      </c>
      <c r="AJ5" s="5">
        <v>-39000</v>
      </c>
      <c r="AK5" s="5">
        <v>6547000</v>
      </c>
      <c r="AL5">
        <v>1</v>
      </c>
      <c r="AN5">
        <v>8</v>
      </c>
      <c r="AO5" t="s">
        <v>43</v>
      </c>
      <c r="AQ5">
        <v>145502</v>
      </c>
      <c r="AS5" s="7" t="s">
        <v>12</v>
      </c>
      <c r="AT5">
        <v>1</v>
      </c>
      <c r="AU5" t="s">
        <v>13</v>
      </c>
      <c r="AV5" t="s">
        <v>75</v>
      </c>
      <c r="AW5" t="s">
        <v>76</v>
      </c>
      <c r="AX5">
        <v>8</v>
      </c>
      <c r="AY5" t="s">
        <v>46</v>
      </c>
      <c r="AZ5" t="s">
        <v>47</v>
      </c>
      <c r="BB5" s="6">
        <v>44376</v>
      </c>
      <c r="BC5" s="8" t="s">
        <v>18</v>
      </c>
      <c r="BE5">
        <v>3</v>
      </c>
      <c r="BF5">
        <v>451384</v>
      </c>
      <c r="BH5" t="s">
        <v>77</v>
      </c>
      <c r="BJ5" t="s">
        <v>78</v>
      </c>
      <c r="BT5">
        <v>18941</v>
      </c>
    </row>
    <row r="6" spans="1:72" x14ac:dyDescent="0.3">
      <c r="A6">
        <v>17717</v>
      </c>
      <c r="C6">
        <v>1</v>
      </c>
      <c r="D6">
        <v>1</v>
      </c>
      <c r="E6">
        <v>1</v>
      </c>
      <c r="F6" t="s">
        <v>0</v>
      </c>
      <c r="G6" t="s">
        <v>34</v>
      </c>
      <c r="H6" t="s">
        <v>98</v>
      </c>
      <c r="I6" t="s">
        <v>36</v>
      </c>
      <c r="K6">
        <v>1</v>
      </c>
      <c r="L6" t="s">
        <v>3</v>
      </c>
      <c r="M6">
        <v>145502</v>
      </c>
      <c r="N6" t="s">
        <v>4</v>
      </c>
      <c r="T6" t="s">
        <v>99</v>
      </c>
      <c r="U6" s="2">
        <v>1</v>
      </c>
      <c r="V6" t="s">
        <v>38</v>
      </c>
      <c r="W6" t="s">
        <v>100</v>
      </c>
      <c r="X6" t="s">
        <v>40</v>
      </c>
      <c r="Y6" s="4">
        <v>11</v>
      </c>
      <c r="Z6" s="5">
        <v>1124</v>
      </c>
      <c r="AA6" s="5" t="s">
        <v>100</v>
      </c>
      <c r="AB6" t="s">
        <v>101</v>
      </c>
      <c r="AC6">
        <v>2020</v>
      </c>
      <c r="AD6">
        <v>6</v>
      </c>
      <c r="AE6">
        <v>28</v>
      </c>
      <c r="AF6" t="s">
        <v>42</v>
      </c>
      <c r="AG6" t="s">
        <v>42</v>
      </c>
      <c r="AH6">
        <v>-39829</v>
      </c>
      <c r="AI6">
        <v>6565227</v>
      </c>
      <c r="AJ6" s="5">
        <v>-39000</v>
      </c>
      <c r="AK6" s="5">
        <v>6565000</v>
      </c>
      <c r="AL6">
        <v>1</v>
      </c>
      <c r="AN6">
        <v>8</v>
      </c>
      <c r="AO6" t="s">
        <v>43</v>
      </c>
      <c r="AQ6">
        <v>145502</v>
      </c>
      <c r="AS6" s="7" t="s">
        <v>12</v>
      </c>
      <c r="AT6">
        <v>1</v>
      </c>
      <c r="AU6" t="s">
        <v>13</v>
      </c>
      <c r="AV6" t="s">
        <v>102</v>
      </c>
      <c r="AW6" t="s">
        <v>103</v>
      </c>
      <c r="AX6">
        <v>8</v>
      </c>
      <c r="AY6" t="s">
        <v>46</v>
      </c>
      <c r="AZ6" t="s">
        <v>47</v>
      </c>
      <c r="BB6" s="6">
        <v>44347</v>
      </c>
      <c r="BC6" s="8" t="s">
        <v>18</v>
      </c>
      <c r="BE6">
        <v>3</v>
      </c>
      <c r="BF6">
        <v>451219</v>
      </c>
      <c r="BH6" t="s">
        <v>104</v>
      </c>
      <c r="BJ6" t="s">
        <v>105</v>
      </c>
      <c r="BT6">
        <v>17717</v>
      </c>
    </row>
    <row r="7" spans="1:72" x14ac:dyDescent="0.3">
      <c r="A7">
        <v>33905</v>
      </c>
      <c r="C7">
        <v>1</v>
      </c>
      <c r="D7">
        <v>1</v>
      </c>
      <c r="E7">
        <v>1</v>
      </c>
      <c r="F7" t="s">
        <v>0</v>
      </c>
      <c r="G7" t="s">
        <v>34</v>
      </c>
      <c r="H7" t="s">
        <v>35</v>
      </c>
      <c r="I7" t="s">
        <v>36</v>
      </c>
      <c r="K7">
        <v>1</v>
      </c>
      <c r="L7" t="s">
        <v>3</v>
      </c>
      <c r="M7">
        <v>145502</v>
      </c>
      <c r="N7" t="s">
        <v>4</v>
      </c>
      <c r="T7" t="s">
        <v>37</v>
      </c>
      <c r="U7" s="2">
        <v>1</v>
      </c>
      <c r="V7" t="s">
        <v>38</v>
      </c>
      <c r="W7" t="s">
        <v>39</v>
      </c>
      <c r="X7" t="s">
        <v>40</v>
      </c>
      <c r="Y7" s="4">
        <v>11</v>
      </c>
      <c r="Z7" s="5">
        <v>1101</v>
      </c>
      <c r="AA7" s="5" t="s">
        <v>39</v>
      </c>
      <c r="AB7" t="s">
        <v>41</v>
      </c>
      <c r="AC7">
        <v>2020</v>
      </c>
      <c r="AD7">
        <v>7</v>
      </c>
      <c r="AE7">
        <v>1</v>
      </c>
      <c r="AF7" t="s">
        <v>42</v>
      </c>
      <c r="AG7" t="s">
        <v>42</v>
      </c>
      <c r="AH7">
        <v>-32562</v>
      </c>
      <c r="AI7">
        <v>6518579</v>
      </c>
      <c r="AJ7" s="5">
        <v>-33000</v>
      </c>
      <c r="AK7" s="5">
        <v>6519000</v>
      </c>
      <c r="AL7">
        <v>1</v>
      </c>
      <c r="AN7">
        <v>8</v>
      </c>
      <c r="AO7" t="s">
        <v>43</v>
      </c>
      <c r="AQ7">
        <v>145502</v>
      </c>
      <c r="AS7" s="7" t="s">
        <v>12</v>
      </c>
      <c r="AT7">
        <v>1</v>
      </c>
      <c r="AU7" t="s">
        <v>13</v>
      </c>
      <c r="AV7" t="s">
        <v>44</v>
      </c>
      <c r="AW7" t="s">
        <v>45</v>
      </c>
      <c r="AX7">
        <v>8</v>
      </c>
      <c r="AY7" t="s">
        <v>46</v>
      </c>
      <c r="AZ7" t="s">
        <v>47</v>
      </c>
      <c r="BB7" s="6">
        <v>44393</v>
      </c>
      <c r="BC7" s="8" t="s">
        <v>18</v>
      </c>
      <c r="BE7">
        <v>3</v>
      </c>
      <c r="BF7">
        <v>451399</v>
      </c>
      <c r="BH7" t="s">
        <v>48</v>
      </c>
      <c r="BJ7" t="s">
        <v>49</v>
      </c>
      <c r="BT7">
        <v>33905</v>
      </c>
    </row>
    <row r="8" spans="1:72" x14ac:dyDescent="0.3">
      <c r="A8">
        <v>120794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20</v>
      </c>
      <c r="I8" t="s">
        <v>21</v>
      </c>
      <c r="K8">
        <v>1</v>
      </c>
      <c r="L8" t="s">
        <v>3</v>
      </c>
      <c r="M8">
        <v>145502</v>
      </c>
      <c r="N8" t="s">
        <v>4</v>
      </c>
      <c r="T8" t="s">
        <v>22</v>
      </c>
      <c r="U8" s="2">
        <v>1</v>
      </c>
      <c r="V8" t="s">
        <v>23</v>
      </c>
      <c r="W8" t="s">
        <v>24</v>
      </c>
      <c r="X8" t="s">
        <v>25</v>
      </c>
      <c r="Y8" s="4">
        <v>10</v>
      </c>
      <c r="Z8" s="5">
        <v>1017</v>
      </c>
      <c r="AA8" t="s">
        <v>26</v>
      </c>
      <c r="AB8" t="s">
        <v>27</v>
      </c>
      <c r="AC8">
        <v>2020</v>
      </c>
      <c r="AD8">
        <v>5</v>
      </c>
      <c r="AE8">
        <v>10</v>
      </c>
      <c r="AF8" t="s">
        <v>28</v>
      </c>
      <c r="AH8">
        <v>80236</v>
      </c>
      <c r="AI8">
        <v>6465962</v>
      </c>
      <c r="AJ8" s="5">
        <v>81000</v>
      </c>
      <c r="AK8" s="5">
        <v>6465000</v>
      </c>
      <c r="AL8">
        <v>75</v>
      </c>
      <c r="AN8">
        <v>1010</v>
      </c>
      <c r="AO8" t="s">
        <v>29</v>
      </c>
      <c r="AP8" s="6" t="s">
        <v>30</v>
      </c>
      <c r="AQ8">
        <v>145502</v>
      </c>
      <c r="AS8" s="7" t="s">
        <v>12</v>
      </c>
      <c r="AT8">
        <v>1</v>
      </c>
      <c r="AU8" t="s">
        <v>13</v>
      </c>
      <c r="AV8" t="s">
        <v>31</v>
      </c>
      <c r="AW8" t="s">
        <v>32</v>
      </c>
      <c r="AX8">
        <v>1010</v>
      </c>
      <c r="AY8" t="s">
        <v>16</v>
      </c>
      <c r="AZ8" t="s">
        <v>17</v>
      </c>
      <c r="BB8" s="6">
        <v>43961.914699074099</v>
      </c>
      <c r="BC8" s="8" t="s">
        <v>18</v>
      </c>
      <c r="BE8">
        <v>6</v>
      </c>
      <c r="BF8">
        <v>235838</v>
      </c>
      <c r="BH8" t="s">
        <v>33</v>
      </c>
      <c r="BT8">
        <v>120794</v>
      </c>
    </row>
    <row r="9" spans="1:72" x14ac:dyDescent="0.3">
      <c r="A9">
        <v>371648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2</v>
      </c>
      <c r="I9" s="1" t="str">
        <f>HYPERLINK(AP9,"Foto")</f>
        <v>Foto</v>
      </c>
      <c r="K9">
        <v>1</v>
      </c>
      <c r="L9" t="s">
        <v>3</v>
      </c>
      <c r="M9">
        <v>145502</v>
      </c>
      <c r="N9" t="s">
        <v>4</v>
      </c>
      <c r="T9" t="s">
        <v>5</v>
      </c>
      <c r="U9" s="2">
        <v>1</v>
      </c>
      <c r="V9" t="s">
        <v>6</v>
      </c>
      <c r="W9" t="s">
        <v>7</v>
      </c>
      <c r="X9" s="3" t="s">
        <v>8</v>
      </c>
      <c r="Y9" s="4">
        <v>2</v>
      </c>
      <c r="Z9" s="5">
        <v>214</v>
      </c>
      <c r="AA9" t="s">
        <v>7</v>
      </c>
      <c r="AB9" t="s">
        <v>9</v>
      </c>
      <c r="AC9">
        <v>2020</v>
      </c>
      <c r="AD9">
        <v>4</v>
      </c>
      <c r="AE9">
        <v>14</v>
      </c>
      <c r="AF9" t="s">
        <v>10</v>
      </c>
      <c r="AH9">
        <v>261755</v>
      </c>
      <c r="AI9">
        <v>6622297</v>
      </c>
      <c r="AJ9" s="5">
        <v>261000</v>
      </c>
      <c r="AK9" s="5">
        <v>6623000</v>
      </c>
      <c r="AL9">
        <v>20</v>
      </c>
      <c r="AN9">
        <v>1010</v>
      </c>
      <c r="AP9" s="6" t="s">
        <v>11</v>
      </c>
      <c r="AQ9">
        <v>145502</v>
      </c>
      <c r="AS9" s="7" t="s">
        <v>12</v>
      </c>
      <c r="AT9">
        <v>1</v>
      </c>
      <c r="AU9" t="s">
        <v>13</v>
      </c>
      <c r="AV9" t="s">
        <v>14</v>
      </c>
      <c r="AW9" t="s">
        <v>15</v>
      </c>
      <c r="AX9">
        <v>1010</v>
      </c>
      <c r="AY9" t="s">
        <v>16</v>
      </c>
      <c r="AZ9" t="s">
        <v>17</v>
      </c>
      <c r="BA9">
        <v>1</v>
      </c>
      <c r="BB9" s="6">
        <v>43935.904155092598</v>
      </c>
      <c r="BC9" s="8" t="s">
        <v>18</v>
      </c>
      <c r="BE9">
        <v>6</v>
      </c>
      <c r="BF9">
        <v>233486</v>
      </c>
      <c r="BH9" t="s">
        <v>19</v>
      </c>
      <c r="BT9">
        <v>371648</v>
      </c>
    </row>
    <row r="11" spans="1:72" x14ac:dyDescent="0.3">
      <c r="A11">
        <v>19536</v>
      </c>
      <c r="B11">
        <v>137076</v>
      </c>
      <c r="F11" t="s">
        <v>0</v>
      </c>
      <c r="G11" t="s">
        <v>60</v>
      </c>
      <c r="H11" t="s">
        <v>61</v>
      </c>
      <c r="I11" t="s">
        <v>36</v>
      </c>
      <c r="K11">
        <v>1</v>
      </c>
      <c r="L11" t="s">
        <v>3</v>
      </c>
      <c r="M11">
        <v>145502</v>
      </c>
      <c r="N11" t="s">
        <v>4</v>
      </c>
      <c r="T11" t="s">
        <v>62</v>
      </c>
      <c r="U11" s="2">
        <v>1</v>
      </c>
      <c r="V11" t="s">
        <v>38</v>
      </c>
      <c r="W11" t="s">
        <v>63</v>
      </c>
      <c r="X11" t="s">
        <v>40</v>
      </c>
      <c r="Y11" s="4">
        <v>11</v>
      </c>
      <c r="Z11" s="5">
        <v>1120</v>
      </c>
      <c r="AA11" s="5" t="s">
        <v>63</v>
      </c>
      <c r="AB11" t="s">
        <v>64</v>
      </c>
      <c r="AC11">
        <v>2011</v>
      </c>
      <c r="AD11">
        <v>6</v>
      </c>
      <c r="AE11">
        <v>19</v>
      </c>
      <c r="AF11" t="s">
        <v>42</v>
      </c>
      <c r="AG11" t="s">
        <v>42</v>
      </c>
      <c r="AH11">
        <v>-38387</v>
      </c>
      <c r="AI11">
        <v>6554551</v>
      </c>
      <c r="AJ11" s="5">
        <v>-39000</v>
      </c>
      <c r="AK11" s="5">
        <v>6555000</v>
      </c>
      <c r="AL11">
        <v>1</v>
      </c>
      <c r="AN11">
        <v>105</v>
      </c>
      <c r="AP11" s="6"/>
      <c r="AQ11">
        <v>145502</v>
      </c>
      <c r="AS11" s="7" t="s">
        <v>12</v>
      </c>
      <c r="AT11">
        <v>1</v>
      </c>
      <c r="AU11" t="s">
        <v>13</v>
      </c>
      <c r="AV11" t="s">
        <v>65</v>
      </c>
      <c r="AW11" t="s">
        <v>66</v>
      </c>
      <c r="AX11">
        <v>105</v>
      </c>
      <c r="AY11" t="s">
        <v>67</v>
      </c>
      <c r="AZ11" t="s">
        <v>68</v>
      </c>
      <c r="BB11" s="6">
        <v>40932</v>
      </c>
      <c r="BC11" s="8" t="s">
        <v>18</v>
      </c>
      <c r="BE11">
        <v>5</v>
      </c>
      <c r="BF11">
        <v>287531</v>
      </c>
      <c r="BG11">
        <v>12663</v>
      </c>
      <c r="BH11" t="s">
        <v>69</v>
      </c>
      <c r="BJ11" t="s">
        <v>70</v>
      </c>
      <c r="BT11">
        <v>19536</v>
      </c>
    </row>
    <row r="12" spans="1:72" x14ac:dyDescent="0.3">
      <c r="A12">
        <v>18006</v>
      </c>
      <c r="B12">
        <v>137683</v>
      </c>
      <c r="F12" t="s">
        <v>0</v>
      </c>
      <c r="G12" t="s">
        <v>60</v>
      </c>
      <c r="H12" t="s">
        <v>79</v>
      </c>
      <c r="I12" t="s">
        <v>36</v>
      </c>
      <c r="K12">
        <v>1</v>
      </c>
      <c r="L12" t="s">
        <v>3</v>
      </c>
      <c r="M12">
        <v>145502</v>
      </c>
      <c r="N12" t="s">
        <v>4</v>
      </c>
      <c r="T12" t="s">
        <v>80</v>
      </c>
      <c r="U12" s="2">
        <v>1</v>
      </c>
      <c r="V12" t="s">
        <v>38</v>
      </c>
      <c r="W12" t="s">
        <v>73</v>
      </c>
      <c r="X12" t="s">
        <v>40</v>
      </c>
      <c r="Y12" s="4">
        <v>11</v>
      </c>
      <c r="Z12" s="5">
        <v>1121</v>
      </c>
      <c r="AA12" s="5" t="s">
        <v>73</v>
      </c>
      <c r="AB12" t="s">
        <v>81</v>
      </c>
      <c r="AC12">
        <v>2014</v>
      </c>
      <c r="AD12">
        <v>6</v>
      </c>
      <c r="AE12">
        <v>2</v>
      </c>
      <c r="AF12" t="s">
        <v>42</v>
      </c>
      <c r="AG12" t="s">
        <v>42</v>
      </c>
      <c r="AH12">
        <v>-39629</v>
      </c>
      <c r="AI12">
        <v>6549049</v>
      </c>
      <c r="AJ12" s="5">
        <v>-39000</v>
      </c>
      <c r="AK12" s="5">
        <v>6549000</v>
      </c>
      <c r="AL12">
        <v>1</v>
      </c>
      <c r="AN12">
        <v>105</v>
      </c>
      <c r="AP12" s="6"/>
      <c r="AQ12">
        <v>145502</v>
      </c>
      <c r="AS12" s="7" t="s">
        <v>12</v>
      </c>
      <c r="AT12">
        <v>1</v>
      </c>
      <c r="AU12" t="s">
        <v>13</v>
      </c>
      <c r="AV12" t="s">
        <v>82</v>
      </c>
      <c r="AW12" t="s">
        <v>83</v>
      </c>
      <c r="AX12">
        <v>105</v>
      </c>
      <c r="AY12" t="s">
        <v>67</v>
      </c>
      <c r="AZ12" t="s">
        <v>68</v>
      </c>
      <c r="BB12" s="6">
        <v>42087</v>
      </c>
      <c r="BC12" s="8" t="s">
        <v>18</v>
      </c>
      <c r="BE12">
        <v>5</v>
      </c>
      <c r="BF12">
        <v>288125</v>
      </c>
      <c r="BG12">
        <v>12664</v>
      </c>
      <c r="BH12" t="s">
        <v>84</v>
      </c>
      <c r="BJ12" t="s">
        <v>85</v>
      </c>
      <c r="BT12">
        <v>18006</v>
      </c>
    </row>
    <row r="13" spans="1:72" x14ac:dyDescent="0.3">
      <c r="A13">
        <v>17948</v>
      </c>
      <c r="B13">
        <v>137684</v>
      </c>
      <c r="F13" t="s">
        <v>0</v>
      </c>
      <c r="G13" t="s">
        <v>60</v>
      </c>
      <c r="H13" t="s">
        <v>86</v>
      </c>
      <c r="I13" t="s">
        <v>36</v>
      </c>
      <c r="K13">
        <v>1</v>
      </c>
      <c r="L13" t="s">
        <v>3</v>
      </c>
      <c r="M13">
        <v>145502</v>
      </c>
      <c r="N13" t="s">
        <v>4</v>
      </c>
      <c r="T13" t="s">
        <v>80</v>
      </c>
      <c r="U13" s="2">
        <v>1</v>
      </c>
      <c r="V13" t="s">
        <v>38</v>
      </c>
      <c r="W13" t="s">
        <v>73</v>
      </c>
      <c r="X13" t="s">
        <v>40</v>
      </c>
      <c r="Y13" s="4">
        <v>11</v>
      </c>
      <c r="Z13" s="5">
        <v>1121</v>
      </c>
      <c r="AA13" s="5" t="s">
        <v>73</v>
      </c>
      <c r="AB13" t="s">
        <v>81</v>
      </c>
      <c r="AC13">
        <v>2014</v>
      </c>
      <c r="AD13">
        <v>6</v>
      </c>
      <c r="AE13">
        <v>2</v>
      </c>
      <c r="AF13" t="s">
        <v>42</v>
      </c>
      <c r="AG13" t="s">
        <v>42</v>
      </c>
      <c r="AH13">
        <v>-39669</v>
      </c>
      <c r="AI13">
        <v>6549055</v>
      </c>
      <c r="AJ13" s="5">
        <v>-39000</v>
      </c>
      <c r="AK13" s="5">
        <v>6549000</v>
      </c>
      <c r="AL13">
        <v>1</v>
      </c>
      <c r="AN13">
        <v>105</v>
      </c>
      <c r="AP13" s="6"/>
      <c r="AQ13">
        <v>145502</v>
      </c>
      <c r="AS13" s="7" t="s">
        <v>12</v>
      </c>
      <c r="AT13">
        <v>1</v>
      </c>
      <c r="AU13" t="s">
        <v>13</v>
      </c>
      <c r="AV13" t="s">
        <v>87</v>
      </c>
      <c r="AW13" t="s">
        <v>88</v>
      </c>
      <c r="AX13">
        <v>105</v>
      </c>
      <c r="AY13" t="s">
        <v>67</v>
      </c>
      <c r="AZ13" t="s">
        <v>68</v>
      </c>
      <c r="BB13" s="6">
        <v>42087</v>
      </c>
      <c r="BC13" s="8" t="s">
        <v>18</v>
      </c>
      <c r="BE13">
        <v>5</v>
      </c>
      <c r="BF13">
        <v>288126</v>
      </c>
      <c r="BG13">
        <v>12665</v>
      </c>
      <c r="BH13" t="s">
        <v>89</v>
      </c>
      <c r="BJ13" t="s">
        <v>90</v>
      </c>
      <c r="BT13">
        <v>17948</v>
      </c>
    </row>
  </sheetData>
  <sortState xmlns:xlrd2="http://schemas.microsoft.com/office/spreadsheetml/2017/richdata2" ref="A2:CP9">
    <sortCondition ref="AJ2:AJ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2022-04-13T09:38:08Z</dcterms:created>
  <dcterms:modified xsi:type="dcterms:W3CDTF">2022-04-19T11:37:05Z</dcterms:modified>
</cp:coreProperties>
</file>