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lium-filer\"/>
    </mc:Choice>
  </mc:AlternateContent>
  <xr:revisionPtr revIDLastSave="0" documentId="8_{46A870F5-0F94-4868-81C4-6E2ADD1BD10C}" xr6:coauthVersionLast="47" xr6:coauthVersionMax="47" xr10:uidLastSave="{00000000-0000-0000-0000-000000000000}"/>
  <bookViews>
    <workbookView xWindow="-108" yWindow="-108" windowWidth="23256" windowHeight="12576" xr2:uid="{890099BB-3EEA-4E52-8019-DFA9F2CC976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<sst xmlns="http://schemas.openxmlformats.org/spreadsheetml/2006/main" count="328" uniqueCount="164">
  <si>
    <t>A</t>
  </si>
  <si>
    <t>O</t>
  </si>
  <si>
    <t>640935</t>
  </si>
  <si>
    <t>4A</t>
  </si>
  <si>
    <t>Allium rotundum</t>
  </si>
  <si>
    <t>1</t>
  </si>
  <si>
    <t>185_6581</t>
  </si>
  <si>
    <t>Vestfold og Telemark</t>
  </si>
  <si>
    <t>Skien</t>
  </si>
  <si>
    <t>Te</t>
  </si>
  <si>
    <t>Skien: v Siloen i Gjerpen ca. 1 km NW f Bøle</t>
  </si>
  <si>
    <t>Roger Halvorsen</t>
  </si>
  <si>
    <t>J. Kaasa</t>
  </si>
  <si>
    <t>Mangler koordinat - satt til kommunesenter basert på navn:Skien</t>
  </si>
  <si>
    <t>https://www.unimus.no/felles/bilder/web_hent_bilde.php?id=13661041&amp;type=jpeg</t>
  </si>
  <si>
    <t>AlienSpecie</t>
  </si>
  <si>
    <t>Ingen kjent risiko (NK)</t>
  </si>
  <si>
    <t>POINT (185810 6581392)</t>
  </si>
  <si>
    <t>urn:catalog:O:V:640935</t>
  </si>
  <si>
    <t>Naturhistorisk Museum - UiO</t>
  </si>
  <si>
    <t>v</t>
  </si>
  <si>
    <t>ArtKart</t>
  </si>
  <si>
    <t>8_640935</t>
  </si>
  <si>
    <t>O_640935</t>
  </si>
  <si>
    <t>640936</t>
  </si>
  <si>
    <t>https://www.unimus.no/felles/bilder/web_hent_bilde.php?id=13661043&amp;type=jpeg</t>
  </si>
  <si>
    <t>urn:catalog:O:V:640936</t>
  </si>
  <si>
    <t>8_640936</t>
  </si>
  <si>
    <t>O_640936</t>
  </si>
  <si>
    <t>640937</t>
  </si>
  <si>
    <t>https://www.unimus.no/felles/bilder/web_hent_bilde.php?id=13761423&amp;type=jpeg</t>
  </si>
  <si>
    <t>urn:catalog:O:V:640937</t>
  </si>
  <si>
    <t>8_640937</t>
  </si>
  <si>
    <t>O_640937</t>
  </si>
  <si>
    <t>381461</t>
  </si>
  <si>
    <t>Skien, mølla på Bøle</t>
  </si>
  <si>
    <t>https://www.unimus.no/felles/bilder/web_hent_bilde.php?id=13706112&amp;type=jpeg</t>
  </si>
  <si>
    <t>urn:catalog:O:V:381461</t>
  </si>
  <si>
    <t>8_381461</t>
  </si>
  <si>
    <t>O_381461</t>
  </si>
  <si>
    <t>316379</t>
  </si>
  <si>
    <t>Skien, Gjerpen, Bøle. Silotomta.</t>
  </si>
  <si>
    <t>Olaf Svendsen</t>
  </si>
  <si>
    <t>https://www.unimus.no/felles/bilder/web_hent_bilde.php?id=13694932&amp;type=jpeg</t>
  </si>
  <si>
    <t>urn:catalog:O:V:316379</t>
  </si>
  <si>
    <t>8_316379</t>
  </si>
  <si>
    <t>O_316379</t>
  </si>
  <si>
    <t>21340</t>
  </si>
  <si>
    <t>193_6573</t>
  </si>
  <si>
    <t>v siloen 1 km NW f Bøle</t>
  </si>
  <si>
    <t>GS</t>
  </si>
  <si>
    <t>https://www.unimus.no/felles/bilder/web_hent_bilde.php?id=13761424&amp;type=jpeg</t>
  </si>
  <si>
    <t>POINT (192916 6573725)</t>
  </si>
  <si>
    <t>urn:catalog:O:V:21340</t>
  </si>
  <si>
    <t>8_21340</t>
  </si>
  <si>
    <t>O_21340</t>
  </si>
  <si>
    <t>NBF</t>
  </si>
  <si>
    <t>11383101</t>
  </si>
  <si>
    <t>Skien silo, lia nord, Skien, Vt \Berghyller.</t>
  </si>
  <si>
    <t>Kjell Thowsen</t>
  </si>
  <si>
    <t>https://www.artsobservasjoner.no/Sighting/11383101</t>
  </si>
  <si>
    <t>POINT (193111 6573310)</t>
  </si>
  <si>
    <t>urn:uuid:e4846b22-f62c-4cf8-82b2-168e9b28b9ed</t>
  </si>
  <si>
    <t>Norsk botanisk forening</t>
  </si>
  <si>
    <t>so2-vascular</t>
  </si>
  <si>
    <t>1010_11383101</t>
  </si>
  <si>
    <t>395465</t>
  </si>
  <si>
    <t>Skien, Bølesiloen</t>
  </si>
  <si>
    <t>Trond Grøstad</t>
  </si>
  <si>
    <t>OR</t>
  </si>
  <si>
    <t>https://www.unimus.no/felles/bilder/web_hent_bilde.php?id=13708045&amp;type=jpeg</t>
  </si>
  <si>
    <t>urn:catalog:O:V:395465</t>
  </si>
  <si>
    <t>8_395465</t>
  </si>
  <si>
    <t>O_395465</t>
  </si>
  <si>
    <t>11383102</t>
  </si>
  <si>
    <t>Skien Aktiemølle, Skien, Vt \Kalkberg</t>
  </si>
  <si>
    <t>Per Marstad|Norman Hagen|Roger Jarle Halvorsen|Lars Erik Norbäck</t>
  </si>
  <si>
    <t>https://www.artsobservasjoner.no/Sighting/11383102</t>
  </si>
  <si>
    <t>POINT (193137 6573251)</t>
  </si>
  <si>
    <t>urn:uuid:89912067-f7d3-4125-9999-78a2ac263d82</t>
  </si>
  <si>
    <t>1010_11383102</t>
  </si>
  <si>
    <t>12950797</t>
  </si>
  <si>
    <t>Skien silo, lia nord, Skien, Vt \Bratt fjellskrent.</t>
  </si>
  <si>
    <t>Kjell Thowsen|Trond Risdal</t>
  </si>
  <si>
    <t>Holder seg godt på lokaliteten..</t>
  </si>
  <si>
    <t>https://www.artsobservasjoner.no/Sighting/12950797</t>
  </si>
  <si>
    <t>urn:uuid:06f205da-d17f-488b-a38c-7004b643a80d</t>
  </si>
  <si>
    <t>1010_12950797</t>
  </si>
  <si>
    <t>22351999</t>
  </si>
  <si>
    <t>Bøle, Skien, Vt</t>
  </si>
  <si>
    <t>Øystein Nilsen</t>
  </si>
  <si>
    <t>https://www.artsobservasjoner.no/Sighting/22351999</t>
  </si>
  <si>
    <t>POINT (193102 6573329)</t>
  </si>
  <si>
    <t>urn:uuid:44676a04-0004-46e1-a56f-ad3f5f6b042f</t>
  </si>
  <si>
    <t>1010_22351999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</si>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</sst>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BBA56-3A2A-4C84-9579-F6A8F2662AC3}">
  <dimension ref="A1:BT12"/>
  <sheetViews>
    <sheetView tabSelected="1" topLeftCell="I1" workbookViewId="0">
      <selection activeCell="AN21" sqref="AN21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5" max="15" width="2.88671875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2" max="22" width="9" customWidth="1"/>
    <col min="23" max="23" width="5.21875" bestFit="1" customWidth="1"/>
    <col min="24" max="24" width="3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9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</cols>
  <sheetData>
    <row r="1" spans="1:72" x14ac:dyDescent="0.3">
      <c r="A1" s="10" t="s">
        <v>95</v>
      </c>
      <c r="B1" s="10" t="s">
        <v>96</v>
      </c>
      <c r="C1" s="10" t="s">
        <v>97</v>
      </c>
      <c r="D1" s="10" t="s">
        <v>98</v>
      </c>
      <c r="E1" s="10" t="s">
        <v>99</v>
      </c>
      <c r="F1" s="10" t="s">
        <v>100</v>
      </c>
      <c r="G1" s="10" t="s">
        <v>101</v>
      </c>
      <c r="H1" s="11" t="s">
        <v>102</v>
      </c>
      <c r="I1" s="10" t="s">
        <v>103</v>
      </c>
      <c r="J1" s="10" t="s">
        <v>104</v>
      </c>
      <c r="K1" s="10" t="s">
        <v>105</v>
      </c>
      <c r="L1" s="10" t="s">
        <v>106</v>
      </c>
      <c r="M1" s="10" t="s">
        <v>107</v>
      </c>
      <c r="N1" s="10" t="s">
        <v>108</v>
      </c>
      <c r="O1" s="12" t="s">
        <v>109</v>
      </c>
      <c r="P1" s="13" t="s">
        <v>110</v>
      </c>
      <c r="Q1" s="14" t="s">
        <v>111</v>
      </c>
      <c r="R1" s="14" t="s">
        <v>112</v>
      </c>
      <c r="S1" s="14" t="s">
        <v>113</v>
      </c>
      <c r="T1" s="15" t="s">
        <v>114</v>
      </c>
      <c r="U1" s="10" t="s">
        <v>115</v>
      </c>
      <c r="V1" s="10" t="s">
        <v>116</v>
      </c>
      <c r="W1" s="10" t="s">
        <v>117</v>
      </c>
      <c r="X1" s="4" t="s">
        <v>118</v>
      </c>
      <c r="Y1" s="4" t="s">
        <v>119</v>
      </c>
      <c r="Z1" s="10" t="s">
        <v>120</v>
      </c>
      <c r="AA1" s="10" t="s">
        <v>121</v>
      </c>
      <c r="AB1" s="10" t="s">
        <v>122</v>
      </c>
      <c r="AC1" s="10" t="s">
        <v>123</v>
      </c>
      <c r="AD1" s="10" t="s">
        <v>124</v>
      </c>
      <c r="AE1" s="10" t="s">
        <v>125</v>
      </c>
      <c r="AF1" s="10" t="s">
        <v>126</v>
      </c>
      <c r="AG1" s="10" t="s">
        <v>127</v>
      </c>
      <c r="AH1" s="15" t="s">
        <v>128</v>
      </c>
      <c r="AI1" s="15" t="s">
        <v>129</v>
      </c>
      <c r="AJ1" s="15" t="s">
        <v>130</v>
      </c>
      <c r="AK1" s="15" t="s">
        <v>131</v>
      </c>
      <c r="AL1" s="10" t="s">
        <v>132</v>
      </c>
      <c r="AM1" s="16" t="s">
        <v>133</v>
      </c>
      <c r="AN1" s="17" t="s">
        <v>134</v>
      </c>
      <c r="AO1" s="10" t="s">
        <v>135</v>
      </c>
      <c r="AP1" s="18" t="s">
        <v>136</v>
      </c>
      <c r="AQ1" s="10" t="s">
        <v>107</v>
      </c>
      <c r="AR1" s="10" t="s">
        <v>137</v>
      </c>
      <c r="AS1" s="10" t="s">
        <v>138</v>
      </c>
      <c r="AT1" s="10" t="s">
        <v>139</v>
      </c>
      <c r="AU1" s="10" t="s">
        <v>140</v>
      </c>
      <c r="AV1" s="10" t="s">
        <v>141</v>
      </c>
      <c r="AW1" s="10" t="s">
        <v>142</v>
      </c>
      <c r="AX1" s="10" t="s">
        <v>143</v>
      </c>
      <c r="AY1" s="10" t="s">
        <v>144</v>
      </c>
      <c r="AZ1" s="10" t="s">
        <v>145</v>
      </c>
      <c r="BA1" s="10" t="s">
        <v>146</v>
      </c>
      <c r="BB1" s="19" t="s">
        <v>147</v>
      </c>
      <c r="BC1" s="10" t="s">
        <v>148</v>
      </c>
      <c r="BD1" s="10" t="s">
        <v>113</v>
      </c>
      <c r="BE1" s="10" t="s">
        <v>149</v>
      </c>
      <c r="BF1" s="10" t="s">
        <v>150</v>
      </c>
      <c r="BG1" s="8" t="s">
        <v>151</v>
      </c>
      <c r="BH1" s="10" t="s">
        <v>152</v>
      </c>
      <c r="BI1" s="10" t="s">
        <v>153</v>
      </c>
      <c r="BJ1" s="10" t="s">
        <v>154</v>
      </c>
      <c r="BK1" s="10" t="s">
        <v>155</v>
      </c>
      <c r="BL1" t="s">
        <v>156</v>
      </c>
      <c r="BM1" t="s">
        <v>157</v>
      </c>
      <c r="BN1" t="s">
        <v>158</v>
      </c>
      <c r="BO1" t="s">
        <v>159</v>
      </c>
      <c r="BP1" s="10" t="s">
        <v>160</v>
      </c>
      <c r="BQ1" s="10" t="s">
        <v>161</v>
      </c>
      <c r="BR1" s="10" t="s">
        <v>162</v>
      </c>
      <c r="BS1" s="10" t="s">
        <v>163</v>
      </c>
      <c r="BT1" s="10" t="s">
        <v>95</v>
      </c>
    </row>
    <row r="2" spans="1:72" x14ac:dyDescent="0.3">
      <c r="A2">
        <v>190091</v>
      </c>
      <c r="B2">
        <v>326041</v>
      </c>
      <c r="F2" t="s">
        <v>0</v>
      </c>
      <c r="G2" t="s">
        <v>1</v>
      </c>
      <c r="H2" t="s">
        <v>2</v>
      </c>
      <c r="I2" s="1" t="str">
        <f t="shared" ref="I2:I7" si="0">HYPERLINK(AP2,"Hb")</f>
        <v>Hb</v>
      </c>
      <c r="K2">
        <v>1</v>
      </c>
      <c r="L2" t="s">
        <v>3</v>
      </c>
      <c r="M2">
        <v>143442</v>
      </c>
      <c r="N2" t="s">
        <v>4</v>
      </c>
      <c r="O2" s="2" t="s">
        <v>5</v>
      </c>
      <c r="T2" t="s">
        <v>6</v>
      </c>
      <c r="U2" s="2">
        <v>3</v>
      </c>
      <c r="V2" t="s">
        <v>7</v>
      </c>
      <c r="W2" t="s">
        <v>8</v>
      </c>
      <c r="X2" s="3" t="s">
        <v>9</v>
      </c>
      <c r="Y2" s="4">
        <v>8</v>
      </c>
      <c r="Z2" s="5">
        <v>806</v>
      </c>
      <c r="AA2" s="5" t="s">
        <v>8</v>
      </c>
      <c r="AB2" t="s">
        <v>10</v>
      </c>
      <c r="AC2">
        <v>1973</v>
      </c>
      <c r="AD2">
        <v>6</v>
      </c>
      <c r="AE2">
        <v>15</v>
      </c>
      <c r="AF2" t="s">
        <v>11</v>
      </c>
      <c r="AG2" t="s">
        <v>12</v>
      </c>
      <c r="AH2">
        <v>185810</v>
      </c>
      <c r="AI2">
        <v>6581392</v>
      </c>
      <c r="AJ2" s="5">
        <v>185000</v>
      </c>
      <c r="AK2" s="5">
        <v>6581000</v>
      </c>
      <c r="AL2">
        <v>29040</v>
      </c>
      <c r="AN2">
        <v>8</v>
      </c>
      <c r="AO2" t="s">
        <v>13</v>
      </c>
      <c r="AP2" t="s">
        <v>14</v>
      </c>
      <c r="AQ2">
        <v>143442</v>
      </c>
      <c r="AS2" s="6" t="s">
        <v>15</v>
      </c>
      <c r="AT2">
        <v>1</v>
      </c>
      <c r="AU2" t="s">
        <v>16</v>
      </c>
      <c r="AV2" t="s">
        <v>17</v>
      </c>
      <c r="AW2" t="s">
        <v>18</v>
      </c>
      <c r="AX2">
        <v>8</v>
      </c>
      <c r="AY2" t="s">
        <v>19</v>
      </c>
      <c r="AZ2" t="s">
        <v>20</v>
      </c>
      <c r="BA2">
        <v>1</v>
      </c>
      <c r="BB2" s="7">
        <v>37915</v>
      </c>
      <c r="BC2" s="8" t="s">
        <v>21</v>
      </c>
      <c r="BE2">
        <v>3</v>
      </c>
      <c r="BF2">
        <v>497112</v>
      </c>
      <c r="BG2">
        <v>12716</v>
      </c>
      <c r="BH2" t="s">
        <v>22</v>
      </c>
      <c r="BJ2" t="s">
        <v>23</v>
      </c>
      <c r="BT2">
        <v>190091</v>
      </c>
    </row>
    <row r="3" spans="1:72" x14ac:dyDescent="0.3">
      <c r="A3">
        <v>190092</v>
      </c>
      <c r="B3">
        <v>326042</v>
      </c>
      <c r="F3" t="s">
        <v>0</v>
      </c>
      <c r="G3" t="s">
        <v>1</v>
      </c>
      <c r="H3" t="s">
        <v>24</v>
      </c>
      <c r="I3" s="1" t="str">
        <f t="shared" si="0"/>
        <v>Hb</v>
      </c>
      <c r="K3">
        <v>1</v>
      </c>
      <c r="L3" t="s">
        <v>3</v>
      </c>
      <c r="M3">
        <v>143442</v>
      </c>
      <c r="N3" t="s">
        <v>4</v>
      </c>
      <c r="O3" s="2" t="s">
        <v>5</v>
      </c>
      <c r="T3" t="s">
        <v>6</v>
      </c>
      <c r="U3" s="2">
        <v>3</v>
      </c>
      <c r="V3" t="s">
        <v>7</v>
      </c>
      <c r="W3" t="s">
        <v>8</v>
      </c>
      <c r="X3" s="3" t="s">
        <v>9</v>
      </c>
      <c r="Y3" s="4">
        <v>8</v>
      </c>
      <c r="Z3" s="5">
        <v>806</v>
      </c>
      <c r="AA3" s="5" t="s">
        <v>8</v>
      </c>
      <c r="AB3" t="s">
        <v>10</v>
      </c>
      <c r="AC3">
        <v>1973</v>
      </c>
      <c r="AD3">
        <v>6</v>
      </c>
      <c r="AE3">
        <v>25</v>
      </c>
      <c r="AF3" t="s">
        <v>11</v>
      </c>
      <c r="AG3" t="s">
        <v>12</v>
      </c>
      <c r="AH3">
        <v>185810</v>
      </c>
      <c r="AI3">
        <v>6581392</v>
      </c>
      <c r="AJ3" s="5">
        <v>185000</v>
      </c>
      <c r="AK3" s="5">
        <v>6581000</v>
      </c>
      <c r="AL3">
        <v>29040</v>
      </c>
      <c r="AN3">
        <v>8</v>
      </c>
      <c r="AO3" t="s">
        <v>13</v>
      </c>
      <c r="AP3" t="s">
        <v>25</v>
      </c>
      <c r="AQ3">
        <v>143442</v>
      </c>
      <c r="AS3" s="6" t="s">
        <v>15</v>
      </c>
      <c r="AT3">
        <v>1</v>
      </c>
      <c r="AU3" t="s">
        <v>16</v>
      </c>
      <c r="AV3" t="s">
        <v>17</v>
      </c>
      <c r="AW3" t="s">
        <v>26</v>
      </c>
      <c r="AX3">
        <v>8</v>
      </c>
      <c r="AY3" t="s">
        <v>19</v>
      </c>
      <c r="AZ3" t="s">
        <v>20</v>
      </c>
      <c r="BA3">
        <v>1</v>
      </c>
      <c r="BB3" s="7">
        <v>37915</v>
      </c>
      <c r="BC3" s="8" t="s">
        <v>21</v>
      </c>
      <c r="BE3">
        <v>3</v>
      </c>
      <c r="BF3">
        <v>497113</v>
      </c>
      <c r="BG3">
        <v>12717</v>
      </c>
      <c r="BH3" t="s">
        <v>27</v>
      </c>
      <c r="BJ3" t="s">
        <v>28</v>
      </c>
      <c r="BT3">
        <v>190092</v>
      </c>
    </row>
    <row r="4" spans="1:72" x14ac:dyDescent="0.3">
      <c r="A4">
        <v>190093</v>
      </c>
      <c r="B4">
        <v>326043</v>
      </c>
      <c r="F4" t="s">
        <v>0</v>
      </c>
      <c r="G4" t="s">
        <v>1</v>
      </c>
      <c r="H4" t="s">
        <v>29</v>
      </c>
      <c r="I4" s="1" t="str">
        <f t="shared" si="0"/>
        <v>Hb</v>
      </c>
      <c r="K4">
        <v>1</v>
      </c>
      <c r="L4" t="s">
        <v>3</v>
      </c>
      <c r="M4">
        <v>143442</v>
      </c>
      <c r="N4" t="s">
        <v>4</v>
      </c>
      <c r="O4" s="2" t="s">
        <v>5</v>
      </c>
      <c r="T4" t="s">
        <v>6</v>
      </c>
      <c r="U4" s="2">
        <v>3</v>
      </c>
      <c r="V4" t="s">
        <v>7</v>
      </c>
      <c r="W4" t="s">
        <v>8</v>
      </c>
      <c r="X4" s="3" t="s">
        <v>9</v>
      </c>
      <c r="Y4" s="4">
        <v>8</v>
      </c>
      <c r="Z4" s="5">
        <v>806</v>
      </c>
      <c r="AA4" s="5" t="s">
        <v>8</v>
      </c>
      <c r="AB4" t="s">
        <v>10</v>
      </c>
      <c r="AC4">
        <v>1973</v>
      </c>
      <c r="AD4">
        <v>7</v>
      </c>
      <c r="AE4">
        <v>10</v>
      </c>
      <c r="AF4" t="s">
        <v>11</v>
      </c>
      <c r="AG4" t="s">
        <v>12</v>
      </c>
      <c r="AH4">
        <v>185810</v>
      </c>
      <c r="AI4">
        <v>6581392</v>
      </c>
      <c r="AJ4" s="5">
        <v>185000</v>
      </c>
      <c r="AK4" s="5">
        <v>6581000</v>
      </c>
      <c r="AL4">
        <v>29040</v>
      </c>
      <c r="AN4">
        <v>8</v>
      </c>
      <c r="AO4" t="s">
        <v>13</v>
      </c>
      <c r="AP4" t="s">
        <v>30</v>
      </c>
      <c r="AQ4">
        <v>143442</v>
      </c>
      <c r="AS4" s="6" t="s">
        <v>15</v>
      </c>
      <c r="AT4">
        <v>1</v>
      </c>
      <c r="AU4" t="s">
        <v>16</v>
      </c>
      <c r="AV4" t="s">
        <v>17</v>
      </c>
      <c r="AW4" t="s">
        <v>31</v>
      </c>
      <c r="AX4">
        <v>8</v>
      </c>
      <c r="AY4" t="s">
        <v>19</v>
      </c>
      <c r="AZ4" t="s">
        <v>20</v>
      </c>
      <c r="BA4">
        <v>1</v>
      </c>
      <c r="BB4" s="7">
        <v>37915</v>
      </c>
      <c r="BC4" s="8" t="s">
        <v>21</v>
      </c>
      <c r="BE4">
        <v>3</v>
      </c>
      <c r="BF4">
        <v>497114</v>
      </c>
      <c r="BG4">
        <v>12718</v>
      </c>
      <c r="BH4" t="s">
        <v>32</v>
      </c>
      <c r="BJ4" t="s">
        <v>33</v>
      </c>
      <c r="BT4">
        <v>190093</v>
      </c>
    </row>
    <row r="5" spans="1:72" x14ac:dyDescent="0.3">
      <c r="A5">
        <v>189859</v>
      </c>
      <c r="B5">
        <v>298697</v>
      </c>
      <c r="F5" t="s">
        <v>0</v>
      </c>
      <c r="G5" t="s">
        <v>1</v>
      </c>
      <c r="H5" t="s">
        <v>34</v>
      </c>
      <c r="I5" s="1" t="str">
        <f t="shared" si="0"/>
        <v>Hb</v>
      </c>
      <c r="K5">
        <v>1</v>
      </c>
      <c r="L5" t="s">
        <v>3</v>
      </c>
      <c r="M5">
        <v>143442</v>
      </c>
      <c r="N5" t="s">
        <v>4</v>
      </c>
      <c r="T5" t="s">
        <v>6</v>
      </c>
      <c r="U5" s="2">
        <v>3</v>
      </c>
      <c r="V5" t="s">
        <v>7</v>
      </c>
      <c r="W5" t="s">
        <v>8</v>
      </c>
      <c r="X5" s="3" t="s">
        <v>9</v>
      </c>
      <c r="Y5" s="4">
        <v>8</v>
      </c>
      <c r="Z5" s="5">
        <v>806</v>
      </c>
      <c r="AA5" s="5" t="s">
        <v>8</v>
      </c>
      <c r="AB5" t="s">
        <v>35</v>
      </c>
      <c r="AC5">
        <v>1979</v>
      </c>
      <c r="AD5">
        <v>7</v>
      </c>
      <c r="AE5">
        <v>11</v>
      </c>
      <c r="AF5" t="s">
        <v>11</v>
      </c>
      <c r="AG5" t="s">
        <v>11</v>
      </c>
      <c r="AH5">
        <v>185810</v>
      </c>
      <c r="AI5">
        <v>6581392</v>
      </c>
      <c r="AJ5" s="5">
        <v>185000</v>
      </c>
      <c r="AK5" s="5">
        <v>6581000</v>
      </c>
      <c r="AL5">
        <v>29040</v>
      </c>
      <c r="AN5">
        <v>8</v>
      </c>
      <c r="AO5" t="s">
        <v>13</v>
      </c>
      <c r="AP5" t="s">
        <v>36</v>
      </c>
      <c r="AQ5">
        <v>143442</v>
      </c>
      <c r="AS5" s="6" t="s">
        <v>15</v>
      </c>
      <c r="AT5">
        <v>1</v>
      </c>
      <c r="AU5" t="s">
        <v>16</v>
      </c>
      <c r="AV5" t="s">
        <v>17</v>
      </c>
      <c r="AW5" t="s">
        <v>37</v>
      </c>
      <c r="AX5">
        <v>8</v>
      </c>
      <c r="AY5" t="s">
        <v>19</v>
      </c>
      <c r="AZ5" t="s">
        <v>20</v>
      </c>
      <c r="BA5">
        <v>1</v>
      </c>
      <c r="BB5" s="7">
        <v>39830</v>
      </c>
      <c r="BC5" s="8" t="s">
        <v>21</v>
      </c>
      <c r="BE5">
        <v>3</v>
      </c>
      <c r="BF5">
        <v>471933</v>
      </c>
      <c r="BG5">
        <v>12719</v>
      </c>
      <c r="BH5" t="s">
        <v>38</v>
      </c>
      <c r="BJ5" t="s">
        <v>39</v>
      </c>
      <c r="BT5">
        <v>189859</v>
      </c>
    </row>
    <row r="6" spans="1:72" x14ac:dyDescent="0.3">
      <c r="A6">
        <v>189749</v>
      </c>
      <c r="B6">
        <v>291494</v>
      </c>
      <c r="F6" t="s">
        <v>0</v>
      </c>
      <c r="G6" t="s">
        <v>1</v>
      </c>
      <c r="H6" t="s">
        <v>40</v>
      </c>
      <c r="I6" s="1" t="str">
        <f t="shared" si="0"/>
        <v>Hb</v>
      </c>
      <c r="K6">
        <v>1</v>
      </c>
      <c r="L6" t="s">
        <v>3</v>
      </c>
      <c r="M6">
        <v>143442</v>
      </c>
      <c r="N6" t="s">
        <v>4</v>
      </c>
      <c r="T6" t="s">
        <v>6</v>
      </c>
      <c r="U6" s="2">
        <v>3</v>
      </c>
      <c r="V6" t="s">
        <v>7</v>
      </c>
      <c r="W6" t="s">
        <v>8</v>
      </c>
      <c r="X6" s="3" t="s">
        <v>9</v>
      </c>
      <c r="Y6" s="4">
        <v>8</v>
      </c>
      <c r="Z6" s="5">
        <v>806</v>
      </c>
      <c r="AA6" s="5" t="s">
        <v>8</v>
      </c>
      <c r="AB6" t="s">
        <v>41</v>
      </c>
      <c r="AC6">
        <v>1984</v>
      </c>
      <c r="AD6">
        <v>7</v>
      </c>
      <c r="AE6">
        <v>31</v>
      </c>
      <c r="AF6" t="s">
        <v>42</v>
      </c>
      <c r="AG6" t="s">
        <v>11</v>
      </c>
      <c r="AH6">
        <v>185810</v>
      </c>
      <c r="AI6">
        <v>6581392</v>
      </c>
      <c r="AJ6" s="5">
        <v>185000</v>
      </c>
      <c r="AK6" s="5">
        <v>6581000</v>
      </c>
      <c r="AL6">
        <v>29040</v>
      </c>
      <c r="AN6">
        <v>8</v>
      </c>
      <c r="AO6" t="s">
        <v>13</v>
      </c>
      <c r="AP6" t="s">
        <v>43</v>
      </c>
      <c r="AQ6">
        <v>143442</v>
      </c>
      <c r="AS6" s="6" t="s">
        <v>15</v>
      </c>
      <c r="AT6">
        <v>1</v>
      </c>
      <c r="AU6" t="s">
        <v>16</v>
      </c>
      <c r="AV6" t="s">
        <v>17</v>
      </c>
      <c r="AW6" t="s">
        <v>44</v>
      </c>
      <c r="AX6">
        <v>8</v>
      </c>
      <c r="AY6" t="s">
        <v>19</v>
      </c>
      <c r="AZ6" t="s">
        <v>20</v>
      </c>
      <c r="BA6">
        <v>1</v>
      </c>
      <c r="BB6" s="7">
        <v>38310</v>
      </c>
      <c r="BC6" s="8" t="s">
        <v>21</v>
      </c>
      <c r="BE6">
        <v>3</v>
      </c>
      <c r="BF6">
        <v>464167</v>
      </c>
      <c r="BG6">
        <v>12722</v>
      </c>
      <c r="BH6" t="s">
        <v>45</v>
      </c>
      <c r="BJ6" t="s">
        <v>46</v>
      </c>
      <c r="BT6">
        <v>189749</v>
      </c>
    </row>
    <row r="7" spans="1:72" x14ac:dyDescent="0.3">
      <c r="A7">
        <v>195007</v>
      </c>
      <c r="B7">
        <v>277245</v>
      </c>
      <c r="F7" t="s">
        <v>0</v>
      </c>
      <c r="G7" t="s">
        <v>1</v>
      </c>
      <c r="H7" t="s">
        <v>47</v>
      </c>
      <c r="I7" s="1" t="str">
        <f t="shared" si="0"/>
        <v>Hb</v>
      </c>
      <c r="K7">
        <v>1</v>
      </c>
      <c r="L7" t="s">
        <v>3</v>
      </c>
      <c r="M7">
        <v>143442</v>
      </c>
      <c r="N7" t="s">
        <v>4</v>
      </c>
      <c r="T7" t="s">
        <v>48</v>
      </c>
      <c r="U7" s="9">
        <v>1</v>
      </c>
      <c r="V7" t="s">
        <v>7</v>
      </c>
      <c r="W7" t="s">
        <v>8</v>
      </c>
      <c r="X7" s="3" t="s">
        <v>9</v>
      </c>
      <c r="Y7" s="4">
        <v>8</v>
      </c>
      <c r="Z7" s="5">
        <v>806</v>
      </c>
      <c r="AA7" s="5" t="s">
        <v>8</v>
      </c>
      <c r="AB7" t="s">
        <v>49</v>
      </c>
      <c r="AC7">
        <v>1979</v>
      </c>
      <c r="AD7">
        <v>7</v>
      </c>
      <c r="AE7">
        <v>11</v>
      </c>
      <c r="AF7" t="s">
        <v>11</v>
      </c>
      <c r="AG7" t="s">
        <v>11</v>
      </c>
      <c r="AH7">
        <v>192916</v>
      </c>
      <c r="AI7">
        <v>6573725</v>
      </c>
      <c r="AJ7" s="5">
        <v>193000</v>
      </c>
      <c r="AK7" s="5">
        <v>6573000</v>
      </c>
      <c r="AL7">
        <v>707</v>
      </c>
      <c r="AN7">
        <v>8</v>
      </c>
      <c r="AO7" t="s">
        <v>50</v>
      </c>
      <c r="AP7" t="s">
        <v>51</v>
      </c>
      <c r="AQ7">
        <v>143442</v>
      </c>
      <c r="AS7" s="6" t="s">
        <v>15</v>
      </c>
      <c r="AT7">
        <v>1</v>
      </c>
      <c r="AU7" t="s">
        <v>16</v>
      </c>
      <c r="AV7" t="s">
        <v>52</v>
      </c>
      <c r="AW7" t="s">
        <v>53</v>
      </c>
      <c r="AX7">
        <v>8</v>
      </c>
      <c r="AY7" t="s">
        <v>19</v>
      </c>
      <c r="AZ7" t="s">
        <v>20</v>
      </c>
      <c r="BA7">
        <v>1</v>
      </c>
      <c r="BB7" s="7">
        <v>38015</v>
      </c>
      <c r="BC7" s="8" t="s">
        <v>21</v>
      </c>
      <c r="BE7">
        <v>3</v>
      </c>
      <c r="BF7">
        <v>449615</v>
      </c>
      <c r="BG7">
        <v>12720</v>
      </c>
      <c r="BH7" t="s">
        <v>54</v>
      </c>
      <c r="BJ7" t="s">
        <v>55</v>
      </c>
      <c r="BT7">
        <v>195007</v>
      </c>
    </row>
    <row r="8" spans="1:72" x14ac:dyDescent="0.3">
      <c r="A8">
        <v>195512</v>
      </c>
      <c r="B8">
        <v>3217</v>
      </c>
      <c r="F8" t="s">
        <v>0</v>
      </c>
      <c r="G8" t="s">
        <v>56</v>
      </c>
      <c r="H8" t="s">
        <v>57</v>
      </c>
      <c r="I8" s="1" t="str">
        <f>HYPERLINK(AP8,"Foto")</f>
        <v>Foto</v>
      </c>
      <c r="K8">
        <v>1</v>
      </c>
      <c r="L8" t="s">
        <v>3</v>
      </c>
      <c r="M8">
        <v>143442</v>
      </c>
      <c r="N8" t="s">
        <v>4</v>
      </c>
      <c r="T8" t="s">
        <v>48</v>
      </c>
      <c r="U8" s="9">
        <v>1</v>
      </c>
      <c r="V8" t="s">
        <v>7</v>
      </c>
      <c r="W8" t="s">
        <v>8</v>
      </c>
      <c r="X8" s="3" t="s">
        <v>9</v>
      </c>
      <c r="Y8" s="4">
        <v>8</v>
      </c>
      <c r="Z8" s="5">
        <v>806</v>
      </c>
      <c r="AA8" s="5" t="s">
        <v>8</v>
      </c>
      <c r="AB8" t="s">
        <v>58</v>
      </c>
      <c r="AC8">
        <v>1984</v>
      </c>
      <c r="AD8">
        <v>7</v>
      </c>
      <c r="AE8">
        <v>11</v>
      </c>
      <c r="AF8" t="s">
        <v>59</v>
      </c>
      <c r="AH8" s="5">
        <v>193111</v>
      </c>
      <c r="AI8" s="5">
        <v>6573310</v>
      </c>
      <c r="AJ8" s="5">
        <v>193000</v>
      </c>
      <c r="AK8" s="5">
        <v>6573000</v>
      </c>
      <c r="AL8">
        <v>50</v>
      </c>
      <c r="AM8" s="5"/>
      <c r="AN8">
        <v>1010</v>
      </c>
      <c r="AP8" s="7" t="s">
        <v>60</v>
      </c>
      <c r="AQ8">
        <v>143442</v>
      </c>
      <c r="AS8" s="6" t="s">
        <v>15</v>
      </c>
      <c r="AT8">
        <v>1</v>
      </c>
      <c r="AU8" t="s">
        <v>16</v>
      </c>
      <c r="AV8" t="s">
        <v>61</v>
      </c>
      <c r="AW8" t="s">
        <v>62</v>
      </c>
      <c r="AX8">
        <v>1010</v>
      </c>
      <c r="AY8" t="s">
        <v>63</v>
      </c>
      <c r="AZ8" t="s">
        <v>64</v>
      </c>
      <c r="BA8">
        <v>1</v>
      </c>
      <c r="BB8" s="7">
        <v>43709.902777777803</v>
      </c>
      <c r="BC8" s="8" t="s">
        <v>21</v>
      </c>
      <c r="BE8">
        <v>6</v>
      </c>
      <c r="BF8">
        <v>479</v>
      </c>
      <c r="BG8">
        <v>12721</v>
      </c>
      <c r="BH8" t="s">
        <v>65</v>
      </c>
      <c r="BT8">
        <v>195512</v>
      </c>
    </row>
    <row r="9" spans="1:72" x14ac:dyDescent="0.3">
      <c r="A9">
        <v>195108</v>
      </c>
      <c r="B9">
        <v>302912</v>
      </c>
      <c r="F9" t="s">
        <v>0</v>
      </c>
      <c r="G9" t="s">
        <v>1</v>
      </c>
      <c r="H9" t="s">
        <v>66</v>
      </c>
      <c r="I9" s="1" t="str">
        <f>HYPERLINK(AP9,"Hb")</f>
        <v>Hb</v>
      </c>
      <c r="K9">
        <v>1</v>
      </c>
      <c r="L9" t="s">
        <v>3</v>
      </c>
      <c r="M9">
        <v>143442</v>
      </c>
      <c r="N9" t="s">
        <v>4</v>
      </c>
      <c r="T9" t="s">
        <v>48</v>
      </c>
      <c r="U9" s="9">
        <v>1</v>
      </c>
      <c r="V9" t="s">
        <v>7</v>
      </c>
      <c r="W9" t="s">
        <v>8</v>
      </c>
      <c r="X9" s="3" t="s">
        <v>9</v>
      </c>
      <c r="Y9" s="4">
        <v>8</v>
      </c>
      <c r="Z9" s="5">
        <v>806</v>
      </c>
      <c r="AA9" s="5" t="s">
        <v>8</v>
      </c>
      <c r="AB9" t="s">
        <v>67</v>
      </c>
      <c r="AC9">
        <v>1995</v>
      </c>
      <c r="AD9">
        <v>6</v>
      </c>
      <c r="AE9">
        <v>1</v>
      </c>
      <c r="AF9" t="s">
        <v>68</v>
      </c>
      <c r="AG9" t="s">
        <v>68</v>
      </c>
      <c r="AH9">
        <v>192916</v>
      </c>
      <c r="AI9">
        <v>6573725</v>
      </c>
      <c r="AJ9" s="5">
        <v>193000</v>
      </c>
      <c r="AK9" s="5">
        <v>6573000</v>
      </c>
      <c r="AL9">
        <v>707</v>
      </c>
      <c r="AN9">
        <v>8</v>
      </c>
      <c r="AO9" t="s">
        <v>69</v>
      </c>
      <c r="AP9" t="s">
        <v>70</v>
      </c>
      <c r="AQ9">
        <v>143442</v>
      </c>
      <c r="AS9" s="6" t="s">
        <v>15</v>
      </c>
      <c r="AT9">
        <v>1</v>
      </c>
      <c r="AU9" t="s">
        <v>16</v>
      </c>
      <c r="AV9" t="s">
        <v>52</v>
      </c>
      <c r="AW9" t="s">
        <v>71</v>
      </c>
      <c r="AX9">
        <v>8</v>
      </c>
      <c r="AY9" t="s">
        <v>19</v>
      </c>
      <c r="AZ9" t="s">
        <v>20</v>
      </c>
      <c r="BA9">
        <v>1</v>
      </c>
      <c r="BB9" s="7">
        <v>41677</v>
      </c>
      <c r="BC9" s="8" t="s">
        <v>21</v>
      </c>
      <c r="BE9">
        <v>3</v>
      </c>
      <c r="BF9">
        <v>475781</v>
      </c>
      <c r="BG9">
        <v>12723</v>
      </c>
      <c r="BH9" t="s">
        <v>72</v>
      </c>
      <c r="BJ9" t="s">
        <v>73</v>
      </c>
      <c r="BT9">
        <v>195108</v>
      </c>
    </row>
    <row r="10" spans="1:72" x14ac:dyDescent="0.3">
      <c r="A10">
        <v>195627</v>
      </c>
      <c r="B10">
        <v>3218</v>
      </c>
      <c r="F10" t="s">
        <v>0</v>
      </c>
      <c r="G10" t="s">
        <v>56</v>
      </c>
      <c r="H10" t="s">
        <v>74</v>
      </c>
      <c r="I10" s="1" t="str">
        <f>HYPERLINK(AP10,"Foto")</f>
        <v>Foto</v>
      </c>
      <c r="K10">
        <v>1</v>
      </c>
      <c r="L10" t="s">
        <v>3</v>
      </c>
      <c r="M10">
        <v>143442</v>
      </c>
      <c r="N10" t="s">
        <v>4</v>
      </c>
      <c r="T10" t="s">
        <v>48</v>
      </c>
      <c r="U10" s="9">
        <v>1</v>
      </c>
      <c r="V10" t="s">
        <v>7</v>
      </c>
      <c r="W10" t="s">
        <v>8</v>
      </c>
      <c r="X10" s="3" t="s">
        <v>9</v>
      </c>
      <c r="Y10" s="4">
        <v>8</v>
      </c>
      <c r="Z10" s="5">
        <v>806</v>
      </c>
      <c r="AA10" s="5" t="s">
        <v>8</v>
      </c>
      <c r="AB10" t="s">
        <v>75</v>
      </c>
      <c r="AC10">
        <v>2014</v>
      </c>
      <c r="AD10">
        <v>6</v>
      </c>
      <c r="AE10">
        <v>25</v>
      </c>
      <c r="AF10" t="s">
        <v>76</v>
      </c>
      <c r="AH10" s="5">
        <v>193137</v>
      </c>
      <c r="AI10" s="5">
        <v>6573251</v>
      </c>
      <c r="AJ10" s="5">
        <v>193000</v>
      </c>
      <c r="AK10" s="5">
        <v>6573000</v>
      </c>
      <c r="AL10">
        <v>5</v>
      </c>
      <c r="AM10" s="5"/>
      <c r="AN10">
        <v>1010</v>
      </c>
      <c r="AP10" s="7" t="s">
        <v>77</v>
      </c>
      <c r="AQ10">
        <v>143442</v>
      </c>
      <c r="AS10" s="6" t="s">
        <v>15</v>
      </c>
      <c r="AT10">
        <v>1</v>
      </c>
      <c r="AU10" t="s">
        <v>16</v>
      </c>
      <c r="AV10" t="s">
        <v>78</v>
      </c>
      <c r="AW10" t="s">
        <v>79</v>
      </c>
      <c r="AX10">
        <v>1010</v>
      </c>
      <c r="AY10" t="s">
        <v>63</v>
      </c>
      <c r="AZ10" t="s">
        <v>64</v>
      </c>
      <c r="BA10">
        <v>1</v>
      </c>
      <c r="BB10" s="7">
        <v>43709.902777777803</v>
      </c>
      <c r="BC10" s="8" t="s">
        <v>21</v>
      </c>
      <c r="BE10">
        <v>6</v>
      </c>
      <c r="BF10">
        <v>480</v>
      </c>
      <c r="BG10">
        <v>12724</v>
      </c>
      <c r="BH10" t="s">
        <v>80</v>
      </c>
      <c r="BT10">
        <v>195627</v>
      </c>
    </row>
    <row r="11" spans="1:72" x14ac:dyDescent="0.3">
      <c r="A11">
        <v>195522</v>
      </c>
      <c r="B11">
        <v>97662</v>
      </c>
      <c r="F11" t="s">
        <v>0</v>
      </c>
      <c r="G11" t="s">
        <v>56</v>
      </c>
      <c r="H11" t="s">
        <v>81</v>
      </c>
      <c r="I11" s="1" t="str">
        <f>HYPERLINK(AP11,"Foto")</f>
        <v>Foto</v>
      </c>
      <c r="K11">
        <v>1</v>
      </c>
      <c r="L11" t="s">
        <v>3</v>
      </c>
      <c r="M11">
        <v>143442</v>
      </c>
      <c r="N11" t="s">
        <v>4</v>
      </c>
      <c r="T11" t="s">
        <v>48</v>
      </c>
      <c r="U11" s="9">
        <v>1</v>
      </c>
      <c r="V11" t="s">
        <v>7</v>
      </c>
      <c r="W11" t="s">
        <v>8</v>
      </c>
      <c r="X11" s="3" t="s">
        <v>9</v>
      </c>
      <c r="Y11" s="4">
        <v>8</v>
      </c>
      <c r="Z11" s="5">
        <v>806</v>
      </c>
      <c r="AA11" s="5" t="s">
        <v>8</v>
      </c>
      <c r="AB11" t="s">
        <v>82</v>
      </c>
      <c r="AC11">
        <v>2015</v>
      </c>
      <c r="AD11">
        <v>8</v>
      </c>
      <c r="AE11">
        <v>3</v>
      </c>
      <c r="AF11" t="s">
        <v>83</v>
      </c>
      <c r="AH11">
        <v>193111</v>
      </c>
      <c r="AI11">
        <v>6573310</v>
      </c>
      <c r="AJ11" s="5">
        <v>193000</v>
      </c>
      <c r="AK11" s="5">
        <v>6573000</v>
      </c>
      <c r="AL11">
        <v>50</v>
      </c>
      <c r="AN11">
        <v>1010</v>
      </c>
      <c r="AO11" t="s">
        <v>84</v>
      </c>
      <c r="AP11" s="7" t="s">
        <v>85</v>
      </c>
      <c r="AQ11">
        <v>143442</v>
      </c>
      <c r="AS11" s="6" t="s">
        <v>15</v>
      </c>
      <c r="AT11">
        <v>1</v>
      </c>
      <c r="AU11" t="s">
        <v>16</v>
      </c>
      <c r="AV11" t="s">
        <v>61</v>
      </c>
      <c r="AW11" t="s">
        <v>86</v>
      </c>
      <c r="AX11">
        <v>1010</v>
      </c>
      <c r="AY11" t="s">
        <v>63</v>
      </c>
      <c r="AZ11" t="s">
        <v>64</v>
      </c>
      <c r="BA11">
        <v>1</v>
      </c>
      <c r="BB11" s="7">
        <v>43710.332638888904</v>
      </c>
      <c r="BC11" s="8" t="s">
        <v>21</v>
      </c>
      <c r="BE11">
        <v>6</v>
      </c>
      <c r="BF11">
        <v>84796</v>
      </c>
      <c r="BG11">
        <v>12725</v>
      </c>
      <c r="BH11" t="s">
        <v>87</v>
      </c>
      <c r="BT11">
        <v>195522</v>
      </c>
    </row>
    <row r="12" spans="1:72" x14ac:dyDescent="0.3">
      <c r="A12">
        <v>195483</v>
      </c>
      <c r="C12">
        <v>1</v>
      </c>
      <c r="F12" t="s">
        <v>0</v>
      </c>
      <c r="G12" t="s">
        <v>56</v>
      </c>
      <c r="H12" t="s">
        <v>88</v>
      </c>
      <c r="I12" s="1" t="str">
        <f>HYPERLINK(AP12,"Foto")</f>
        <v>Foto</v>
      </c>
      <c r="K12">
        <v>1</v>
      </c>
      <c r="L12" t="s">
        <v>3</v>
      </c>
      <c r="M12">
        <v>143442</v>
      </c>
      <c r="N12" t="s">
        <v>4</v>
      </c>
      <c r="T12" t="s">
        <v>48</v>
      </c>
      <c r="U12" s="9">
        <v>1</v>
      </c>
      <c r="V12" t="s">
        <v>7</v>
      </c>
      <c r="W12" t="s">
        <v>8</v>
      </c>
      <c r="X12" s="3" t="s">
        <v>9</v>
      </c>
      <c r="Y12" s="4">
        <v>8</v>
      </c>
      <c r="Z12" s="5">
        <v>806</v>
      </c>
      <c r="AA12" s="5" t="s">
        <v>8</v>
      </c>
      <c r="AB12" t="s">
        <v>89</v>
      </c>
      <c r="AC12">
        <v>2019</v>
      </c>
      <c r="AD12">
        <v>8</v>
      </c>
      <c r="AE12">
        <v>1</v>
      </c>
      <c r="AF12" t="s">
        <v>90</v>
      </c>
      <c r="AH12">
        <v>193102</v>
      </c>
      <c r="AI12">
        <v>6573329</v>
      </c>
      <c r="AJ12" s="5">
        <v>193000</v>
      </c>
      <c r="AK12" s="5">
        <v>6573000</v>
      </c>
      <c r="AL12">
        <v>25</v>
      </c>
      <c r="AN12">
        <v>1010</v>
      </c>
      <c r="AP12" s="7" t="s">
        <v>91</v>
      </c>
      <c r="AQ12">
        <v>143442</v>
      </c>
      <c r="AS12" s="6" t="s">
        <v>15</v>
      </c>
      <c r="AT12">
        <v>1</v>
      </c>
      <c r="AU12" t="s">
        <v>16</v>
      </c>
      <c r="AV12" t="s">
        <v>92</v>
      </c>
      <c r="AW12" t="s">
        <v>93</v>
      </c>
      <c r="AX12">
        <v>1010</v>
      </c>
      <c r="AY12" t="s">
        <v>63</v>
      </c>
      <c r="AZ12" t="s">
        <v>64</v>
      </c>
      <c r="BA12">
        <v>1</v>
      </c>
      <c r="BB12" s="7">
        <v>43688.92</v>
      </c>
      <c r="BC12" s="8" t="s">
        <v>21</v>
      </c>
      <c r="BE12">
        <v>6</v>
      </c>
      <c r="BF12">
        <v>213029</v>
      </c>
      <c r="BH12" t="s">
        <v>94</v>
      </c>
      <c r="BT12">
        <v>195483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2022-04-19T09:36:14Z</dcterms:created>
  <dcterms:modified xsi:type="dcterms:W3CDTF">2022-04-19T10:59:29Z</dcterms:modified>
</cp:coreProperties>
</file>