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diverse-filer\"/>
    </mc:Choice>
  </mc:AlternateContent>
  <xr:revisionPtr revIDLastSave="0" documentId="13_ncr:1_{4216B35B-AF69-4DE6-B4EF-186E1A9FF33A}" xr6:coauthVersionLast="47" xr6:coauthVersionMax="47" xr10:uidLastSave="{00000000-0000-0000-0000-000000000000}"/>
  <bookViews>
    <workbookView xWindow="-108" yWindow="-108" windowWidth="23256" windowHeight="12576" xr2:uid="{7C202B3E-3D5B-4DCD-A159-E8AD781265C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6" i="1" l="1"/>
  <c r="I115" i="1"/>
  <c r="I114" i="1"/>
  <c r="I113" i="1"/>
  <c r="I111" i="1"/>
  <c r="I110" i="1"/>
  <c r="I109" i="1"/>
  <c r="I108" i="1"/>
  <c r="I107" i="1"/>
  <c r="I106" i="1"/>
  <c r="I27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89" i="1"/>
  <c r="I88" i="1"/>
  <c r="I19" i="1"/>
  <c r="I18" i="1"/>
  <c r="I17" i="1"/>
  <c r="I82" i="1"/>
  <c r="I81" i="1"/>
  <c r="I80" i="1"/>
  <c r="I75" i="1"/>
  <c r="I39" i="1"/>
  <c r="I74" i="1"/>
  <c r="I72" i="1"/>
  <c r="I71" i="1"/>
  <c r="I69" i="1"/>
  <c r="I37" i="1"/>
  <c r="I68" i="1"/>
  <c r="I67" i="1"/>
  <c r="I64" i="1"/>
  <c r="I63" i="1"/>
  <c r="I62" i="1"/>
  <c r="I61" i="1"/>
  <c r="I60" i="1"/>
  <c r="I57" i="1"/>
  <c r="I34" i="1"/>
  <c r="I56" i="1"/>
  <c r="I54" i="1"/>
  <c r="I52" i="1"/>
  <c r="I51" i="1"/>
  <c r="I50" i="1"/>
  <c r="I49" i="1"/>
  <c r="I48" i="1"/>
  <c r="I47" i="1"/>
  <c r="I46" i="1"/>
  <c r="I43" i="1"/>
  <c r="I41" i="1"/>
  <c r="I40" i="1"/>
</calcChain>
</file>

<file path=xl/sharedStrings.xml><?xml version="1.0" encoding="utf-8"?>
<sst xmlns="http://schemas.openxmlformats.org/spreadsheetml/2006/main" count="2747" uniqueCount="1095">
  <si>
    <t>A</t>
  </si>
  <si>
    <t>O</t>
  </si>
  <si>
    <t>417222</t>
  </si>
  <si>
    <t>5S</t>
  </si>
  <si>
    <t>Anthyllis vulneraria carpatica</t>
  </si>
  <si>
    <t>291_6561</t>
  </si>
  <si>
    <t>Viken</t>
  </si>
  <si>
    <t>Halden</t>
  </si>
  <si>
    <t>Øf</t>
  </si>
  <si>
    <t>Halden k.: mellon Rød og Li, på vegskråning ovenfor vegen</t>
  </si>
  <si>
    <t>Kåre Arnstein Lye</t>
  </si>
  <si>
    <t>OR</t>
  </si>
  <si>
    <t>https://www.unimus.no/felles/bilder/web_hent_bilde.php?id=13326242&amp;type=jpeg</t>
  </si>
  <si>
    <t>AlienSpecie</t>
  </si>
  <si>
    <t>Lav risiko (LO)</t>
  </si>
  <si>
    <t>POINT (291708 6560043)</t>
  </si>
  <si>
    <t>urn:catalog:O:V:417222</t>
  </si>
  <si>
    <t>Naturhistorisk Museum - UiO</t>
  </si>
  <si>
    <t>v</t>
  </si>
  <si>
    <t>ArtKart</t>
  </si>
  <si>
    <t>8_417222</t>
  </si>
  <si>
    <t>O_417222</t>
  </si>
  <si>
    <t>NBF</t>
  </si>
  <si>
    <t>21948550</t>
  </si>
  <si>
    <t>Obs</t>
  </si>
  <si>
    <t>251_6595</t>
  </si>
  <si>
    <t>Moss</t>
  </si>
  <si>
    <t>Breibukta, Moss, Vi</t>
  </si>
  <si>
    <t>Ken Adelsten Jensen|Eli Sørensen</t>
  </si>
  <si>
    <t>https://www.artsobservasjoner.no/Sighting/21948550</t>
  </si>
  <si>
    <t>POINT (250322 6594941)</t>
  </si>
  <si>
    <t>urn:uuid:7d26d710-2750-4172-863f-80b86adc4031</t>
  </si>
  <si>
    <t>Norsk botanisk forening</t>
  </si>
  <si>
    <t>so2-vascular</t>
  </si>
  <si>
    <t>1010_21948550</t>
  </si>
  <si>
    <t>286916</t>
  </si>
  <si>
    <t>281_6563</t>
  </si>
  <si>
    <t>Sarpsborg</t>
  </si>
  <si>
    <t>Nordre Karlsøy Ø, \øvre del av sandstrand.</t>
  </si>
  <si>
    <t>Gunnar Engan | Rebecca Chance</t>
  </si>
  <si>
    <t>https://www.unimus.no/felles/bilder/web_hent_bilde.php?id=13304807&amp;type=jpeg</t>
  </si>
  <si>
    <t>POINT (280161 6563035)</t>
  </si>
  <si>
    <t>urn:catalog:O:V:286916</t>
  </si>
  <si>
    <t>8_286916</t>
  </si>
  <si>
    <t>O_286916</t>
  </si>
  <si>
    <t>324118</t>
  </si>
  <si>
    <t>Hb</t>
  </si>
  <si>
    <t>Sarpsborg: Nordre Karlsøy Ø \Øvre del av sandstrand</t>
  </si>
  <si>
    <t>urn:catalog:O:V:324118</t>
  </si>
  <si>
    <t>8_324118</t>
  </si>
  <si>
    <t>O_324118</t>
  </si>
  <si>
    <t>22827755</t>
  </si>
  <si>
    <t>267_6603</t>
  </si>
  <si>
    <t>Våler</t>
  </si>
  <si>
    <t>Kirkebygden, nord, Våler (Vi), Vi \veikant</t>
  </si>
  <si>
    <t>Reidun Braathen</t>
  </si>
  <si>
    <t>https://www.artsobservasjoner.no/Sighting/22827755</t>
  </si>
  <si>
    <t>POINT (267163 6602713)</t>
  </si>
  <si>
    <t>urn:uuid:617d86b7-bdba-493f-9045-dc6d39d0e39f</t>
  </si>
  <si>
    <t>1010_22827755</t>
  </si>
  <si>
    <t>419632</t>
  </si>
  <si>
    <t>275_6621</t>
  </si>
  <si>
    <t>Indre Østfold</t>
  </si>
  <si>
    <t>Hobøl</t>
  </si>
  <si>
    <t>Hobøl: Tomter, \skrotemark</t>
  </si>
  <si>
    <t>Samson Jøsendal Næss</t>
  </si>
  <si>
    <t>Reidar Elven</t>
  </si>
  <si>
    <t>https://www.unimus.no/felles/bilder/web_hent_bilde.php?id=13326469&amp;type=jpeg</t>
  </si>
  <si>
    <t>POINT (274979 6620389)</t>
  </si>
  <si>
    <t>urn:catalog:O:V:419632</t>
  </si>
  <si>
    <t>8_419632</t>
  </si>
  <si>
    <t>O_419632</t>
  </si>
  <si>
    <t>BioFokus</t>
  </si>
  <si>
    <t>417556</t>
  </si>
  <si>
    <t>255_6605</t>
  </si>
  <si>
    <t>Vestby</t>
  </si>
  <si>
    <t>OA</t>
  </si>
  <si>
    <t>Gjøva</t>
  </si>
  <si>
    <t>Lønnve, O.J.; Brynjulvsrud, J.G.</t>
  </si>
  <si>
    <t>POINT (254940 6604031)</t>
  </si>
  <si>
    <t>biofokus</t>
  </si>
  <si>
    <t>59_417556</t>
  </si>
  <si>
    <t>21446227</t>
  </si>
  <si>
    <t>245_6643</t>
  </si>
  <si>
    <t>Asker</t>
  </si>
  <si>
    <t>Solstadlia 35, Hvalstad, Asker i Akershus, Asker, Vi \på vegkant</t>
  </si>
  <si>
    <t>https://www.artsobservasjoner.no/Sighting/21446227</t>
  </si>
  <si>
    <t>POINT (245162 6642638)</t>
  </si>
  <si>
    <t>urn:uuid:3c0d595c-9b69-4695-b737-d5efed11b9ef</t>
  </si>
  <si>
    <t>1010_21446227</t>
  </si>
  <si>
    <t>p</t>
  </si>
  <si>
    <t>11512/903</t>
  </si>
  <si>
    <t>XL</t>
  </si>
  <si>
    <t>277_6659</t>
  </si>
  <si>
    <t>Skedsmo</t>
  </si>
  <si>
    <t>Tærud / [Kode 1; sjelden]</t>
  </si>
  <si>
    <t>Bratli, Harald</t>
  </si>
  <si>
    <t>O_3Q</t>
  </si>
  <si>
    <t>Fab3</t>
  </si>
  <si>
    <t>op</t>
  </si>
  <si>
    <t>O_3Q_11512/903</t>
  </si>
  <si>
    <t>11790388</t>
  </si>
  <si>
    <t>289_6677</t>
  </si>
  <si>
    <t>Ullensaker</t>
  </si>
  <si>
    <t>Hauerseter, Ullensaker, Vi \veikant</t>
  </si>
  <si>
    <t>Terje Spolén Nilsen</t>
  </si>
  <si>
    <t>https://www.artsobservasjoner.no/Sighting/11790388</t>
  </si>
  <si>
    <t>POINT (289030 6677952)</t>
  </si>
  <si>
    <t>urn:uuid:beb81b01-bd4c-4a9a-9fd7-aac133a48e1a</t>
  </si>
  <si>
    <t>1010_11790388</t>
  </si>
  <si>
    <t>598695</t>
  </si>
  <si>
    <t>293_6701</t>
  </si>
  <si>
    <t>Eidsvoll</t>
  </si>
  <si>
    <t>Eidsvoll. Minnesund: gamle Minnebrua, brufestet på Ø-sida, ved vorma \skrotemark</t>
  </si>
  <si>
    <t>Anne Elven</t>
  </si>
  <si>
    <t>POINT (292713 6701781)</t>
  </si>
  <si>
    <t>urn:catalog:O:V:598695</t>
  </si>
  <si>
    <t>8_598695</t>
  </si>
  <si>
    <t>O_598695</t>
  </si>
  <si>
    <t>180502</t>
  </si>
  <si>
    <t>263_6641</t>
  </si>
  <si>
    <t>Oslo</t>
  </si>
  <si>
    <t>Øvre Ljan, Herregårdsveien nær sidefeltet til E18 \Tørr, varm veikant</t>
  </si>
  <si>
    <t>Jan Wesenberg</t>
  </si>
  <si>
    <t>https://www.unimus.no/felles/bilder/web_hent_bilde.php?id=13297526&amp;type=jpeg</t>
  </si>
  <si>
    <t>POINT (263596 6641248)</t>
  </si>
  <si>
    <t>urn:catalog:O:V:180502</t>
  </si>
  <si>
    <t>8_180502</t>
  </si>
  <si>
    <t>O_180502</t>
  </si>
  <si>
    <t>303514</t>
  </si>
  <si>
    <t>279_6743</t>
  </si>
  <si>
    <t>Innlandet</t>
  </si>
  <si>
    <t>Ringsaker</t>
  </si>
  <si>
    <t>He</t>
  </si>
  <si>
    <t>Nes, på V-siden av veifyllinga fra Toftes Gave og over til Tingnes, flere hundre individer</t>
  </si>
  <si>
    <t>Anders Often</t>
  </si>
  <si>
    <t>https://www.unimus.no/felles/bilder/web_hent_bilde.php?id=13312519&amp;type=jpeg</t>
  </si>
  <si>
    <t>POINT (279162 6742498)</t>
  </si>
  <si>
    <t>urn:catalog:O:V:303514</t>
  </si>
  <si>
    <t>8_303514</t>
  </si>
  <si>
    <t>O_303514</t>
  </si>
  <si>
    <t>326760</t>
  </si>
  <si>
    <t>289_6743</t>
  </si>
  <si>
    <t>Stange</t>
  </si>
  <si>
    <t>Store Lundegard.</t>
  </si>
  <si>
    <t>Johan Kielland-Lund | Alf Marius Dahl Bysveen</t>
  </si>
  <si>
    <t>https://www.unimus.no/felles/bilder/web_hent_bilde.php?id=13318505&amp;type=jpeg</t>
  </si>
  <si>
    <t>POINT (289741 6742831)</t>
  </si>
  <si>
    <t>urn:catalog:O:V:326760</t>
  </si>
  <si>
    <t>8_326760</t>
  </si>
  <si>
    <t>O_326760</t>
  </si>
  <si>
    <t>123584</t>
  </si>
  <si>
    <t>295_6717</t>
  </si>
  <si>
    <t>Vanlig langs gamle veien litt S for Espa og til Morstua</t>
  </si>
  <si>
    <t>Anders Often | Tore Berg</t>
  </si>
  <si>
    <t>https://www.unimus.no/felles/bilder/web_hent_bilde.php?id=13289477&amp;type=jpeg</t>
  </si>
  <si>
    <t>POINT (294277 6717048)</t>
  </si>
  <si>
    <t>urn:catalog:O:V:123584</t>
  </si>
  <si>
    <t>8_123584</t>
  </si>
  <si>
    <t>O_123584</t>
  </si>
  <si>
    <t>326761</t>
  </si>
  <si>
    <t>303_6731</t>
  </si>
  <si>
    <t>Støa.</t>
  </si>
  <si>
    <t>Johan Kielland-Lund</t>
  </si>
  <si>
    <t>https://www.unimus.no/felles/bilder/web_hent_bilde.php?id=13318506&amp;type=jpeg</t>
  </si>
  <si>
    <t>POINT (303631 6730009)</t>
  </si>
  <si>
    <t>urn:catalog:O:V:326761</t>
  </si>
  <si>
    <t>8_326761</t>
  </si>
  <si>
    <t>O_326761</t>
  </si>
  <si>
    <t>177399</t>
  </si>
  <si>
    <t>303_6787</t>
  </si>
  <si>
    <t>Åmot</t>
  </si>
  <si>
    <t>Hovdmoen, rett V f Rusten enorme mengder langs alle veikanter</t>
  </si>
  <si>
    <t>Heidi Solstad | Reidar Elven</t>
  </si>
  <si>
    <t>https://www.unimus.no/felles/bilder/web_hent_bilde.php?id=13297132&amp;type=jpeg</t>
  </si>
  <si>
    <t>POINT (302862 6787786)</t>
  </si>
  <si>
    <t>urn:catalog:O:V:177399</t>
  </si>
  <si>
    <t>8_177399</t>
  </si>
  <si>
    <t>O_177399</t>
  </si>
  <si>
    <t>TRH</t>
  </si>
  <si>
    <t>32968</t>
  </si>
  <si>
    <t>329_6861</t>
  </si>
  <si>
    <t>Engerdal</t>
  </si>
  <si>
    <t>Sølenstua, ved Haldors butikk \Grusplass ved ubrukt forretningsbygg</t>
  </si>
  <si>
    <t>Leif Galten</t>
  </si>
  <si>
    <t>https://www.unimus.no/felles/bilder/web_hent_bilde.php?id=14715380&amp;type=jpeg</t>
  </si>
  <si>
    <t>POINT (328052 6860322)</t>
  </si>
  <si>
    <t>urn:catalog:TRH:V:32968</t>
  </si>
  <si>
    <t>NTNU-Vitenskapsmuseet</t>
  </si>
  <si>
    <t>37_32968</t>
  </si>
  <si>
    <t>TRH_32968</t>
  </si>
  <si>
    <t>11786580</t>
  </si>
  <si>
    <t>255_6783</t>
  </si>
  <si>
    <t>Lillehammer</t>
  </si>
  <si>
    <t>Op</t>
  </si>
  <si>
    <t>Mesnadalsarmen, Lillehammer, In \Vegskråning/bymiljø</t>
  </si>
  <si>
    <t>Anders Breili</t>
  </si>
  <si>
    <t>På vegskråning/støttemur .</t>
  </si>
  <si>
    <t>https://www.artsobservasjoner.no/Sighting/11786580</t>
  </si>
  <si>
    <t>POINT (255491 6783887)</t>
  </si>
  <si>
    <t>urn:uuid:0f2b430a-adde-4c2c-abde-65f211878b4f</t>
  </si>
  <si>
    <t>1010_11786580</t>
  </si>
  <si>
    <t>554097</t>
  </si>
  <si>
    <t>263_6765</t>
  </si>
  <si>
    <t>Gjøvik</t>
  </si>
  <si>
    <t>Biri: Kremmerodden</t>
  </si>
  <si>
    <t>Per Størmer</t>
  </si>
  <si>
    <t>R. Elven</t>
  </si>
  <si>
    <t>GS</t>
  </si>
  <si>
    <t>https://www.unimus.no/felles/bilder/web_hent_bilde.php?id=13343812&amp;type=jpeg</t>
  </si>
  <si>
    <t>POINT (263935 6764897)</t>
  </si>
  <si>
    <t>urn:catalog:O:V:554097</t>
  </si>
  <si>
    <t>8_554097</t>
  </si>
  <si>
    <t>O_554097</t>
  </si>
  <si>
    <t>22455653</t>
  </si>
  <si>
    <t>Eriksrudberga, Gjøvik, In</t>
  </si>
  <si>
    <t>Jon Opheim|Geir Høitomt</t>
  </si>
  <si>
    <t>https://www.artsobservasjoner.no/Sighting/22455653</t>
  </si>
  <si>
    <t>POINT (263959 6764753)</t>
  </si>
  <si>
    <t>urn:uuid:cc520179-a419-44ae-97bc-e31ba226afc5</t>
  </si>
  <si>
    <t>1010_22455653</t>
  </si>
  <si>
    <t>19809633</t>
  </si>
  <si>
    <t>263_6767</t>
  </si>
  <si>
    <t>Svennesvollene, Gjøvik, In \ /[Kvant.:] 2</t>
  </si>
  <si>
    <t>Jon Opheim</t>
  </si>
  <si>
    <t>https://www.artsobservasjoner.no/Sighting/19809633</t>
  </si>
  <si>
    <t>POINT (262262 6767105)</t>
  </si>
  <si>
    <t>urn:uuid:1bdeafb9-9c58-454f-bb15-3e3107a0eebe</t>
  </si>
  <si>
    <t>1010_19809633</t>
  </si>
  <si>
    <t>494588</t>
  </si>
  <si>
    <t>265_6743</t>
  </si>
  <si>
    <t>Gjøvik: Veikant ved Ås \Veikant</t>
  </si>
  <si>
    <t>Harald Bratli</t>
  </si>
  <si>
    <t>POINT (265949 6743105)</t>
  </si>
  <si>
    <t>urn:catalog:O:V:494588</t>
  </si>
  <si>
    <t>8_494588</t>
  </si>
  <si>
    <t>O_494588</t>
  </si>
  <si>
    <t>22237085</t>
  </si>
  <si>
    <t>155_6867</t>
  </si>
  <si>
    <t>Lom</t>
  </si>
  <si>
    <t>Stein, Bøverdalen, Lom, In</t>
  </si>
  <si>
    <t>Vegkant.</t>
  </si>
  <si>
    <t>https://www.artsobservasjoner.no/Sighting/22237085</t>
  </si>
  <si>
    <t>POINT (154238 6867441)</t>
  </si>
  <si>
    <t>urn:uuid:05d7755c-4e82-443f-9233-9696221ab9a4</t>
  </si>
  <si>
    <t>1010_22237085</t>
  </si>
  <si>
    <t>12952393</t>
  </si>
  <si>
    <t>245_6687</t>
  </si>
  <si>
    <t>Jevnaker</t>
  </si>
  <si>
    <t>Jevnaker, Jevnaker, Vi</t>
  </si>
  <si>
    <t>Øystein Nilsen</t>
  </si>
  <si>
    <t>https://www.artsobservasjoner.no/Sighting/12952393</t>
  </si>
  <si>
    <t>POINT (244904 6687036)</t>
  </si>
  <si>
    <t>urn:uuid:81b9e500-d8aa-43a5-ae6c-e2acdcf97541</t>
  </si>
  <si>
    <t>1010_12952393</t>
  </si>
  <si>
    <t>27107385</t>
  </si>
  <si>
    <t>251_6711</t>
  </si>
  <si>
    <t>Gran</t>
  </si>
  <si>
    <t>Mæna, Gran, In</t>
  </si>
  <si>
    <t>https://www.artsobservasjoner.no/Sighting/27107385</t>
  </si>
  <si>
    <t>POINT (250919 6710348)</t>
  </si>
  <si>
    <t>urn:uuid:9af91879-19df-4c51-b021-2d83903f67df</t>
  </si>
  <si>
    <t>1010_27107385</t>
  </si>
  <si>
    <t>17542365</t>
  </si>
  <si>
    <t>239_6677</t>
  </si>
  <si>
    <t>Ringerike</t>
  </si>
  <si>
    <t>Bu</t>
  </si>
  <si>
    <t>Vakermoen, Ringerike, Vi</t>
  </si>
  <si>
    <t>Endre Nygaard</t>
  </si>
  <si>
    <t>https://www.artsobservasjoner.no/Sighting/17542365</t>
  </si>
  <si>
    <t>POINT (239694 6676523)</t>
  </si>
  <si>
    <t>urn:uuid:c4135a0c-a2ed-4f7f-af13-be2b300e305d</t>
  </si>
  <si>
    <t>1010_17542365</t>
  </si>
  <si>
    <t>17658313</t>
  </si>
  <si>
    <t>https://www.artsobservasjoner.no/Sighting/17658313</t>
  </si>
  <si>
    <t>POINT (239675 6676514)</t>
  </si>
  <si>
    <t>urn:uuid:2e6017ec-152a-40b4-884f-02804ab5c542</t>
  </si>
  <si>
    <t>1010_17658313</t>
  </si>
  <si>
    <t>17473917</t>
  </si>
  <si>
    <t>239_6679</t>
  </si>
  <si>
    <t>Ødegården, Ringerike, Vi</t>
  </si>
  <si>
    <t>https://www.artsobservasjoner.no/Sighting/17473917</t>
  </si>
  <si>
    <t>POINT (239053 6678216)</t>
  </si>
  <si>
    <t>urn:uuid:805fc1cc-629f-4b81-b25e-ac102292f1f2</t>
  </si>
  <si>
    <t>1010_17473917</t>
  </si>
  <si>
    <t>17471437</t>
  </si>
  <si>
    <t>241_6679</t>
  </si>
  <si>
    <t>Hadelandsveien, Ringerike, Vi \veiskråning</t>
  </si>
  <si>
    <t>https://www.artsobservasjoner.no/Sighting/17471437</t>
  </si>
  <si>
    <t>POINT (240730 6679081)</t>
  </si>
  <si>
    <t>urn:uuid:18ae73ad-0bd4-4f7c-bd75-da5f0a5c67c5</t>
  </si>
  <si>
    <t>1010_17471437</t>
  </si>
  <si>
    <t>17518321</t>
  </si>
  <si>
    <t>https://www.artsobservasjoner.no/Sighting/17518321</t>
  </si>
  <si>
    <t>POINT (240086 6678227)</t>
  </si>
  <si>
    <t>urn:uuid:41bf7b03-b53d-43b8-af39-a3308245100c</t>
  </si>
  <si>
    <t>1010_17518321</t>
  </si>
  <si>
    <t>17592847</t>
  </si>
  <si>
    <t>https://www.artsobservasjoner.no/Sighting/17592847</t>
  </si>
  <si>
    <t>POINT (240453 6678585)</t>
  </si>
  <si>
    <t>urn:uuid:814f0ba4-69ec-4162-a147-102e133373aa</t>
  </si>
  <si>
    <t>1010_17592847</t>
  </si>
  <si>
    <t>17568561</t>
  </si>
  <si>
    <t>Ringkollveien, Ringerike, Vi \veiskråning / sørhelling</t>
  </si>
  <si>
    <t>https://www.artsobservasjoner.no/Sighting/17568561</t>
  </si>
  <si>
    <t>POINT (241389 6679309)</t>
  </si>
  <si>
    <t>urn:uuid:42c68275-a080-4a1c-8656-da820b3a660c</t>
  </si>
  <si>
    <t>1010_17568561</t>
  </si>
  <si>
    <t>44466</t>
  </si>
  <si>
    <t>243_6685</t>
  </si>
  <si>
    <t>Haugsbygda, ved veien ml Aslaksrud og Skogstad</t>
  </si>
  <si>
    <t>Tore Berg | Sonja Eide | Ivar Holtan</t>
  </si>
  <si>
    <t>https://www.unimus.no/felles/bilder/web_hent_bilde.php?id=13270950&amp;type=jpeg</t>
  </si>
  <si>
    <t>POINT (243144 6684251)</t>
  </si>
  <si>
    <t>urn:catalog:O:V:44466</t>
  </si>
  <si>
    <t>8_44466</t>
  </si>
  <si>
    <t>O_44466</t>
  </si>
  <si>
    <t>11786018</t>
  </si>
  <si>
    <t>233_6667</t>
  </si>
  <si>
    <t>Hole</t>
  </si>
  <si>
    <t>Bønsnes, Hole, Vi \Kalkrik veiskjæring</t>
  </si>
  <si>
    <t>Reidun Braathen|Even W. Hanssen</t>
  </si>
  <si>
    <t>https://www.artsobservasjoner.no/Sighting/11786018</t>
  </si>
  <si>
    <t>POINT (232056 6667860)</t>
  </si>
  <si>
    <t>urn:uuid:c2a016ca-4e68-475d-a5ca-7269d45f8f18</t>
  </si>
  <si>
    <t>1010_11786018</t>
  </si>
  <si>
    <t>266663</t>
  </si>
  <si>
    <t>235_6651</t>
  </si>
  <si>
    <t>Lier</t>
  </si>
  <si>
    <t>Fagerliåsen – (Skoglivegen) Ved liten parkeringsplass</t>
  </si>
  <si>
    <t>Olsen, K.M.</t>
  </si>
  <si>
    <t>Notes about species; forrundbelg</t>
  </si>
  <si>
    <t>POINT (234984 6650110)</t>
  </si>
  <si>
    <t>59_266663</t>
  </si>
  <si>
    <t>188651</t>
  </si>
  <si>
    <t>241_6627</t>
  </si>
  <si>
    <t>Røyken</t>
  </si>
  <si>
    <t>Røyken: Hyggen, S for innkjøring til Bukta gård. \Ganske rikelig i gruset veikant.</t>
  </si>
  <si>
    <t>Tore Berg</t>
  </si>
  <si>
    <t>POINT (240076 6627941)</t>
  </si>
  <si>
    <t>urn:catalog:O:V:188651</t>
  </si>
  <si>
    <t>8_188651</t>
  </si>
  <si>
    <t>O_188651</t>
  </si>
  <si>
    <t>125365</t>
  </si>
  <si>
    <t>1</t>
  </si>
  <si>
    <t>243_6609</t>
  </si>
  <si>
    <t>Hurum</t>
  </si>
  <si>
    <t>Holmsbu. Myrene, i veikant</t>
  </si>
  <si>
    <t>Tore Berg | Inge Jahren</t>
  </si>
  <si>
    <t>https://www.unimus.no/felles/bilder/web_hent_bilde.php?id=13289821&amp;type=jpeg</t>
  </si>
  <si>
    <t>POINT (242920 6609914)</t>
  </si>
  <si>
    <t>urn:catalog:O:V:125365</t>
  </si>
  <si>
    <t>8_125365</t>
  </si>
  <si>
    <t>O_125365</t>
  </si>
  <si>
    <t>499498</t>
  </si>
  <si>
    <t>237_6597</t>
  </si>
  <si>
    <t>Vestfold og Telemark</t>
  </si>
  <si>
    <t>Horten</t>
  </si>
  <si>
    <t>Vf</t>
  </si>
  <si>
    <t>Horten: Nykirke, avkjøringa E18 \veikant</t>
  </si>
  <si>
    <t>Trond Grøstad</t>
  </si>
  <si>
    <t>https://www.unimus.no/felles/bilder/web_hent_bilde.php?id=13951403&amp;type=jpeg</t>
  </si>
  <si>
    <t>POINT (237036 6596245)</t>
  </si>
  <si>
    <t>urn:catalog:O:V:499498</t>
  </si>
  <si>
    <t>8_499498</t>
  </si>
  <si>
    <t>O_499498</t>
  </si>
  <si>
    <t>21976311</t>
  </si>
  <si>
    <t>245_6583</t>
  </si>
  <si>
    <t>Tønsberg</t>
  </si>
  <si>
    <t>Slagentangen, Tønsberg, Vt \Grasmark</t>
  </si>
  <si>
    <t>Per Marstad|Turid Nakling Kristiansen</t>
  </si>
  <si>
    <t>https://www.artsobservasjoner.no/Sighting/21976311</t>
  </si>
  <si>
    <t>POINT (245250 6583374)</t>
  </si>
  <si>
    <t>urn:uuid:162a7208-ea45-4d2e-af4f-e4a3a750c116</t>
  </si>
  <si>
    <t>1010_21976311</t>
  </si>
  <si>
    <t>499482</t>
  </si>
  <si>
    <t>227_6563</t>
  </si>
  <si>
    <t>Sandefjord</t>
  </si>
  <si>
    <t>Sandefjord: Randvik P.plass, vis a vis Jotun fabrikker</t>
  </si>
  <si>
    <t>https://www.unimus.no/felles/bilder/web_hent_bilde.php?id=13951393&amp;type=jpeg</t>
  </si>
  <si>
    <t>POINT (226542 6562172)</t>
  </si>
  <si>
    <t>urn:catalog:O:V:499482</t>
  </si>
  <si>
    <t>8_499482</t>
  </si>
  <si>
    <t>O_499482</t>
  </si>
  <si>
    <t>372800</t>
  </si>
  <si>
    <t>231_6561</t>
  </si>
  <si>
    <t>Østerøya, Stiger. \Skråning.</t>
  </si>
  <si>
    <t>https://www.unimus.no/felles/bilder/web_hent_bilde.php?id=13321661&amp;type=jpeg</t>
  </si>
  <si>
    <t>POINT (230983 6560694)</t>
  </si>
  <si>
    <t>urn:catalog:O:V:372800</t>
  </si>
  <si>
    <t>8_372800</t>
  </si>
  <si>
    <t>O_372800</t>
  </si>
  <si>
    <t>372770</t>
  </si>
  <si>
    <t>233_6563</t>
  </si>
  <si>
    <t>Årø. \Veikant ved strandberg.</t>
  </si>
  <si>
    <t>https://www.unimus.no/felles/bilder/web_hent_bilde.php?id=13321656&amp;type=jpeg</t>
  </si>
  <si>
    <t>POINT (232367 6563792)</t>
  </si>
  <si>
    <t>urn:catalog:O:V:372770</t>
  </si>
  <si>
    <t>8_372770</t>
  </si>
  <si>
    <t>O_372770</t>
  </si>
  <si>
    <t>11790238</t>
  </si>
  <si>
    <t>211_6549</t>
  </si>
  <si>
    <t>Larvik</t>
  </si>
  <si>
    <t>Nalum, hytteområde, Larvik, Vt \Veikant</t>
  </si>
  <si>
    <t>Dagny Mandt</t>
  </si>
  <si>
    <t>Villblomstenes Dag .</t>
  </si>
  <si>
    <t>https://www.artsobservasjoner.no/Sighting/11790238</t>
  </si>
  <si>
    <t>POINT (211924 6548962)</t>
  </si>
  <si>
    <t>urn:uuid:e54c73a6-2e90-4715-99be-49a28a90d06a</t>
  </si>
  <si>
    <t>1010_11790238</t>
  </si>
  <si>
    <t>11787837</t>
  </si>
  <si>
    <t>211_6551</t>
  </si>
  <si>
    <t>Foldvik, Brunlanes, Larvik, Vt \Veikant</t>
  </si>
  <si>
    <t>https://www.artsobservasjoner.no/Sighting/11787837</t>
  </si>
  <si>
    <t>POINT (210634 6550375)</t>
  </si>
  <si>
    <t>urn:uuid:74342299-4838-44ff-ab88-d4b4affb9049</t>
  </si>
  <si>
    <t>1010_11787837</t>
  </si>
  <si>
    <t>499468</t>
  </si>
  <si>
    <t>215_6551</t>
  </si>
  <si>
    <t>Larvik: Agnes \veikant</t>
  </si>
  <si>
    <t>https://www.unimus.no/felles/bilder/web_hent_bilde.php?id=13951384&amp;type=jpeg</t>
  </si>
  <si>
    <t>POINT (214887 6551479)</t>
  </si>
  <si>
    <t>urn:catalog:O:V:499468</t>
  </si>
  <si>
    <t>8_499468</t>
  </si>
  <si>
    <t>O_499468</t>
  </si>
  <si>
    <t>191732</t>
  </si>
  <si>
    <t>215_6553</t>
  </si>
  <si>
    <t>Larvik, Agnes, veikant ved Rema1000</t>
  </si>
  <si>
    <t>https://www.unimus.no/felles/bilder/web_hent_bilde.php?id=13298540&amp;type=jpeg</t>
  </si>
  <si>
    <t>POINT (214470 6552539)</t>
  </si>
  <si>
    <t>urn:catalog:O:V:191732</t>
  </si>
  <si>
    <t>8_191732</t>
  </si>
  <si>
    <t>O_191732</t>
  </si>
  <si>
    <t>21170489</t>
  </si>
  <si>
    <t>217_6559</t>
  </si>
  <si>
    <t>Yttersøveien, Larvik, Vt</t>
  </si>
  <si>
    <t>Tor Harald Melseth</t>
  </si>
  <si>
    <t>Sammen med Trond Grøstad..</t>
  </si>
  <si>
    <t>https://www.artsobservasjoner.no/Sighting/21170489</t>
  </si>
  <si>
    <t>POINT (216363 6558237)</t>
  </si>
  <si>
    <t>urn:uuid:e66d3e5b-5dc3-47bd-a6ba-ffe471635236</t>
  </si>
  <si>
    <t>1010_21170489</t>
  </si>
  <si>
    <t>191646</t>
  </si>
  <si>
    <t>Larvik, Nanset, ved parkeringsplass</t>
  </si>
  <si>
    <t>Tor H. Melseth</t>
  </si>
  <si>
    <t>https://www.unimus.no/felles/bilder/web_hent_bilde.php?id=13298510&amp;type=jpeg</t>
  </si>
  <si>
    <t>POINT (216672 6558522)</t>
  </si>
  <si>
    <t>urn:catalog:O:V:191646</t>
  </si>
  <si>
    <t>8_191646</t>
  </si>
  <si>
    <t>O_191646</t>
  </si>
  <si>
    <t>11808851</t>
  </si>
  <si>
    <t>219_6553</t>
  </si>
  <si>
    <t>Langøya, Viksfjord (5), Larvik, Vt \Strandeng</t>
  </si>
  <si>
    <t>Dagny Mandt|Tor Harald Melseth|Anne Borander|Brit Sandve</t>
  </si>
  <si>
    <t>https://www.artsobservasjoner.no/Sighting/11808851</t>
  </si>
  <si>
    <t>POINT (219847 6552570)</t>
  </si>
  <si>
    <t>urn:uuid:97a4098b-952a-45c1-9173-d59eff6120ff</t>
  </si>
  <si>
    <t>1010_11808851</t>
  </si>
  <si>
    <t>499608</t>
  </si>
  <si>
    <t>227_6575</t>
  </si>
  <si>
    <t>Stokke</t>
  </si>
  <si>
    <t>Stokke: Skjeldbred \veikant</t>
  </si>
  <si>
    <t>https://www.unimus.no/felles/bilder/web_hent_bilde.php?id=13951465&amp;type=jpeg</t>
  </si>
  <si>
    <t>POINT (226516 6575460)</t>
  </si>
  <si>
    <t>urn:catalog:O:V:499608</t>
  </si>
  <si>
    <t>8_499608</t>
  </si>
  <si>
    <t>O_499608</t>
  </si>
  <si>
    <t>17467338</t>
  </si>
  <si>
    <t>241_6575</t>
  </si>
  <si>
    <t>Færder</t>
  </si>
  <si>
    <t>Nøtterøy</t>
  </si>
  <si>
    <t>Fjærholmen, Færder, Vt \Strandberg</t>
  </si>
  <si>
    <t>https://www.artsobservasjoner.no/Sighting/17467338</t>
  </si>
  <si>
    <t>POINT (241275 6574178)</t>
  </si>
  <si>
    <t>urn:uuid:d7a7b9f2-54cf-4bb5-9bd7-9f26898338b0</t>
  </si>
  <si>
    <t>1010_17467338</t>
  </si>
  <si>
    <t>332214</t>
  </si>
  <si>
    <t>237_6557</t>
  </si>
  <si>
    <t>Tjøme</t>
  </si>
  <si>
    <t>Tjøme k.: Torås. \Engvegetasjon.</t>
  </si>
  <si>
    <t>https://www.unimus.no/felles/bilder/web_hent_bilde.php?id=13965322&amp;type=jpeg</t>
  </si>
  <si>
    <t>POINT (237223 6557421)</t>
  </si>
  <si>
    <t>urn:catalog:O:V:332214</t>
  </si>
  <si>
    <t>8_332214</t>
  </si>
  <si>
    <t>O_332214</t>
  </si>
  <si>
    <t>12780857</t>
  </si>
  <si>
    <t>Moutmarka, Færder, Vt</t>
  </si>
  <si>
    <t>https://www.artsobservasjoner.no/Sighting/12780857</t>
  </si>
  <si>
    <t>POINT (236402 6556139)</t>
  </si>
  <si>
    <t>urn:uuid:11302b55-da24-4e02-b993-dddbc53e60e0</t>
  </si>
  <si>
    <t>1010_12780857</t>
  </si>
  <si>
    <t>24403462</t>
  </si>
  <si>
    <t>Moutmarka, Færder, Vt \Strandeng</t>
  </si>
  <si>
    <t>Per Marstad|Magne Flåten|Knut Grytnes|Linn Evensen|Turid Nakling Kristiansen|Terje Høiland|Tore Gjelsås</t>
  </si>
  <si>
    <t>https://www.artsobservasjoner.no/Sighting/24403462</t>
  </si>
  <si>
    <t>POINT (236091 6557086)</t>
  </si>
  <si>
    <t>urn:uuid:d50012c2-287c-43f2-b2f5-cbec47cc5c6e</t>
  </si>
  <si>
    <t>1010_24403462</t>
  </si>
  <si>
    <t>19494165</t>
  </si>
  <si>
    <t>239_6557</t>
  </si>
  <si>
    <t>Pirane, Færder, Vt \Strandeng</t>
  </si>
  <si>
    <t>Turid Nakling Kristiansen|Terje Kristiansen</t>
  </si>
  <si>
    <t>https://www.artsobservasjoner.no/Sighting/19494165</t>
  </si>
  <si>
    <t>POINT (238636 6556058)</t>
  </si>
  <si>
    <t>urn:uuid:aaabff86-e5a9-4135-b46c-42a9fbdfb08f</t>
  </si>
  <si>
    <t>1010_19494165</t>
  </si>
  <si>
    <t>268554</t>
  </si>
  <si>
    <t>239_6559</t>
  </si>
  <si>
    <t>Tjøme. Sand, søndre, graseng</t>
  </si>
  <si>
    <t>https://www.unimus.no/felles/bilder/web_hent_bilde.php?id=13303005&amp;type=jpeg</t>
  </si>
  <si>
    <t>POINT (238342 6558730)</t>
  </si>
  <si>
    <t>urn:catalog:O:V:268554</t>
  </si>
  <si>
    <t>8_268554</t>
  </si>
  <si>
    <t>O_268554</t>
  </si>
  <si>
    <t>24073726</t>
  </si>
  <si>
    <t>Lilleskagen, Færder, Vt \Strand</t>
  </si>
  <si>
    <t>https://www.artsobservasjoner.no/Sighting/24073726</t>
  </si>
  <si>
    <t>POINT (239300 6559183)</t>
  </si>
  <si>
    <t>urn:uuid:9d8e9bcf-5d39-473e-82ff-850ac8320d2c</t>
  </si>
  <si>
    <t>1010_24073726</t>
  </si>
  <si>
    <t>11808797</t>
  </si>
  <si>
    <t>197_6563</t>
  </si>
  <si>
    <t>Porsgrunn</t>
  </si>
  <si>
    <t>Te</t>
  </si>
  <si>
    <t>Røra, Porsgrunn, Vt \Veiskråning.</t>
  </si>
  <si>
    <t>Kjell Thowsen</t>
  </si>
  <si>
    <t>https://www.artsobservasjoner.no/Sighting/11808797</t>
  </si>
  <si>
    <t>POINT (197480 6562140)</t>
  </si>
  <si>
    <t>urn:uuid:976765b7-4ee0-4d67-8180-d52633c42717</t>
  </si>
  <si>
    <t>1010_11808797</t>
  </si>
  <si>
    <t>11809333</t>
  </si>
  <si>
    <t>197_6565</t>
  </si>
  <si>
    <t>Nystrand, mellom gml E18 og Herregårdsbekken, Porsgrunn, Vt \Grusbakke</t>
  </si>
  <si>
    <t>Bjørn Erik Halvorsen</t>
  </si>
  <si>
    <t>TBF-tur. .</t>
  </si>
  <si>
    <t>https://www.artsobservasjoner.no/Sighting/11809333</t>
  </si>
  <si>
    <t>POINT (197503 6564778)</t>
  </si>
  <si>
    <t>urn:uuid:fcd83751-48f5-4d2f-8276-0c4fcfd510e4</t>
  </si>
  <si>
    <t>1010_11809333</t>
  </si>
  <si>
    <t>9015/50</t>
  </si>
  <si>
    <t>"Porsgrunn: Nystrand; til Preståsen"</t>
  </si>
  <si>
    <t>Botanisk Forening, Telemark</t>
  </si>
  <si>
    <t>POINT (197089 6564305)</t>
  </si>
  <si>
    <t>urn:catalog:O:VXL:9015/50</t>
  </si>
  <si>
    <t>vxl</t>
  </si>
  <si>
    <t>23_9015/50</t>
  </si>
  <si>
    <t>9016/62</t>
  </si>
  <si>
    <t>Porsgrunn: Preståsen</t>
  </si>
  <si>
    <t>POINT (197179 6565302)</t>
  </si>
  <si>
    <t>urn:catalog:O:VXL:9016/62</t>
  </si>
  <si>
    <t>23_9016/62</t>
  </si>
  <si>
    <t>9062/111</t>
  </si>
  <si>
    <t>203_6555</t>
  </si>
  <si>
    <t>Larvik: Vrangsund, fastlandsside Fastlandssida av Vrangsund</t>
  </si>
  <si>
    <t>POINT (203260 6554703)</t>
  </si>
  <si>
    <t>urn:catalog:O:VXL:9062/111</t>
  </si>
  <si>
    <t>23_9062/111</t>
  </si>
  <si>
    <t>11788688</t>
  </si>
  <si>
    <t>191_6575</t>
  </si>
  <si>
    <t>Skien</t>
  </si>
  <si>
    <t>Sykehuskrysset, Skien, Vt \veikant/åkerkant</t>
  </si>
  <si>
    <t>Christian Kortner</t>
  </si>
  <si>
    <t>https://www.artsobservasjoner.no/Sighting/11788688</t>
  </si>
  <si>
    <t>POINT (191040 6574138)</t>
  </si>
  <si>
    <t>urn:uuid:c7b25aa2-e8c8-4223-b415-8eab5160152f</t>
  </si>
  <si>
    <t>1010_11788688</t>
  </si>
  <si>
    <t>234157</t>
  </si>
  <si>
    <t>117_6481</t>
  </si>
  <si>
    <t>Agder</t>
  </si>
  <si>
    <t>Grimstad</t>
  </si>
  <si>
    <t>AA</t>
  </si>
  <si>
    <t>v/ E 18 - Kaldvellfjorden rasteplass/vegkant</t>
  </si>
  <si>
    <t>John Inge Johnsen</t>
  </si>
  <si>
    <t>https://www.unimus.no/felles/bilder/web_hent_bilde.php?id=13301309&amp;type=jpeg</t>
  </si>
  <si>
    <t>POINT (116124 6480077)</t>
  </si>
  <si>
    <t>urn:catalog:O:V:234157</t>
  </si>
  <si>
    <t>8_234157</t>
  </si>
  <si>
    <t>O_234157</t>
  </si>
  <si>
    <t>M</t>
  </si>
  <si>
    <t>111_6475</t>
  </si>
  <si>
    <t>Lillesand</t>
  </si>
  <si>
    <t>Lillesand sentrum v/kirka vegkant</t>
  </si>
  <si>
    <t>V</t>
  </si>
  <si>
    <t>https://www.unimus.no/felles/bilder/web_hent_bilde.php?id=13301311&amp;type=jpeg</t>
  </si>
  <si>
    <t>Fr-etab</t>
  </si>
  <si>
    <t>MusIt</t>
  </si>
  <si>
    <t>O_234159</t>
  </si>
  <si>
    <t>32V MK 63,56</t>
  </si>
  <si>
    <t>WGS84</t>
  </si>
  <si>
    <t>16922955</t>
  </si>
  <si>
    <t>73_6591</t>
  </si>
  <si>
    <t>Valle</t>
  </si>
  <si>
    <t>Gulldropen, Valle, Ag \veikant</t>
  </si>
  <si>
    <t>https://www.artsobservasjoner.no/Sighting/16922955</t>
  </si>
  <si>
    <t>POINT (72880 6590159)</t>
  </si>
  <si>
    <t>urn:uuid:f403b330-215d-423e-8b59-6d8048241797</t>
  </si>
  <si>
    <t>1010_16922955</t>
  </si>
  <si>
    <t>21977810</t>
  </si>
  <si>
    <t>53_6457</t>
  </si>
  <si>
    <t>Lindesnes</t>
  </si>
  <si>
    <t>VA</t>
  </si>
  <si>
    <t>Mandal</t>
  </si>
  <si>
    <t>Vestnes, Lindesnes, Ag \ /[Kvant.:] 20 Plants</t>
  </si>
  <si>
    <t>Bernt Kåre Knutsen</t>
  </si>
  <si>
    <t>Quantity: 20 Plants</t>
  </si>
  <si>
    <t>https://www.artsobservasjoner.no/Sighting/21977810</t>
  </si>
  <si>
    <t>POINT (53242 6456832)</t>
  </si>
  <si>
    <t>urn:uuid:7329b4fd-6957-46a5-9e83-86d90821bfe8</t>
  </si>
  <si>
    <t>1010_21977810</t>
  </si>
  <si>
    <t>24501751</t>
  </si>
  <si>
    <t>-33_6573</t>
  </si>
  <si>
    <t>Rogaland</t>
  </si>
  <si>
    <t>Stavanger</t>
  </si>
  <si>
    <t>Ro</t>
  </si>
  <si>
    <t>Vålandsparken, Stavanger, Ro</t>
  </si>
  <si>
    <t>Elin Hamre</t>
  </si>
  <si>
    <t>https://www.artsobservasjoner.no/Sighting/24501751</t>
  </si>
  <si>
    <t>POINT (-32621 6572191)</t>
  </si>
  <si>
    <t>urn:uuid:ab450a7f-7457-4249-b739-f6b2489d9fe1</t>
  </si>
  <si>
    <t>1010_24501751</t>
  </si>
  <si>
    <t>BG</t>
  </si>
  <si>
    <t>161534</t>
  </si>
  <si>
    <t>-41_6537</t>
  </si>
  <si>
    <t>Hå</t>
  </si>
  <si>
    <t>Opstad \Vegkant</t>
  </si>
  <si>
    <t>Styrk Lote</t>
  </si>
  <si>
    <t>POINT (-40425 6537990)</t>
  </si>
  <si>
    <t>urn:catalog:BG:S:161534</t>
  </si>
  <si>
    <t>Universitetsmuseet i Bergen, UiB</t>
  </si>
  <si>
    <t>s</t>
  </si>
  <si>
    <t>105_161534</t>
  </si>
  <si>
    <t>BG_161534</t>
  </si>
  <si>
    <t>161774</t>
  </si>
  <si>
    <t>-41_6541</t>
  </si>
  <si>
    <t>Nærbø \Grus, parkering</t>
  </si>
  <si>
    <t>POINT (-41786 6540777)</t>
  </si>
  <si>
    <t>urn:catalog:BG:S:161774</t>
  </si>
  <si>
    <t>105_161774</t>
  </si>
  <si>
    <t>BG_161774</t>
  </si>
  <si>
    <t>157474</t>
  </si>
  <si>
    <t>-37_6555</t>
  </si>
  <si>
    <t>Klepp</t>
  </si>
  <si>
    <t>Øksnevad \Jordhaug på fyllplass</t>
  </si>
  <si>
    <t>POINT (-37195 6554530)</t>
  </si>
  <si>
    <t>urn:catalog:BG:S:157474</t>
  </si>
  <si>
    <t>105_157474</t>
  </si>
  <si>
    <t>BG_157474</t>
  </si>
  <si>
    <t>161599</t>
  </si>
  <si>
    <t>-41_6551</t>
  </si>
  <si>
    <t>Braut \Grusflate</t>
  </si>
  <si>
    <t>POINT (-41232 6551657)</t>
  </si>
  <si>
    <t>urn:catalog:BG:S:161599</t>
  </si>
  <si>
    <t>105_161599</t>
  </si>
  <si>
    <t>BG_161599</t>
  </si>
  <si>
    <t>161591</t>
  </si>
  <si>
    <t>-37_6549</t>
  </si>
  <si>
    <t>Time</t>
  </si>
  <si>
    <t>Serigstad \Utfyllingsområde/jordhaug</t>
  </si>
  <si>
    <t>POINT (-37772 6548653)</t>
  </si>
  <si>
    <t>urn:catalog:BG:S:161591</t>
  </si>
  <si>
    <t>105_161591</t>
  </si>
  <si>
    <t>BG_161591</t>
  </si>
  <si>
    <t>165030</t>
  </si>
  <si>
    <t>-41_6547</t>
  </si>
  <si>
    <t>Håland \Grusplass/industriområde</t>
  </si>
  <si>
    <t>POINT (-40985 6546543)</t>
  </si>
  <si>
    <t>urn:catalog:BG:S:165030</t>
  </si>
  <si>
    <t>105_165030</t>
  </si>
  <si>
    <t>BG_165030</t>
  </si>
  <si>
    <t>166383</t>
  </si>
  <si>
    <t>Line \Fyllplass</t>
  </si>
  <si>
    <t>POINT (-41435 6546144)</t>
  </si>
  <si>
    <t>urn:catalog:BG:S:166383</t>
  </si>
  <si>
    <t>105_166383</t>
  </si>
  <si>
    <t>BG_166383</t>
  </si>
  <si>
    <t>327517</t>
  </si>
  <si>
    <t>-41_6549</t>
  </si>
  <si>
    <t>Time kommune: Bryne sentrum. \Ødetomt, gml. gartneritomt.</t>
  </si>
  <si>
    <t>https://www.unimus.no/felles/bilder/web_hent_bilde.php?id=13318556&amp;type=jpeg</t>
  </si>
  <si>
    <t>POINT (-40218 6548613)</t>
  </si>
  <si>
    <t>urn:catalog:O:V:327517</t>
  </si>
  <si>
    <t>8_327517</t>
  </si>
  <si>
    <t>O_327517</t>
  </si>
  <si>
    <t>327550</t>
  </si>
  <si>
    <t>https://www.unimus.no/felles/bilder/web_hent_bilde.php?id=13318562&amp;type=jpeg</t>
  </si>
  <si>
    <t>urn:catalog:O:V:327550</t>
  </si>
  <si>
    <t>8_327550</t>
  </si>
  <si>
    <t>O_327550</t>
  </si>
  <si>
    <t>224767</t>
  </si>
  <si>
    <t>-41_6569</t>
  </si>
  <si>
    <t>Sola</t>
  </si>
  <si>
    <t>Sola: Risavik, ved biloppstillingsplass. \Vegkant, rabatt.</t>
  </si>
  <si>
    <t>POINT (-41286 6569451)</t>
  </si>
  <si>
    <t>urn:catalog:O:V:224767</t>
  </si>
  <si>
    <t>8_224767</t>
  </si>
  <si>
    <t>O_224767</t>
  </si>
  <si>
    <t>XL-1135</t>
  </si>
  <si>
    <t>-45_6819</t>
  </si>
  <si>
    <t>Vestland</t>
  </si>
  <si>
    <t>Solund</t>
  </si>
  <si>
    <t>SF</t>
  </si>
  <si>
    <t xml:space="preserve">Sula, vestre del </t>
  </si>
  <si>
    <t>Elven, Reidar, Fremstad, Eli</t>
  </si>
  <si>
    <t>POINT (-45244 6819870)</t>
  </si>
  <si>
    <t>urn:uuid:200cce14-b647-463f-bad0-1b5eca1b6d9a</t>
  </si>
  <si>
    <t>xl</t>
  </si>
  <si>
    <t>47_XL-1135_urn:uuid:40b93fa3-a724-474b-a592-799dc4d46fbf</t>
  </si>
  <si>
    <t>XL-1140</t>
  </si>
  <si>
    <t>65_6809</t>
  </si>
  <si>
    <t>Sogndal</t>
  </si>
  <si>
    <t xml:space="preserve">Fatlaberget, 2,5 km Ø Hermansverk </t>
  </si>
  <si>
    <t>Fremstad, Eli</t>
  </si>
  <si>
    <t>POINT (65029 6809190)</t>
  </si>
  <si>
    <t>urn:uuid:34d144e1-dd95-490e-8cdd-7bb8c6208a2f</t>
  </si>
  <si>
    <t>47_XL-1140_urn:uuid:ac815044-e8b1-4ca6-b83f-1a6faadff1bd</t>
  </si>
  <si>
    <t>12771325</t>
  </si>
  <si>
    <t>45_6969</t>
  </si>
  <si>
    <t>Møre og Romsdal</t>
  </si>
  <si>
    <t>Giske</t>
  </si>
  <si>
    <t>MR</t>
  </si>
  <si>
    <t>Ålesund lufthavn, Vigra, Giske, Mr</t>
  </si>
  <si>
    <t>Dag Holtan</t>
  </si>
  <si>
    <t>https://www.artsobservasjoner.no/Sighting/12771325</t>
  </si>
  <si>
    <t>POINT (44553 6968088)</t>
  </si>
  <si>
    <t>urn:uuid:8ce3c401-ff14-4a81-980d-8402a0b3c1cb</t>
  </si>
  <si>
    <t>1010_12771325</t>
  </si>
  <si>
    <t>14256689</t>
  </si>
  <si>
    <t>Belagt</t>
  </si>
  <si>
    <t>127_6955</t>
  </si>
  <si>
    <t>Rauma</t>
  </si>
  <si>
    <t>Åk, Rauma, Mr \tørr vegkant, 10 moh</t>
  </si>
  <si>
    <t>Steinar Stueflotten</t>
  </si>
  <si>
    <t>https://www.artsobservasjoner.no/Sighting/14256689</t>
  </si>
  <si>
    <t>POINT (126617 6954635)</t>
  </si>
  <si>
    <t>urn:uuid:e32f9903-72d7-437b-8791-24e23b2a211e</t>
  </si>
  <si>
    <t>1010_14256689</t>
  </si>
  <si>
    <t>26635</t>
  </si>
  <si>
    <t>Åk \Tørr bakke i veikant</t>
  </si>
  <si>
    <t>https://www.unimus.no/felles/bilder/web_hent_bilde.php?id=14711880&amp;type=jpeg</t>
  </si>
  <si>
    <t>POINT (126566 6954660)</t>
  </si>
  <si>
    <t>urn:catalog:TRH:V:26635</t>
  </si>
  <si>
    <t>37_26635</t>
  </si>
  <si>
    <t>TRH_26635</t>
  </si>
  <si>
    <t>XL-2046</t>
  </si>
  <si>
    <t>199_6953</t>
  </si>
  <si>
    <t>Sunndal</t>
  </si>
  <si>
    <t xml:space="preserve">19-Gråurda I </t>
  </si>
  <si>
    <t>Holten, Jarle I.</t>
  </si>
  <si>
    <t>Sjelden</t>
  </si>
  <si>
    <t>POINT (199500 6952135)</t>
  </si>
  <si>
    <t>urn:uuid:89f5c263-4bf6-4a89-94b6-fac9b5310684</t>
  </si>
  <si>
    <t>47_XL-2046_urn:uuid:af6a9ede-0cb7-4fd5-a3b7-6b78410c46e6</t>
  </si>
  <si>
    <t>316627</t>
  </si>
  <si>
    <t>269_7037</t>
  </si>
  <si>
    <t>Trøndelag</t>
  </si>
  <si>
    <t>Trondheim</t>
  </si>
  <si>
    <t>ST</t>
  </si>
  <si>
    <t>Selsbakk, Tp. Selsbakk st. \På sand langs jernbanen, stor forekomst</t>
  </si>
  <si>
    <t>Roy Humstad</t>
  </si>
  <si>
    <t>https://www.unimus.no/felles/bilder/web_hent_bilde.php?id=14928587&amp;type=jpeg</t>
  </si>
  <si>
    <t>POINT (269148 7037375)</t>
  </si>
  <si>
    <t>urn:catalog:TRH:V:316627</t>
  </si>
  <si>
    <t>37_316627</t>
  </si>
  <si>
    <t>TRH_316627</t>
  </si>
  <si>
    <t>316625</t>
  </si>
  <si>
    <t>269_7039</t>
  </si>
  <si>
    <t>Stamne bru På grus langs jernbanen bak holdepl., stor forek.</t>
  </si>
  <si>
    <t xml:space="preserve">https://www.unimus.no/felles/bilder/web_hent_bilde.php?id=14928565&amp;type=jpeg | https://www.unimus.no/felles/bilder/web_hent_bilde.php?id=14928570&amp;type=jpeg </t>
  </si>
  <si>
    <t>POINT (268666 7039724)</t>
  </si>
  <si>
    <t>urn:catalog:TRH:V:316625</t>
  </si>
  <si>
    <t>37_316625</t>
  </si>
  <si>
    <t>TRH_316625</t>
  </si>
  <si>
    <t>316626</t>
  </si>
  <si>
    <t>Stamne bru På grus langs jernbanen ndf. holdepl., stor forek.</t>
  </si>
  <si>
    <t>Stor forek.</t>
  </si>
  <si>
    <t xml:space="preserve">https://www.unimus.no/felles/bilder/web_hent_bilde.php?id=14928576&amp;type=jpeg | https://www.unimus.no/felles/bilder/web_hent_bilde.php?id=14928581&amp;type=jpeg </t>
  </si>
  <si>
    <t>urn:catalog:TRH:V:316626</t>
  </si>
  <si>
    <t>37_316626</t>
  </si>
  <si>
    <t>TRH_316626</t>
  </si>
  <si>
    <t>313586</t>
  </si>
  <si>
    <t>271_7039</t>
  </si>
  <si>
    <t>Stamne holdeplass \På grus langs jernbanen</t>
  </si>
  <si>
    <t>Raino Lampinen</t>
  </si>
  <si>
    <t>https://www.unimus.no/felles/bilder/web_hent_bilde.php?id=14923208&amp;type=jpeg</t>
  </si>
  <si>
    <t>POINT (270033 7039849)</t>
  </si>
  <si>
    <t>urn:catalog:TRH:V:313586</t>
  </si>
  <si>
    <t>37_313586</t>
  </si>
  <si>
    <t>TRH_313586</t>
  </si>
  <si>
    <t>11788898</t>
  </si>
  <si>
    <t>271_7041</t>
  </si>
  <si>
    <t>Kristiansten festning (vest - 57 moh), Trondheim, Tø</t>
  </si>
  <si>
    <t>Trond Kristoffersen</t>
  </si>
  <si>
    <t>Berg, rasmark .</t>
  </si>
  <si>
    <t>https://www.artsobservasjoner.no/Sighting/11788898</t>
  </si>
  <si>
    <t>POINT (270981 7041331)</t>
  </si>
  <si>
    <t>urn:uuid:7fe030c7-7643-402b-8a9a-cae107f0a2ef</t>
  </si>
  <si>
    <t>1010_11788898</t>
  </si>
  <si>
    <t>80466</t>
  </si>
  <si>
    <t>271_7043</t>
  </si>
  <si>
    <t>Brattøra, Trondheim jernbanestasjon \På grus langs sporene og lagringsplass</t>
  </si>
  <si>
    <t>https://www.unimus.no/felles/bilder/web_hent_bilde.php?id=14776200&amp;type=jpeg</t>
  </si>
  <si>
    <t>POINT (271025 7043399)</t>
  </si>
  <si>
    <t>urn:catalog:TRH:V:80466</t>
  </si>
  <si>
    <t>37_80466</t>
  </si>
  <si>
    <t>TRH_80466</t>
  </si>
  <si>
    <t>190974</t>
  </si>
  <si>
    <t>227_7041</t>
  </si>
  <si>
    <t>Orkland</t>
  </si>
  <si>
    <t>Snillfjord</t>
  </si>
  <si>
    <t>Å, aust for kjerka i ny vegrabatt mellom rv. 714 og gang/sykkelveg</t>
  </si>
  <si>
    <t>Egil Ingvar Aune</t>
  </si>
  <si>
    <t>https://www.unimus.no/felles/bilder/web_hent_bilde.php?id=14854453&amp;type=jpeg</t>
  </si>
  <si>
    <t>POINT (226084 7041877)</t>
  </si>
  <si>
    <t>urn:catalog:TRH:V:190974</t>
  </si>
  <si>
    <t>37_190974</t>
  </si>
  <si>
    <t>TRH_190974</t>
  </si>
  <si>
    <t>49773</t>
  </si>
  <si>
    <t>205_7073</t>
  </si>
  <si>
    <t>Hitra</t>
  </si>
  <si>
    <t>Fjellværøya innenfor Singsholmen \Tørr, grusete veikant</t>
  </si>
  <si>
    <t>Eli Fremstad</t>
  </si>
  <si>
    <t>https://www.unimus.no/felles/bilder/web_hent_bilde.php?id=14737353&amp;type=jpeg</t>
  </si>
  <si>
    <t>POINT (205636 7072120)</t>
  </si>
  <si>
    <t>urn:catalog:TRH:V:49773</t>
  </si>
  <si>
    <t>37_49773</t>
  </si>
  <si>
    <t>TRH_49773</t>
  </si>
  <si>
    <t>80792</t>
  </si>
  <si>
    <t>257_7051</t>
  </si>
  <si>
    <t>Indre Fosen</t>
  </si>
  <si>
    <t>Rissa</t>
  </si>
  <si>
    <t>Rørvik, like SV for Rørvik kai \På grus langs veien</t>
  </si>
  <si>
    <t>https://www.unimus.no/felles/bilder/web_hent_bilde.php?id=14776468&amp;type=jpeg</t>
  </si>
  <si>
    <t>POINT (257766 7050978)</t>
  </si>
  <si>
    <t>urn:catalog:TRH:V:80792</t>
  </si>
  <si>
    <t>37_80792</t>
  </si>
  <si>
    <t>TRH_80792</t>
  </si>
  <si>
    <t>80791</t>
  </si>
  <si>
    <t>249_7093</t>
  </si>
  <si>
    <t>Ørland</t>
  </si>
  <si>
    <t>Bjugn</t>
  </si>
  <si>
    <t>Vikan, ved veikryss til Olden \På grus langs RV 721</t>
  </si>
  <si>
    <t>https://www.unimus.no/felles/bilder/web_hent_bilde.php?id=14776457&amp;type=jpeg</t>
  </si>
  <si>
    <t>POINT (249095 7092303)</t>
  </si>
  <si>
    <t>urn:catalog:TRH:V:80791</t>
  </si>
  <si>
    <t>37_80791</t>
  </si>
  <si>
    <t>TRH_80791</t>
  </si>
  <si>
    <t>80467</t>
  </si>
  <si>
    <t>253_7111</t>
  </si>
  <si>
    <t>Åfjord</t>
  </si>
  <si>
    <t>Stokkøya, N for Solberg \På grus langs veien, til dels stor bestand</t>
  </si>
  <si>
    <t>https://www.unimus.no/felles/bilder/web_hent_bilde.php?id=14776208&amp;type=jpeg</t>
  </si>
  <si>
    <t>POINT (253710 7111915)</t>
  </si>
  <si>
    <t>urn:catalog:TRH:V:80467</t>
  </si>
  <si>
    <t>37_80467</t>
  </si>
  <si>
    <t>TRH_80467</t>
  </si>
  <si>
    <t>45778</t>
  </si>
  <si>
    <t>255_7111</t>
  </si>
  <si>
    <t>Stokkøya, ved avkjørselen til Langstrand \På grus i vegkant</t>
  </si>
  <si>
    <t>https://www.unimus.no/felles/bilder/web_hent_bilde.php?id=14734214&amp;type=jpeg</t>
  </si>
  <si>
    <t>POINT (255607 7110736)</t>
  </si>
  <si>
    <t>urn:catalog:TRH:V:45778</t>
  </si>
  <si>
    <t>37_45778</t>
  </si>
  <si>
    <t>TRH_45778</t>
  </si>
  <si>
    <t>21442</t>
  </si>
  <si>
    <t>259_7105</t>
  </si>
  <si>
    <t>Langs RV 723 ved Sørholet \Veikanter</t>
  </si>
  <si>
    <t>https://www.unimus.no/felles/bilder/web_hent_bilde.php?id=14702917&amp;type=jpeg</t>
  </si>
  <si>
    <t>POINT (258187 7104505)</t>
  </si>
  <si>
    <t>urn:catalog:TRH:V:21442</t>
  </si>
  <si>
    <t>37_21442</t>
  </si>
  <si>
    <t>TRH_21442</t>
  </si>
  <si>
    <t>XL-2044</t>
  </si>
  <si>
    <t>201_6951</t>
  </si>
  <si>
    <t>Oppdal</t>
  </si>
  <si>
    <t>POINT (201494 6951949)</t>
  </si>
  <si>
    <t>urn:uuid:1778c9b5-73c6-4554-8975-9750b77e0520</t>
  </si>
  <si>
    <t>47_XL-2044_urn:uuid:be8287d0-2aeb-4976-a16e-96532c6715ca</t>
  </si>
  <si>
    <t>XL-2043</t>
  </si>
  <si>
    <t>201_6953</t>
  </si>
  <si>
    <t>POINT (200497 6952042)</t>
  </si>
  <si>
    <t>urn:uuid:64a5268d-9bcb-47ec-a50c-96f1fac5933d</t>
  </si>
  <si>
    <t>47_XL-2043_urn:uuid:ef7a50e3-11dc-470b-bfc0-e93904f7a2ee</t>
  </si>
  <si>
    <t>XL-2045</t>
  </si>
  <si>
    <t xml:space="preserve">19-Gråurda (1) </t>
  </si>
  <si>
    <t>urn:uuid:0fa851ef-8484-4c85-a520-c1f0936dbf8e</t>
  </si>
  <si>
    <t>47_XL-2045_urn:uuid:0fa851ef-8484-4c85-a520-c1f0936dbf8e</t>
  </si>
  <si>
    <t>95624</t>
  </si>
  <si>
    <t>243_6965</t>
  </si>
  <si>
    <t>Rennebu</t>
  </si>
  <si>
    <t>Kløftbrua S. \Vegkant, i sand og grus.</t>
  </si>
  <si>
    <t>Tommy Prestø</t>
  </si>
  <si>
    <t xml:space="preserve">https://www.unimus.no/felles/bilder/web_hent_bilde.php?id=15091937&amp;type=jpeg | https://www.unimus.no/felles/bilder/web_hent_bilde.php?id=15108439&amp;type=jpeg </t>
  </si>
  <si>
    <t>POINT (243358 6965820)</t>
  </si>
  <si>
    <t>urn:catalog:TRH:V:95624</t>
  </si>
  <si>
    <t>37_95624</t>
  </si>
  <si>
    <t>TRH_95624</t>
  </si>
  <si>
    <t>11787838</t>
  </si>
  <si>
    <t>285_7041</t>
  </si>
  <si>
    <t>Malvik</t>
  </si>
  <si>
    <t>Sandaunet, Storsandan, Malvik, Tø \Vegkant</t>
  </si>
  <si>
    <t>Harald Vik-Mo</t>
  </si>
  <si>
    <t>https://www.artsobservasjoner.no/Sighting/11787838</t>
  </si>
  <si>
    <t>POINT (285505 7040629)</t>
  </si>
  <si>
    <t>urn:uuid:f2d4e7aa-e185-44ae-b72d-73e872caf775</t>
  </si>
  <si>
    <t>1010_11787838</t>
  </si>
  <si>
    <t>33617</t>
  </si>
  <si>
    <t>289_7033</t>
  </si>
  <si>
    <t>Veien mot Selbu, rett N for avtaket til Nevermoen \Grusete veikant</t>
  </si>
  <si>
    <t>https://www.unimus.no/felles/bilder/web_hent_bilde.php?id=14715733&amp;type=jpeg</t>
  </si>
  <si>
    <t>POINT (288747 7032969)</t>
  </si>
  <si>
    <t>urn:catalog:TRH:V:33617</t>
  </si>
  <si>
    <t>37_33617</t>
  </si>
  <si>
    <t>TRH_33617</t>
  </si>
  <si>
    <t>247704</t>
  </si>
  <si>
    <t>291_7039</t>
  </si>
  <si>
    <t>Hommelvik, NØ for Karlslyst \Vegkant</t>
  </si>
  <si>
    <t xml:space="preserve">https://www.unimus.no/felles/bilder/web_hent_bilde.php?id=14901854&amp;type=jpeg | https://www.unimus.no/felles/bilder/web_hent_bilde.php?id=14901859&amp;type=jpeg </t>
  </si>
  <si>
    <t>POINT (291171 7038585)</t>
  </si>
  <si>
    <t>urn:catalog:TRH:V:247704</t>
  </si>
  <si>
    <t>37_247704</t>
  </si>
  <si>
    <t>TRH_247704</t>
  </si>
  <si>
    <t>244929</t>
  </si>
  <si>
    <t>295_7039</t>
  </si>
  <si>
    <t>Stjørdal</t>
  </si>
  <si>
    <t>NT</t>
  </si>
  <si>
    <t>Lånke, V Furan \Veikant</t>
  </si>
  <si>
    <t>https://www.unimus.no/felles/bilder/web_hent_bilde.php?id=14897353&amp;type=jpeg</t>
  </si>
  <si>
    <t>POINT (294432 7039089)</t>
  </si>
  <si>
    <t>urn:catalog:TRH:V:244929</t>
  </si>
  <si>
    <t>37_244929</t>
  </si>
  <si>
    <t>TRH_244929</t>
  </si>
  <si>
    <t>23097</t>
  </si>
  <si>
    <t>297_7043</t>
  </si>
  <si>
    <t>Halsosen, Ø for Langøra \Tørreng i kanten av gråorskog, v/E 6</t>
  </si>
  <si>
    <t>Jarle Noralf Kristiansen</t>
  </si>
  <si>
    <t>https://www.unimus.no/felles/bilder/web_hent_bilde.php?id=14709328&amp;type=jpeg</t>
  </si>
  <si>
    <t>POINT (296369 7043623)</t>
  </si>
  <si>
    <t>urn:catalog:TRH:V:23097</t>
  </si>
  <si>
    <t>37_23097</t>
  </si>
  <si>
    <t>TRH_23097</t>
  </si>
  <si>
    <t>93540</t>
  </si>
  <si>
    <t>283_7057</t>
  </si>
  <si>
    <t>Frosta</t>
  </si>
  <si>
    <t>Midtre Tautra \Veks i vegkant like ved åker</t>
  </si>
  <si>
    <t>https://www.unimus.no/felles/bilder/web_hent_bilde.php?id=14789890&amp;type=jpeg</t>
  </si>
  <si>
    <t>POINT (282936 7057573)</t>
  </si>
  <si>
    <t>urn:catalog:TRH:V:93540</t>
  </si>
  <si>
    <t>37_93540</t>
  </si>
  <si>
    <t>TRH_93540</t>
  </si>
  <si>
    <t>11790237</t>
  </si>
  <si>
    <t>Midtre Tautra, Frosta, Tø</t>
  </si>
  <si>
    <t>https://www.artsobservasjoner.no/Sighting/11790237</t>
  </si>
  <si>
    <t>POINT (282937 7057568)</t>
  </si>
  <si>
    <t>urn:uuid:6eec794d-9742-4644-9069-7374df6b847a</t>
  </si>
  <si>
    <t>1010_11790237</t>
  </si>
  <si>
    <t>80468</t>
  </si>
  <si>
    <t>263_7055</t>
  </si>
  <si>
    <t>Leksvik</t>
  </si>
  <si>
    <t>Vannvikan, Stranda, nedenfor kirken \Langs RV 755, til dels stor bestand</t>
  </si>
  <si>
    <t>https://www.unimus.no/felles/bilder/web_hent_bilde.php?id=14776219&amp;type=jpeg</t>
  </si>
  <si>
    <t>POINT (263489 7055712)</t>
  </si>
  <si>
    <t>urn:catalog:TRH:V:80468</t>
  </si>
  <si>
    <t>37_80468</t>
  </si>
  <si>
    <t>TRH_80468</t>
  </si>
  <si>
    <t>245931</t>
  </si>
  <si>
    <t>269_7057</t>
  </si>
  <si>
    <t>Rv 755 litt NØ Storvik \Veletablert i tørr veikant</t>
  </si>
  <si>
    <t>https://www.unimus.no/felles/bilder/web_hent_bilde.php?id=14898938&amp;type=jpeg</t>
  </si>
  <si>
    <t>POINT (268374 7056917)</t>
  </si>
  <si>
    <t>urn:catalog:TRH:V:245931</t>
  </si>
  <si>
    <t>37_245931</t>
  </si>
  <si>
    <t>TRH_245931</t>
  </si>
  <si>
    <t>166951</t>
  </si>
  <si>
    <t>325_7077</t>
  </si>
  <si>
    <t>Verdal</t>
  </si>
  <si>
    <t>Verdalsøra, boligområde på Ø-siden av E6, mellom bruene. \Veikant</t>
  </si>
  <si>
    <t>https://www.unimus.no/felles/bilder/web_hent_bilde.php?id=14821472&amp;type=jpeg</t>
  </si>
  <si>
    <t>POINT (325876 7077977)</t>
  </si>
  <si>
    <t>urn:catalog:TRH:V:166951</t>
  </si>
  <si>
    <t>37_166951</t>
  </si>
  <si>
    <t>TRH_166951</t>
  </si>
  <si>
    <t>166949</t>
  </si>
  <si>
    <t>325_7079</t>
  </si>
  <si>
    <t>Ørin industriområde \I mengder langs veier og på skrotemark</t>
  </si>
  <si>
    <t>https://www.unimus.no/felles/bilder/web_hent_bilde.php?id=14821471&amp;type=jpeg</t>
  </si>
  <si>
    <t>POINT (324878 7078066)</t>
  </si>
  <si>
    <t>urn:catalog:TRH:V:166949</t>
  </si>
  <si>
    <t>37_166949</t>
  </si>
  <si>
    <t>TRH_166949</t>
  </si>
  <si>
    <t>XL-1218</t>
  </si>
  <si>
    <t>311_7085</t>
  </si>
  <si>
    <t>Inderøy</t>
  </si>
  <si>
    <t xml:space="preserve">Råvika </t>
  </si>
  <si>
    <t>POINT (310503 7085451)</t>
  </si>
  <si>
    <t>urn:uuid:13dca389-c667-44e6-96a3-5643a4c4d769</t>
  </si>
  <si>
    <t>47_XL-1218_urn:uuid:12194ad1-048c-45c7-8e43-e1231ff816b7</t>
  </si>
  <si>
    <t>11788328</t>
  </si>
  <si>
    <t>369_7125</t>
  </si>
  <si>
    <t>Snåsa</t>
  </si>
  <si>
    <t>Prostgrubbmyra, Snåsa, Tø \Veikant</t>
  </si>
  <si>
    <t>Pål Mølnvik</t>
  </si>
  <si>
    <t>https://www.artsobservasjoner.no/Sighting/11788328</t>
  </si>
  <si>
    <t>POINT (368283 7124601)</t>
  </si>
  <si>
    <t>urn:uuid:a6f819e3-b95c-4308-b8cd-7654a62c5513</t>
  </si>
  <si>
    <t>1010_11788328</t>
  </si>
  <si>
    <t>6265/901</t>
  </si>
  <si>
    <t>375_7307</t>
  </si>
  <si>
    <t>Nordland</t>
  </si>
  <si>
    <t>No</t>
  </si>
  <si>
    <t>Alstahaug</t>
  </si>
  <si>
    <t>Alstahaug; Blomsøy: Ø f Kvithammeren</t>
  </si>
  <si>
    <t>Edvardsen, Hanne; Elven, Reidar</t>
  </si>
  <si>
    <t>O_XL</t>
  </si>
  <si>
    <t>RE</t>
  </si>
  <si>
    <t>O_XL_6265/901</t>
  </si>
  <si>
    <t>6263/901</t>
  </si>
  <si>
    <t>377_7311</t>
  </si>
  <si>
    <t>Alstahaug; Blomsøy: Skiftsåsen</t>
  </si>
  <si>
    <t>O_XL_6263/901</t>
  </si>
  <si>
    <t>XL-1253</t>
  </si>
  <si>
    <t>479_7627</t>
  </si>
  <si>
    <t>Bø</t>
  </si>
  <si>
    <t xml:space="preserve">Sandvika </t>
  </si>
  <si>
    <t>POINT (478500 7627500)</t>
  </si>
  <si>
    <t>urn:uuid:7567040a-905d-4899-aca4-4ae535aba57c</t>
  </si>
  <si>
    <t>47_XL-1253_urn:uuid:7567040a-905d-4899-aca4-4ae535aba57c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</si>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</sst>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0" borderId="0" xfId="0" applyAlignment="1">
      <alignment horizontal="right"/>
    </xf>
    <xf numFmtId="0" fontId="2" fillId="0" borderId="0" xfId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BD75-1931-42F7-B92B-FA95B25215B9}">
  <dimension ref="A1:BT119"/>
  <sheetViews>
    <sheetView tabSelected="1" topLeftCell="P1" workbookViewId="0">
      <selection activeCell="AB29" sqref="AB29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8" max="8" width="9.77734375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4.5546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3" max="23" width="11.66406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2.2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</cols>
  <sheetData>
    <row r="1" spans="1:72" x14ac:dyDescent="0.3">
      <c r="A1" s="13" t="s">
        <v>1026</v>
      </c>
      <c r="B1" s="13" t="s">
        <v>1027</v>
      </c>
      <c r="C1" s="13" t="s">
        <v>1028</v>
      </c>
      <c r="D1" s="13" t="s">
        <v>1029</v>
      </c>
      <c r="E1" s="13" t="s">
        <v>1030</v>
      </c>
      <c r="F1" s="13" t="s">
        <v>1031</v>
      </c>
      <c r="G1" s="13" t="s">
        <v>1032</v>
      </c>
      <c r="H1" s="14" t="s">
        <v>1033</v>
      </c>
      <c r="I1" s="13" t="s">
        <v>1034</v>
      </c>
      <c r="J1" s="13" t="s">
        <v>1035</v>
      </c>
      <c r="K1" s="13" t="s">
        <v>1036</v>
      </c>
      <c r="L1" s="13" t="s">
        <v>1037</v>
      </c>
      <c r="M1" s="13" t="s">
        <v>1038</v>
      </c>
      <c r="N1" s="13" t="s">
        <v>1039</v>
      </c>
      <c r="O1" s="15" t="s">
        <v>1040</v>
      </c>
      <c r="P1" s="16" t="s">
        <v>1041</v>
      </c>
      <c r="Q1" s="17" t="s">
        <v>1042</v>
      </c>
      <c r="R1" s="17" t="s">
        <v>1043</v>
      </c>
      <c r="S1" s="17" t="s">
        <v>1044</v>
      </c>
      <c r="T1" s="18" t="s">
        <v>1045</v>
      </c>
      <c r="U1" s="13" t="s">
        <v>1046</v>
      </c>
      <c r="V1" s="13" t="s">
        <v>1047</v>
      </c>
      <c r="W1" s="13" t="s">
        <v>1048</v>
      </c>
      <c r="X1" s="4" t="s">
        <v>1049</v>
      </c>
      <c r="Y1" s="4" t="s">
        <v>1050</v>
      </c>
      <c r="Z1" s="13" t="s">
        <v>1051</v>
      </c>
      <c r="AA1" s="13" t="s">
        <v>1052</v>
      </c>
      <c r="AB1" s="13" t="s">
        <v>1053</v>
      </c>
      <c r="AC1" s="13" t="s">
        <v>1054</v>
      </c>
      <c r="AD1" s="13" t="s">
        <v>1055</v>
      </c>
      <c r="AE1" s="13" t="s">
        <v>1056</v>
      </c>
      <c r="AF1" s="13" t="s">
        <v>1057</v>
      </c>
      <c r="AG1" s="13" t="s">
        <v>1058</v>
      </c>
      <c r="AH1" s="18" t="s">
        <v>1059</v>
      </c>
      <c r="AI1" s="18" t="s">
        <v>1060</v>
      </c>
      <c r="AJ1" s="18" t="s">
        <v>1061</v>
      </c>
      <c r="AK1" s="18" t="s">
        <v>1062</v>
      </c>
      <c r="AL1" s="13" t="s">
        <v>1063</v>
      </c>
      <c r="AM1" s="19" t="s">
        <v>1064</v>
      </c>
      <c r="AN1" s="20" t="s">
        <v>1065</v>
      </c>
      <c r="AO1" s="13" t="s">
        <v>1066</v>
      </c>
      <c r="AP1" s="10" t="s">
        <v>1067</v>
      </c>
      <c r="AQ1" s="13" t="s">
        <v>1038</v>
      </c>
      <c r="AR1" s="13" t="s">
        <v>1068</v>
      </c>
      <c r="AS1" s="13" t="s">
        <v>1069</v>
      </c>
      <c r="AT1" s="13" t="s">
        <v>1070</v>
      </c>
      <c r="AU1" s="13" t="s">
        <v>1071</v>
      </c>
      <c r="AV1" s="13" t="s">
        <v>1072</v>
      </c>
      <c r="AW1" s="13" t="s">
        <v>1073</v>
      </c>
      <c r="AX1" s="13" t="s">
        <v>1074</v>
      </c>
      <c r="AY1" s="13" t="s">
        <v>1075</v>
      </c>
      <c r="AZ1" s="13" t="s">
        <v>1076</v>
      </c>
      <c r="BA1" s="13" t="s">
        <v>1077</v>
      </c>
      <c r="BB1" s="21" t="s">
        <v>1078</v>
      </c>
      <c r="BC1" s="13" t="s">
        <v>1079</v>
      </c>
      <c r="BD1" s="13" t="s">
        <v>1044</v>
      </c>
      <c r="BE1" s="13" t="s">
        <v>1080</v>
      </c>
      <c r="BF1" s="13" t="s">
        <v>1081</v>
      </c>
      <c r="BG1" s="8" t="s">
        <v>1082</v>
      </c>
      <c r="BH1" s="13" t="s">
        <v>1083</v>
      </c>
      <c r="BI1" s="13" t="s">
        <v>1084</v>
      </c>
      <c r="BJ1" s="13" t="s">
        <v>1085</v>
      </c>
      <c r="BK1" s="13" t="s">
        <v>1086</v>
      </c>
      <c r="BL1" t="s">
        <v>1087</v>
      </c>
      <c r="BM1" t="s">
        <v>1088</v>
      </c>
      <c r="BN1" t="s">
        <v>1089</v>
      </c>
      <c r="BO1" t="s">
        <v>1090</v>
      </c>
      <c r="BP1" s="13" t="s">
        <v>1091</v>
      </c>
      <c r="BQ1" s="13" t="s">
        <v>1092</v>
      </c>
      <c r="BR1" s="13" t="s">
        <v>1093</v>
      </c>
      <c r="BS1" s="13" t="s">
        <v>1094</v>
      </c>
      <c r="BT1" s="13" t="s">
        <v>1026</v>
      </c>
    </row>
    <row r="2" spans="1:72" x14ac:dyDescent="0.3">
      <c r="A2">
        <v>302924</v>
      </c>
      <c r="C2">
        <v>1</v>
      </c>
      <c r="D2">
        <v>1</v>
      </c>
      <c r="E2">
        <v>1</v>
      </c>
      <c r="F2" t="s">
        <v>0</v>
      </c>
      <c r="G2" t="s">
        <v>22</v>
      </c>
      <c r="H2" t="s">
        <v>23</v>
      </c>
      <c r="I2" t="s">
        <v>24</v>
      </c>
      <c r="K2">
        <v>1</v>
      </c>
      <c r="L2" t="s">
        <v>3</v>
      </c>
      <c r="M2">
        <v>101892</v>
      </c>
      <c r="N2" t="s">
        <v>4</v>
      </c>
      <c r="T2" t="s">
        <v>25</v>
      </c>
      <c r="U2" s="2">
        <v>1</v>
      </c>
      <c r="V2" t="s">
        <v>6</v>
      </c>
      <c r="W2" t="s">
        <v>26</v>
      </c>
      <c r="X2" s="3" t="s">
        <v>8</v>
      </c>
      <c r="Y2" s="4">
        <v>1</v>
      </c>
      <c r="Z2" s="5">
        <v>104</v>
      </c>
      <c r="AA2" s="5" t="s">
        <v>26</v>
      </c>
      <c r="AB2" t="s">
        <v>27</v>
      </c>
      <c r="AC2">
        <v>2019</v>
      </c>
      <c r="AD2">
        <v>6</v>
      </c>
      <c r="AE2">
        <v>9</v>
      </c>
      <c r="AF2" t="s">
        <v>28</v>
      </c>
      <c r="AH2">
        <v>250322</v>
      </c>
      <c r="AI2">
        <v>6594941</v>
      </c>
      <c r="AJ2" s="5">
        <v>251000</v>
      </c>
      <c r="AK2" s="5">
        <v>6595000</v>
      </c>
      <c r="AL2">
        <v>200</v>
      </c>
      <c r="AN2">
        <v>1010</v>
      </c>
      <c r="AP2" s="7" t="s">
        <v>29</v>
      </c>
      <c r="AQ2">
        <v>101892</v>
      </c>
      <c r="AS2" s="6" t="s">
        <v>13</v>
      </c>
      <c r="AT2">
        <v>1</v>
      </c>
      <c r="AU2" t="s">
        <v>14</v>
      </c>
      <c r="AV2" t="s">
        <v>30</v>
      </c>
      <c r="AW2" t="s">
        <v>31</v>
      </c>
      <c r="AX2">
        <v>1010</v>
      </c>
      <c r="AY2" t="s">
        <v>32</v>
      </c>
      <c r="AZ2" t="s">
        <v>33</v>
      </c>
      <c r="BB2" s="7">
        <v>43637.712685185201</v>
      </c>
      <c r="BC2" s="8" t="s">
        <v>19</v>
      </c>
      <c r="BE2">
        <v>6</v>
      </c>
      <c r="BF2">
        <v>201900</v>
      </c>
      <c r="BH2" t="s">
        <v>34</v>
      </c>
      <c r="BT2">
        <v>302924</v>
      </c>
    </row>
    <row r="3" spans="1:72" x14ac:dyDescent="0.3">
      <c r="A3">
        <v>401520</v>
      </c>
      <c r="C3">
        <v>1</v>
      </c>
      <c r="D3">
        <v>1</v>
      </c>
      <c r="E3">
        <v>1</v>
      </c>
      <c r="F3" t="s">
        <v>0</v>
      </c>
      <c r="G3" t="s">
        <v>22</v>
      </c>
      <c r="H3" t="s">
        <v>51</v>
      </c>
      <c r="I3" t="s">
        <v>24</v>
      </c>
      <c r="K3">
        <v>1</v>
      </c>
      <c r="L3" t="s">
        <v>3</v>
      </c>
      <c r="M3">
        <v>101892</v>
      </c>
      <c r="N3" t="s">
        <v>4</v>
      </c>
      <c r="T3" t="s">
        <v>52</v>
      </c>
      <c r="U3" s="2">
        <v>1</v>
      </c>
      <c r="V3" t="s">
        <v>6</v>
      </c>
      <c r="W3" t="s">
        <v>53</v>
      </c>
      <c r="X3" s="3" t="s">
        <v>8</v>
      </c>
      <c r="Y3" s="4">
        <v>1</v>
      </c>
      <c r="Z3" s="5">
        <v>137</v>
      </c>
      <c r="AA3" t="s">
        <v>53</v>
      </c>
      <c r="AB3" t="s">
        <v>54</v>
      </c>
      <c r="AC3">
        <v>2019</v>
      </c>
      <c r="AD3">
        <v>6</v>
      </c>
      <c r="AE3">
        <v>20</v>
      </c>
      <c r="AF3" t="s">
        <v>55</v>
      </c>
      <c r="AH3">
        <v>267163</v>
      </c>
      <c r="AI3">
        <v>6602713</v>
      </c>
      <c r="AJ3" s="5">
        <v>267000</v>
      </c>
      <c r="AK3" s="5">
        <v>6603000</v>
      </c>
      <c r="AL3">
        <v>8</v>
      </c>
      <c r="AN3">
        <v>1010</v>
      </c>
      <c r="AP3" s="7" t="s">
        <v>56</v>
      </c>
      <c r="AQ3">
        <v>101892</v>
      </c>
      <c r="AS3" s="6" t="s">
        <v>13</v>
      </c>
      <c r="AT3">
        <v>1</v>
      </c>
      <c r="AU3" t="s">
        <v>14</v>
      </c>
      <c r="AV3" t="s">
        <v>57</v>
      </c>
      <c r="AW3" t="s">
        <v>58</v>
      </c>
      <c r="AX3">
        <v>1010</v>
      </c>
      <c r="AY3" t="s">
        <v>32</v>
      </c>
      <c r="AZ3" t="s">
        <v>33</v>
      </c>
      <c r="BB3" s="7">
        <v>43745.8760763889</v>
      </c>
      <c r="BC3" s="8" t="s">
        <v>19</v>
      </c>
      <c r="BE3">
        <v>6</v>
      </c>
      <c r="BF3">
        <v>220188</v>
      </c>
      <c r="BH3" t="s">
        <v>59</v>
      </c>
      <c r="BT3">
        <v>401520</v>
      </c>
    </row>
    <row r="4" spans="1:72" x14ac:dyDescent="0.3">
      <c r="A4">
        <v>323717</v>
      </c>
      <c r="C4">
        <v>1</v>
      </c>
      <c r="D4">
        <v>1</v>
      </c>
      <c r="E4">
        <v>1</v>
      </c>
      <c r="F4" t="s">
        <v>0</v>
      </c>
      <c r="G4" t="s">
        <v>72</v>
      </c>
      <c r="H4" t="s">
        <v>73</v>
      </c>
      <c r="I4" t="s">
        <v>24</v>
      </c>
      <c r="K4">
        <v>1</v>
      </c>
      <c r="L4" t="s">
        <v>3</v>
      </c>
      <c r="M4">
        <v>101892</v>
      </c>
      <c r="N4" t="s">
        <v>4</v>
      </c>
      <c r="T4" t="s">
        <v>74</v>
      </c>
      <c r="U4" s="2">
        <v>1</v>
      </c>
      <c r="V4" t="s">
        <v>6</v>
      </c>
      <c r="W4" t="s">
        <v>75</v>
      </c>
      <c r="X4" s="3" t="s">
        <v>76</v>
      </c>
      <c r="Y4" s="4">
        <v>2</v>
      </c>
      <c r="Z4" s="5">
        <v>211</v>
      </c>
      <c r="AA4" s="5" t="s">
        <v>75</v>
      </c>
      <c r="AB4" t="s">
        <v>77</v>
      </c>
      <c r="AC4">
        <v>2015</v>
      </c>
      <c r="AD4">
        <v>6</v>
      </c>
      <c r="AE4">
        <v>24</v>
      </c>
      <c r="AF4" t="s">
        <v>78</v>
      </c>
      <c r="AG4" t="s">
        <v>78</v>
      </c>
      <c r="AH4">
        <v>254940</v>
      </c>
      <c r="AI4">
        <v>6604031</v>
      </c>
      <c r="AJ4" s="5">
        <v>255000</v>
      </c>
      <c r="AK4" s="5">
        <v>6605000</v>
      </c>
      <c r="AL4">
        <v>20</v>
      </c>
      <c r="AN4">
        <v>59</v>
      </c>
      <c r="AQ4">
        <v>101892</v>
      </c>
      <c r="AS4" s="6" t="s">
        <v>13</v>
      </c>
      <c r="AT4">
        <v>1</v>
      </c>
      <c r="AU4" t="s">
        <v>14</v>
      </c>
      <c r="AV4" t="s">
        <v>79</v>
      </c>
      <c r="AW4" t="s">
        <v>73</v>
      </c>
      <c r="AX4">
        <v>59</v>
      </c>
      <c r="AY4" t="s">
        <v>72</v>
      </c>
      <c r="AZ4" t="s">
        <v>80</v>
      </c>
      <c r="BB4" s="7">
        <v>44236</v>
      </c>
      <c r="BC4" s="8" t="s">
        <v>19</v>
      </c>
      <c r="BE4">
        <v>4</v>
      </c>
      <c r="BF4">
        <v>387576</v>
      </c>
      <c r="BH4" t="s">
        <v>81</v>
      </c>
      <c r="BT4">
        <v>323717</v>
      </c>
    </row>
    <row r="5" spans="1:72" x14ac:dyDescent="0.3">
      <c r="A5">
        <v>282059</v>
      </c>
      <c r="C5">
        <v>1</v>
      </c>
      <c r="D5">
        <v>1</v>
      </c>
      <c r="E5">
        <v>1</v>
      </c>
      <c r="F5" t="s">
        <v>0</v>
      </c>
      <c r="G5" t="s">
        <v>22</v>
      </c>
      <c r="H5" t="s">
        <v>82</v>
      </c>
      <c r="I5" t="s">
        <v>24</v>
      </c>
      <c r="K5">
        <v>1</v>
      </c>
      <c r="L5" t="s">
        <v>3</v>
      </c>
      <c r="M5">
        <v>101892</v>
      </c>
      <c r="N5" t="s">
        <v>4</v>
      </c>
      <c r="T5" t="s">
        <v>83</v>
      </c>
      <c r="U5" s="2">
        <v>1</v>
      </c>
      <c r="V5" t="s">
        <v>6</v>
      </c>
      <c r="W5" t="s">
        <v>84</v>
      </c>
      <c r="X5" s="3" t="s">
        <v>76</v>
      </c>
      <c r="Y5" s="4">
        <v>2</v>
      </c>
      <c r="Z5" s="5">
        <v>220</v>
      </c>
      <c r="AA5" s="5" t="s">
        <v>84</v>
      </c>
      <c r="AB5" t="s">
        <v>85</v>
      </c>
      <c r="AC5">
        <v>1994</v>
      </c>
      <c r="AD5">
        <v>8</v>
      </c>
      <c r="AE5">
        <v>28</v>
      </c>
      <c r="AF5" t="s">
        <v>10</v>
      </c>
      <c r="AH5">
        <v>245162</v>
      </c>
      <c r="AI5">
        <v>6642638</v>
      </c>
      <c r="AJ5" s="5">
        <v>245000</v>
      </c>
      <c r="AK5" s="5">
        <v>6643000</v>
      </c>
      <c r="AL5">
        <v>50</v>
      </c>
      <c r="AN5">
        <v>1010</v>
      </c>
      <c r="AP5" s="7" t="s">
        <v>86</v>
      </c>
      <c r="AQ5">
        <v>101892</v>
      </c>
      <c r="AS5" s="6" t="s">
        <v>13</v>
      </c>
      <c r="AT5">
        <v>1</v>
      </c>
      <c r="AU5" t="s">
        <v>14</v>
      </c>
      <c r="AV5" t="s">
        <v>87</v>
      </c>
      <c r="AW5" t="s">
        <v>88</v>
      </c>
      <c r="AX5">
        <v>1010</v>
      </c>
      <c r="AY5" t="s">
        <v>32</v>
      </c>
      <c r="AZ5" t="s">
        <v>33</v>
      </c>
      <c r="BB5" s="7">
        <v>43713.546527777798</v>
      </c>
      <c r="BC5" s="8" t="s">
        <v>19</v>
      </c>
      <c r="BE5">
        <v>6</v>
      </c>
      <c r="BF5">
        <v>196166</v>
      </c>
      <c r="BH5" t="s">
        <v>89</v>
      </c>
      <c r="BT5">
        <v>282059</v>
      </c>
    </row>
    <row r="6" spans="1:72" x14ac:dyDescent="0.3">
      <c r="A6">
        <v>464593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110</v>
      </c>
      <c r="I6" t="s">
        <v>46</v>
      </c>
      <c r="K6">
        <v>1</v>
      </c>
      <c r="L6" t="s">
        <v>3</v>
      </c>
      <c r="M6">
        <v>101892</v>
      </c>
      <c r="N6" t="s">
        <v>4</v>
      </c>
      <c r="T6" t="s">
        <v>111</v>
      </c>
      <c r="U6" s="2">
        <v>1</v>
      </c>
      <c r="V6" t="s">
        <v>6</v>
      </c>
      <c r="W6" t="s">
        <v>112</v>
      </c>
      <c r="X6" s="3" t="s">
        <v>76</v>
      </c>
      <c r="Y6" s="4">
        <v>2</v>
      </c>
      <c r="Z6" s="5">
        <v>237</v>
      </c>
      <c r="AA6" s="5" t="s">
        <v>112</v>
      </c>
      <c r="AB6" t="s">
        <v>113</v>
      </c>
      <c r="AC6">
        <v>2020</v>
      </c>
      <c r="AD6">
        <v>6</v>
      </c>
      <c r="AE6">
        <v>14</v>
      </c>
      <c r="AF6" t="s">
        <v>114</v>
      </c>
      <c r="AG6" t="s">
        <v>114</v>
      </c>
      <c r="AH6">
        <v>292713</v>
      </c>
      <c r="AI6">
        <v>6701781</v>
      </c>
      <c r="AJ6" s="5">
        <v>293000</v>
      </c>
      <c r="AK6" s="5">
        <v>6701000</v>
      </c>
      <c r="AL6">
        <v>71</v>
      </c>
      <c r="AN6">
        <v>8</v>
      </c>
      <c r="AO6" t="s">
        <v>11</v>
      </c>
      <c r="AQ6">
        <v>101892</v>
      </c>
      <c r="AS6" s="6" t="s">
        <v>13</v>
      </c>
      <c r="AT6">
        <v>1</v>
      </c>
      <c r="AU6" t="s">
        <v>14</v>
      </c>
      <c r="AV6" t="s">
        <v>115</v>
      </c>
      <c r="AW6" t="s">
        <v>116</v>
      </c>
      <c r="AX6">
        <v>8</v>
      </c>
      <c r="AY6" t="s">
        <v>17</v>
      </c>
      <c r="AZ6" t="s">
        <v>18</v>
      </c>
      <c r="BB6" s="7">
        <v>44336</v>
      </c>
      <c r="BC6" s="8" t="s">
        <v>19</v>
      </c>
      <c r="BE6">
        <v>3</v>
      </c>
      <c r="BF6">
        <v>494010</v>
      </c>
      <c r="BH6" t="s">
        <v>117</v>
      </c>
      <c r="BJ6" t="s">
        <v>118</v>
      </c>
      <c r="BT6">
        <v>464593</v>
      </c>
    </row>
    <row r="7" spans="1:72" x14ac:dyDescent="0.3">
      <c r="A7">
        <v>374759</v>
      </c>
      <c r="C7">
        <v>1</v>
      </c>
      <c r="D7">
        <v>1</v>
      </c>
      <c r="E7">
        <v>1</v>
      </c>
      <c r="F7" t="s">
        <v>0</v>
      </c>
      <c r="G7" t="s">
        <v>22</v>
      </c>
      <c r="H7" t="s">
        <v>221</v>
      </c>
      <c r="I7" t="s">
        <v>24</v>
      </c>
      <c r="K7">
        <v>1</v>
      </c>
      <c r="L7" t="s">
        <v>3</v>
      </c>
      <c r="M7">
        <v>101892</v>
      </c>
      <c r="N7" t="s">
        <v>4</v>
      </c>
      <c r="T7" t="s">
        <v>222</v>
      </c>
      <c r="U7" s="2">
        <v>1</v>
      </c>
      <c r="V7" t="s">
        <v>131</v>
      </c>
      <c r="W7" t="s">
        <v>204</v>
      </c>
      <c r="X7" t="s">
        <v>194</v>
      </c>
      <c r="Y7" s="4">
        <v>5</v>
      </c>
      <c r="Z7" s="5">
        <v>502</v>
      </c>
      <c r="AA7" t="s">
        <v>204</v>
      </c>
      <c r="AB7" t="s">
        <v>223</v>
      </c>
      <c r="AC7">
        <v>2018</v>
      </c>
      <c r="AD7">
        <v>7</v>
      </c>
      <c r="AE7">
        <v>2</v>
      </c>
      <c r="AF7" t="s">
        <v>224</v>
      </c>
      <c r="AH7">
        <v>262262</v>
      </c>
      <c r="AI7">
        <v>6767105</v>
      </c>
      <c r="AJ7" s="5">
        <v>263000</v>
      </c>
      <c r="AK7" s="5">
        <v>6767000</v>
      </c>
      <c r="AL7">
        <v>50</v>
      </c>
      <c r="AN7">
        <v>1010</v>
      </c>
      <c r="AP7" s="7" t="s">
        <v>225</v>
      </c>
      <c r="AQ7">
        <v>101892</v>
      </c>
      <c r="AS7" s="6" t="s">
        <v>13</v>
      </c>
      <c r="AT7">
        <v>1</v>
      </c>
      <c r="AU7" t="s">
        <v>14</v>
      </c>
      <c r="AV7" t="s">
        <v>226</v>
      </c>
      <c r="AW7" t="s">
        <v>227</v>
      </c>
      <c r="AX7">
        <v>1010</v>
      </c>
      <c r="AY7" t="s">
        <v>32</v>
      </c>
      <c r="AZ7" t="s">
        <v>33</v>
      </c>
      <c r="BB7" s="7">
        <v>43283.989814814799</v>
      </c>
      <c r="BC7" s="8" t="s">
        <v>19</v>
      </c>
      <c r="BE7">
        <v>6</v>
      </c>
      <c r="BF7">
        <v>157890</v>
      </c>
      <c r="BH7" t="s">
        <v>228</v>
      </c>
      <c r="BT7">
        <v>374759</v>
      </c>
    </row>
    <row r="8" spans="1:72" x14ac:dyDescent="0.3">
      <c r="A8">
        <v>171429</v>
      </c>
      <c r="C8">
        <v>1</v>
      </c>
      <c r="D8">
        <v>1</v>
      </c>
      <c r="E8">
        <v>1</v>
      </c>
      <c r="F8" t="s">
        <v>0</v>
      </c>
      <c r="G8" t="s">
        <v>22</v>
      </c>
      <c r="H8" t="s">
        <v>237</v>
      </c>
      <c r="I8" t="s">
        <v>24</v>
      </c>
      <c r="K8">
        <v>1</v>
      </c>
      <c r="L8" t="s">
        <v>3</v>
      </c>
      <c r="M8">
        <v>101892</v>
      </c>
      <c r="N8" t="s">
        <v>4</v>
      </c>
      <c r="T8" t="s">
        <v>238</v>
      </c>
      <c r="U8" s="2">
        <v>1</v>
      </c>
      <c r="V8" t="s">
        <v>131</v>
      </c>
      <c r="W8" t="s">
        <v>239</v>
      </c>
      <c r="X8" t="s">
        <v>194</v>
      </c>
      <c r="Y8" s="4">
        <v>5</v>
      </c>
      <c r="Z8" s="5">
        <v>514</v>
      </c>
      <c r="AA8" s="5" t="s">
        <v>239</v>
      </c>
      <c r="AB8" t="s">
        <v>240</v>
      </c>
      <c r="AC8">
        <v>2019</v>
      </c>
      <c r="AD8">
        <v>7</v>
      </c>
      <c r="AE8">
        <v>17</v>
      </c>
      <c r="AF8" t="s">
        <v>224</v>
      </c>
      <c r="AH8">
        <v>154238</v>
      </c>
      <c r="AI8">
        <v>6867441</v>
      </c>
      <c r="AJ8" s="5">
        <v>155000</v>
      </c>
      <c r="AK8" s="5">
        <v>6867000</v>
      </c>
      <c r="AL8">
        <v>10</v>
      </c>
      <c r="AN8">
        <v>1010</v>
      </c>
      <c r="AO8" t="s">
        <v>241</v>
      </c>
      <c r="AP8" s="7" t="s">
        <v>242</v>
      </c>
      <c r="AQ8">
        <v>101892</v>
      </c>
      <c r="AS8" s="6" t="s">
        <v>13</v>
      </c>
      <c r="AT8">
        <v>1</v>
      </c>
      <c r="AU8" t="s">
        <v>14</v>
      </c>
      <c r="AV8" t="s">
        <v>243</v>
      </c>
      <c r="AW8" t="s">
        <v>244</v>
      </c>
      <c r="AX8">
        <v>1010</v>
      </c>
      <c r="AY8" t="s">
        <v>32</v>
      </c>
      <c r="AZ8" t="s">
        <v>33</v>
      </c>
      <c r="BB8" s="7">
        <v>43665.986238425903</v>
      </c>
      <c r="BC8" s="8" t="s">
        <v>19</v>
      </c>
      <c r="BE8">
        <v>6</v>
      </c>
      <c r="BF8">
        <v>209411</v>
      </c>
      <c r="BH8" t="s">
        <v>245</v>
      </c>
      <c r="BT8">
        <v>171429</v>
      </c>
    </row>
    <row r="9" spans="1:72" x14ac:dyDescent="0.3">
      <c r="A9">
        <v>304648</v>
      </c>
      <c r="C9">
        <v>1</v>
      </c>
      <c r="D9">
        <v>1</v>
      </c>
      <c r="E9">
        <v>1</v>
      </c>
      <c r="F9" t="s">
        <v>0</v>
      </c>
      <c r="G9" t="s">
        <v>22</v>
      </c>
      <c r="H9" t="s">
        <v>255</v>
      </c>
      <c r="I9" t="s">
        <v>24</v>
      </c>
      <c r="K9">
        <v>1</v>
      </c>
      <c r="L9" t="s">
        <v>3</v>
      </c>
      <c r="M9">
        <v>101892</v>
      </c>
      <c r="N9" t="s">
        <v>4</v>
      </c>
      <c r="T9" t="s">
        <v>256</v>
      </c>
      <c r="U9" s="2">
        <v>1</v>
      </c>
      <c r="V9" t="s">
        <v>131</v>
      </c>
      <c r="W9" t="s">
        <v>257</v>
      </c>
      <c r="X9" t="s">
        <v>194</v>
      </c>
      <c r="Y9" s="4">
        <v>5</v>
      </c>
      <c r="Z9" s="5">
        <v>534</v>
      </c>
      <c r="AA9" s="5" t="s">
        <v>257</v>
      </c>
      <c r="AB9" t="s">
        <v>258</v>
      </c>
      <c r="AC9">
        <v>2021</v>
      </c>
      <c r="AD9">
        <v>6</v>
      </c>
      <c r="AE9">
        <v>23</v>
      </c>
      <c r="AF9" t="s">
        <v>224</v>
      </c>
      <c r="AH9">
        <v>250919</v>
      </c>
      <c r="AI9">
        <v>6710348</v>
      </c>
      <c r="AJ9" s="5">
        <v>251000</v>
      </c>
      <c r="AK9" s="5">
        <v>6711000</v>
      </c>
      <c r="AL9">
        <v>10</v>
      </c>
      <c r="AN9">
        <v>1010</v>
      </c>
      <c r="AP9" s="7" t="s">
        <v>259</v>
      </c>
      <c r="AQ9">
        <v>101892</v>
      </c>
      <c r="AS9" s="6" t="s">
        <v>13</v>
      </c>
      <c r="AT9">
        <v>1</v>
      </c>
      <c r="AU9" t="s">
        <v>14</v>
      </c>
      <c r="AV9" t="s">
        <v>260</v>
      </c>
      <c r="AW9" t="s">
        <v>261</v>
      </c>
      <c r="AX9">
        <v>1010</v>
      </c>
      <c r="AY9" t="s">
        <v>32</v>
      </c>
      <c r="AZ9" t="s">
        <v>33</v>
      </c>
      <c r="BB9" s="7">
        <v>44374.023541666698</v>
      </c>
      <c r="BC9" s="8" t="s">
        <v>19</v>
      </c>
      <c r="BE9">
        <v>6</v>
      </c>
      <c r="BF9">
        <v>272674</v>
      </c>
      <c r="BH9" t="s">
        <v>262</v>
      </c>
      <c r="BT9">
        <v>304648</v>
      </c>
    </row>
    <row r="10" spans="1:72" x14ac:dyDescent="0.3">
      <c r="A10">
        <v>261957</v>
      </c>
      <c r="C10">
        <v>1</v>
      </c>
      <c r="D10">
        <v>1</v>
      </c>
      <c r="E10">
        <v>1</v>
      </c>
      <c r="F10" t="s">
        <v>0</v>
      </c>
      <c r="G10" t="s">
        <v>22</v>
      </c>
      <c r="H10" t="s">
        <v>263</v>
      </c>
      <c r="I10" t="s">
        <v>24</v>
      </c>
      <c r="K10">
        <v>1</v>
      </c>
      <c r="L10" t="s">
        <v>3</v>
      </c>
      <c r="M10">
        <v>101892</v>
      </c>
      <c r="N10" t="s">
        <v>4</v>
      </c>
      <c r="T10" t="s">
        <v>264</v>
      </c>
      <c r="U10" s="2">
        <v>1</v>
      </c>
      <c r="V10" t="s">
        <v>6</v>
      </c>
      <c r="W10" t="s">
        <v>265</v>
      </c>
      <c r="X10" t="s">
        <v>266</v>
      </c>
      <c r="Y10" s="4">
        <v>6</v>
      </c>
      <c r="Z10" s="5">
        <v>605</v>
      </c>
      <c r="AA10" s="5" t="s">
        <v>265</v>
      </c>
      <c r="AB10" t="s">
        <v>267</v>
      </c>
      <c r="AC10">
        <v>2017</v>
      </c>
      <c r="AD10">
        <v>7</v>
      </c>
      <c r="AE10">
        <v>5</v>
      </c>
      <c r="AF10" t="s">
        <v>268</v>
      </c>
      <c r="AH10">
        <v>239694</v>
      </c>
      <c r="AI10">
        <v>6676523</v>
      </c>
      <c r="AJ10" s="5">
        <v>239000</v>
      </c>
      <c r="AK10" s="5">
        <v>6677000</v>
      </c>
      <c r="AL10">
        <v>10</v>
      </c>
      <c r="AN10">
        <v>1010</v>
      </c>
      <c r="AP10" s="7" t="s">
        <v>269</v>
      </c>
      <c r="AQ10">
        <v>101892</v>
      </c>
      <c r="AS10" s="6" t="s">
        <v>13</v>
      </c>
      <c r="AT10">
        <v>1</v>
      </c>
      <c r="AU10" t="s">
        <v>14</v>
      </c>
      <c r="AV10" t="s">
        <v>270</v>
      </c>
      <c r="AW10" t="s">
        <v>271</v>
      </c>
      <c r="AX10">
        <v>1010</v>
      </c>
      <c r="AY10" t="s">
        <v>32</v>
      </c>
      <c r="AZ10" t="s">
        <v>33</v>
      </c>
      <c r="BB10" s="7">
        <v>42921.996840277803</v>
      </c>
      <c r="BC10" s="8" t="s">
        <v>19</v>
      </c>
      <c r="BE10">
        <v>6</v>
      </c>
      <c r="BF10">
        <v>126159</v>
      </c>
      <c r="BH10" t="s">
        <v>272</v>
      </c>
      <c r="BT10">
        <v>261957</v>
      </c>
    </row>
    <row r="11" spans="1:72" x14ac:dyDescent="0.3">
      <c r="A11">
        <v>260255</v>
      </c>
      <c r="C11">
        <v>1</v>
      </c>
      <c r="D11">
        <v>1</v>
      </c>
      <c r="E11">
        <v>1</v>
      </c>
      <c r="F11" t="s">
        <v>0</v>
      </c>
      <c r="G11" t="s">
        <v>22</v>
      </c>
      <c r="H11" t="s">
        <v>278</v>
      </c>
      <c r="I11" t="s">
        <v>24</v>
      </c>
      <c r="K11">
        <v>1</v>
      </c>
      <c r="L11" t="s">
        <v>3</v>
      </c>
      <c r="M11">
        <v>101892</v>
      </c>
      <c r="N11" t="s">
        <v>4</v>
      </c>
      <c r="T11" t="s">
        <v>279</v>
      </c>
      <c r="U11" s="2">
        <v>1</v>
      </c>
      <c r="V11" t="s">
        <v>6</v>
      </c>
      <c r="W11" t="s">
        <v>265</v>
      </c>
      <c r="X11" t="s">
        <v>266</v>
      </c>
      <c r="Y11" s="4">
        <v>6</v>
      </c>
      <c r="Z11" s="5">
        <v>605</v>
      </c>
      <c r="AA11" s="5" t="s">
        <v>265</v>
      </c>
      <c r="AB11" t="s">
        <v>280</v>
      </c>
      <c r="AC11">
        <v>2017</v>
      </c>
      <c r="AD11">
        <v>6</v>
      </c>
      <c r="AE11">
        <v>27</v>
      </c>
      <c r="AF11" t="s">
        <v>268</v>
      </c>
      <c r="AH11">
        <v>239053</v>
      </c>
      <c r="AI11">
        <v>6678216</v>
      </c>
      <c r="AJ11" s="5">
        <v>239000</v>
      </c>
      <c r="AK11" s="5">
        <v>6679000</v>
      </c>
      <c r="AL11">
        <v>10</v>
      </c>
      <c r="AN11">
        <v>1010</v>
      </c>
      <c r="AP11" s="7" t="s">
        <v>281</v>
      </c>
      <c r="AQ11">
        <v>101892</v>
      </c>
      <c r="AS11" s="6" t="s">
        <v>13</v>
      </c>
      <c r="AT11">
        <v>1</v>
      </c>
      <c r="AU11" t="s">
        <v>14</v>
      </c>
      <c r="AV11" t="s">
        <v>282</v>
      </c>
      <c r="AW11" t="s">
        <v>283</v>
      </c>
      <c r="AX11">
        <v>1010</v>
      </c>
      <c r="AY11" t="s">
        <v>32</v>
      </c>
      <c r="AZ11" t="s">
        <v>33</v>
      </c>
      <c r="BB11" s="7">
        <v>42915.405208333301</v>
      </c>
      <c r="BC11" s="8" t="s">
        <v>19</v>
      </c>
      <c r="BE11">
        <v>6</v>
      </c>
      <c r="BF11">
        <v>125003</v>
      </c>
      <c r="BH11" t="s">
        <v>284</v>
      </c>
      <c r="BT11">
        <v>260255</v>
      </c>
    </row>
    <row r="12" spans="1:72" x14ac:dyDescent="0.3">
      <c r="A12">
        <v>264751</v>
      </c>
      <c r="C12">
        <v>1</v>
      </c>
      <c r="D12">
        <v>1</v>
      </c>
      <c r="E12">
        <v>1</v>
      </c>
      <c r="F12" t="s">
        <v>0</v>
      </c>
      <c r="G12" t="s">
        <v>22</v>
      </c>
      <c r="H12" t="s">
        <v>285</v>
      </c>
      <c r="I12" t="s">
        <v>24</v>
      </c>
      <c r="K12">
        <v>1</v>
      </c>
      <c r="L12" t="s">
        <v>3</v>
      </c>
      <c r="M12">
        <v>101892</v>
      </c>
      <c r="N12" t="s">
        <v>4</v>
      </c>
      <c r="T12" t="s">
        <v>286</v>
      </c>
      <c r="U12" s="2">
        <v>1</v>
      </c>
      <c r="V12" t="s">
        <v>6</v>
      </c>
      <c r="W12" t="s">
        <v>265</v>
      </c>
      <c r="X12" t="s">
        <v>266</v>
      </c>
      <c r="Y12" s="4">
        <v>6</v>
      </c>
      <c r="Z12" s="5">
        <v>605</v>
      </c>
      <c r="AA12" s="5" t="s">
        <v>265</v>
      </c>
      <c r="AB12" t="s">
        <v>287</v>
      </c>
      <c r="AC12">
        <v>2017</v>
      </c>
      <c r="AD12">
        <v>6</v>
      </c>
      <c r="AE12">
        <v>27</v>
      </c>
      <c r="AF12" t="s">
        <v>268</v>
      </c>
      <c r="AH12">
        <v>240730</v>
      </c>
      <c r="AI12">
        <v>6679081</v>
      </c>
      <c r="AJ12" s="5">
        <v>241000</v>
      </c>
      <c r="AK12" s="5">
        <v>6679000</v>
      </c>
      <c r="AL12">
        <v>10</v>
      </c>
      <c r="AN12">
        <v>1010</v>
      </c>
      <c r="AP12" s="7" t="s">
        <v>288</v>
      </c>
      <c r="AQ12">
        <v>101892</v>
      </c>
      <c r="AS12" s="6" t="s">
        <v>13</v>
      </c>
      <c r="AT12">
        <v>1</v>
      </c>
      <c r="AU12" t="s">
        <v>14</v>
      </c>
      <c r="AV12" t="s">
        <v>289</v>
      </c>
      <c r="AW12" t="s">
        <v>290</v>
      </c>
      <c r="AX12">
        <v>1010</v>
      </c>
      <c r="AY12" t="s">
        <v>32</v>
      </c>
      <c r="AZ12" t="s">
        <v>33</v>
      </c>
      <c r="BB12" s="7">
        <v>43710.333333333299</v>
      </c>
      <c r="BC12" s="8" t="s">
        <v>19</v>
      </c>
      <c r="BE12">
        <v>6</v>
      </c>
      <c r="BF12">
        <v>124960</v>
      </c>
      <c r="BH12" t="s">
        <v>291</v>
      </c>
      <c r="BT12">
        <v>264751</v>
      </c>
    </row>
    <row r="13" spans="1:72" x14ac:dyDescent="0.3">
      <c r="A13">
        <v>262909</v>
      </c>
      <c r="C13">
        <v>1</v>
      </c>
      <c r="D13">
        <v>1</v>
      </c>
      <c r="E13">
        <v>1</v>
      </c>
      <c r="F13" t="s">
        <v>0</v>
      </c>
      <c r="G13" t="s">
        <v>1</v>
      </c>
      <c r="H13" t="s">
        <v>334</v>
      </c>
      <c r="I13" t="s">
        <v>46</v>
      </c>
      <c r="K13">
        <v>1</v>
      </c>
      <c r="L13" t="s">
        <v>3</v>
      </c>
      <c r="M13">
        <v>101892</v>
      </c>
      <c r="N13" t="s">
        <v>4</v>
      </c>
      <c r="T13" t="s">
        <v>335</v>
      </c>
      <c r="U13" s="2">
        <v>1</v>
      </c>
      <c r="V13" t="s">
        <v>6</v>
      </c>
      <c r="W13" t="s">
        <v>84</v>
      </c>
      <c r="X13" t="s">
        <v>266</v>
      </c>
      <c r="Y13" s="4">
        <v>6</v>
      </c>
      <c r="Z13" s="5">
        <v>627</v>
      </c>
      <c r="AA13" t="s">
        <v>336</v>
      </c>
      <c r="AB13" t="s">
        <v>337</v>
      </c>
      <c r="AC13">
        <v>2016</v>
      </c>
      <c r="AD13">
        <v>7</v>
      </c>
      <c r="AE13">
        <v>11</v>
      </c>
      <c r="AF13" t="s">
        <v>338</v>
      </c>
      <c r="AG13" t="s">
        <v>338</v>
      </c>
      <c r="AH13">
        <v>240076</v>
      </c>
      <c r="AI13">
        <v>6627941</v>
      </c>
      <c r="AJ13" s="5">
        <v>241000</v>
      </c>
      <c r="AK13" s="5">
        <v>6627000</v>
      </c>
      <c r="AL13">
        <v>1</v>
      </c>
      <c r="AN13">
        <v>8</v>
      </c>
      <c r="AO13" t="s">
        <v>11</v>
      </c>
      <c r="AQ13">
        <v>101892</v>
      </c>
      <c r="AS13" s="6" t="s">
        <v>13</v>
      </c>
      <c r="AT13">
        <v>1</v>
      </c>
      <c r="AU13" t="s">
        <v>14</v>
      </c>
      <c r="AV13" t="s">
        <v>339</v>
      </c>
      <c r="AW13" t="s">
        <v>340</v>
      </c>
      <c r="AX13">
        <v>8</v>
      </c>
      <c r="AY13" t="s">
        <v>17</v>
      </c>
      <c r="AZ13" t="s">
        <v>18</v>
      </c>
      <c r="BB13" s="7">
        <v>43048</v>
      </c>
      <c r="BC13" s="8" t="s">
        <v>19</v>
      </c>
      <c r="BE13">
        <v>3</v>
      </c>
      <c r="BF13">
        <v>447065</v>
      </c>
      <c r="BH13" t="s">
        <v>341</v>
      </c>
      <c r="BJ13" t="s">
        <v>342</v>
      </c>
      <c r="BT13">
        <v>262909</v>
      </c>
    </row>
    <row r="14" spans="1:72" x14ac:dyDescent="0.3">
      <c r="A14">
        <v>282358</v>
      </c>
      <c r="C14">
        <v>1</v>
      </c>
      <c r="D14">
        <v>1</v>
      </c>
      <c r="E14">
        <v>1</v>
      </c>
      <c r="F14" t="s">
        <v>0</v>
      </c>
      <c r="G14" t="s">
        <v>22</v>
      </c>
      <c r="H14" t="s">
        <v>366</v>
      </c>
      <c r="I14" t="s">
        <v>24</v>
      </c>
      <c r="K14">
        <v>1</v>
      </c>
      <c r="L14" t="s">
        <v>3</v>
      </c>
      <c r="M14">
        <v>101892</v>
      </c>
      <c r="N14" t="s">
        <v>4</v>
      </c>
      <c r="T14" t="s">
        <v>367</v>
      </c>
      <c r="U14" s="2">
        <v>1</v>
      </c>
      <c r="V14" t="s">
        <v>356</v>
      </c>
      <c r="W14" t="s">
        <v>368</v>
      </c>
      <c r="X14" s="3" t="s">
        <v>358</v>
      </c>
      <c r="Y14" s="4">
        <v>7</v>
      </c>
      <c r="Z14" s="5">
        <v>704</v>
      </c>
      <c r="AA14" t="s">
        <v>368</v>
      </c>
      <c r="AB14" t="s">
        <v>369</v>
      </c>
      <c r="AC14">
        <v>2019</v>
      </c>
      <c r="AD14">
        <v>6</v>
      </c>
      <c r="AE14">
        <v>12</v>
      </c>
      <c r="AF14" t="s">
        <v>370</v>
      </c>
      <c r="AH14">
        <v>245250</v>
      </c>
      <c r="AI14">
        <v>6583374</v>
      </c>
      <c r="AJ14" s="5">
        <v>245000</v>
      </c>
      <c r="AK14" s="5">
        <v>6583000</v>
      </c>
      <c r="AL14">
        <v>8</v>
      </c>
      <c r="AN14">
        <v>1010</v>
      </c>
      <c r="AP14" s="7" t="s">
        <v>371</v>
      </c>
      <c r="AQ14">
        <v>101892</v>
      </c>
      <c r="AS14" s="6" t="s">
        <v>13</v>
      </c>
      <c r="AT14">
        <v>1</v>
      </c>
      <c r="AU14" t="s">
        <v>14</v>
      </c>
      <c r="AV14" t="s">
        <v>372</v>
      </c>
      <c r="AW14" t="s">
        <v>373</v>
      </c>
      <c r="AX14">
        <v>1010</v>
      </c>
      <c r="AY14" t="s">
        <v>32</v>
      </c>
      <c r="AZ14" t="s">
        <v>33</v>
      </c>
      <c r="BB14" s="7">
        <v>43713.546527777798</v>
      </c>
      <c r="BC14" s="8" t="s">
        <v>19</v>
      </c>
      <c r="BE14">
        <v>6</v>
      </c>
      <c r="BF14">
        <v>202456</v>
      </c>
      <c r="BH14" t="s">
        <v>374</v>
      </c>
      <c r="BT14">
        <v>282358</v>
      </c>
    </row>
    <row r="15" spans="1:72" x14ac:dyDescent="0.3">
      <c r="A15">
        <v>266256</v>
      </c>
      <c r="C15">
        <v>1</v>
      </c>
      <c r="D15">
        <v>1</v>
      </c>
      <c r="E15">
        <v>1</v>
      </c>
      <c r="F15" t="s">
        <v>0</v>
      </c>
      <c r="G15" t="s">
        <v>22</v>
      </c>
      <c r="H15" t="s">
        <v>467</v>
      </c>
      <c r="I15" t="s">
        <v>24</v>
      </c>
      <c r="K15">
        <v>1</v>
      </c>
      <c r="L15" t="s">
        <v>3</v>
      </c>
      <c r="M15">
        <v>101892</v>
      </c>
      <c r="N15" t="s">
        <v>4</v>
      </c>
      <c r="T15" t="s">
        <v>468</v>
      </c>
      <c r="U15" s="2">
        <v>1</v>
      </c>
      <c r="V15" t="s">
        <v>356</v>
      </c>
      <c r="W15" t="s">
        <v>469</v>
      </c>
      <c r="X15" s="3" t="s">
        <v>358</v>
      </c>
      <c r="Y15" s="4">
        <v>7</v>
      </c>
      <c r="Z15" s="5">
        <v>722</v>
      </c>
      <c r="AA15" t="s">
        <v>470</v>
      </c>
      <c r="AB15" t="s">
        <v>471</v>
      </c>
      <c r="AC15">
        <v>2017</v>
      </c>
      <c r="AD15">
        <v>6</v>
      </c>
      <c r="AE15">
        <v>26</v>
      </c>
      <c r="AF15" t="s">
        <v>370</v>
      </c>
      <c r="AH15">
        <v>241275</v>
      </c>
      <c r="AI15">
        <v>6574178</v>
      </c>
      <c r="AJ15" s="5">
        <v>241000</v>
      </c>
      <c r="AK15" s="5">
        <v>6575000</v>
      </c>
      <c r="AL15">
        <v>8</v>
      </c>
      <c r="AN15">
        <v>1010</v>
      </c>
      <c r="AP15" s="7" t="s">
        <v>472</v>
      </c>
      <c r="AQ15">
        <v>101892</v>
      </c>
      <c r="AS15" s="6" t="s">
        <v>13</v>
      </c>
      <c r="AT15">
        <v>1</v>
      </c>
      <c r="AU15" t="s">
        <v>14</v>
      </c>
      <c r="AV15" t="s">
        <v>473</v>
      </c>
      <c r="AW15" t="s">
        <v>474</v>
      </c>
      <c r="AX15">
        <v>1010</v>
      </c>
      <c r="AY15" t="s">
        <v>32</v>
      </c>
      <c r="AZ15" t="s">
        <v>33</v>
      </c>
      <c r="BB15" s="7">
        <v>43710.333333333299</v>
      </c>
      <c r="BC15" s="8" t="s">
        <v>19</v>
      </c>
      <c r="BE15">
        <v>6</v>
      </c>
      <c r="BF15">
        <v>124883</v>
      </c>
      <c r="BH15" t="s">
        <v>475</v>
      </c>
      <c r="BT15">
        <v>266256</v>
      </c>
    </row>
    <row r="16" spans="1:72" x14ac:dyDescent="0.3">
      <c r="A16">
        <v>259179</v>
      </c>
      <c r="C16">
        <v>1</v>
      </c>
      <c r="D16">
        <v>1</v>
      </c>
      <c r="E16">
        <v>1</v>
      </c>
      <c r="F16" t="s">
        <v>0</v>
      </c>
      <c r="G16" t="s">
        <v>22</v>
      </c>
      <c r="H16" t="s">
        <v>498</v>
      </c>
      <c r="I16" t="s">
        <v>24</v>
      </c>
      <c r="K16">
        <v>1</v>
      </c>
      <c r="L16" t="s">
        <v>3</v>
      </c>
      <c r="M16">
        <v>101892</v>
      </c>
      <c r="N16" t="s">
        <v>4</v>
      </c>
      <c r="T16" t="s">
        <v>499</v>
      </c>
      <c r="U16" s="2">
        <v>1</v>
      </c>
      <c r="V16" t="s">
        <v>356</v>
      </c>
      <c r="W16" t="s">
        <v>469</v>
      </c>
      <c r="X16" s="3" t="s">
        <v>358</v>
      </c>
      <c r="Y16" s="4">
        <v>7</v>
      </c>
      <c r="Z16" s="5">
        <v>723</v>
      </c>
      <c r="AA16" t="s">
        <v>478</v>
      </c>
      <c r="AB16" t="s">
        <v>500</v>
      </c>
      <c r="AC16">
        <v>2018</v>
      </c>
      <c r="AD16">
        <v>5</v>
      </c>
      <c r="AE16">
        <v>21</v>
      </c>
      <c r="AF16" t="s">
        <v>501</v>
      </c>
      <c r="AH16">
        <v>238636</v>
      </c>
      <c r="AI16">
        <v>6556058</v>
      </c>
      <c r="AJ16" s="5">
        <v>239000</v>
      </c>
      <c r="AK16" s="5">
        <v>6557000</v>
      </c>
      <c r="AL16">
        <v>10</v>
      </c>
      <c r="AN16">
        <v>1010</v>
      </c>
      <c r="AP16" s="7" t="s">
        <v>502</v>
      </c>
      <c r="AQ16">
        <v>101892</v>
      </c>
      <c r="AS16" s="6" t="s">
        <v>13</v>
      </c>
      <c r="AT16">
        <v>1</v>
      </c>
      <c r="AU16" t="s">
        <v>14</v>
      </c>
      <c r="AV16" t="s">
        <v>503</v>
      </c>
      <c r="AW16" t="s">
        <v>504</v>
      </c>
      <c r="AX16">
        <v>1010</v>
      </c>
      <c r="AY16" t="s">
        <v>32</v>
      </c>
      <c r="AZ16" t="s">
        <v>33</v>
      </c>
      <c r="BB16" s="7">
        <v>43713.546527777798</v>
      </c>
      <c r="BC16" s="8" t="s">
        <v>19</v>
      </c>
      <c r="BE16">
        <v>6</v>
      </c>
      <c r="BF16">
        <v>154597</v>
      </c>
      <c r="BH16" t="s">
        <v>505</v>
      </c>
      <c r="BT16">
        <v>259179</v>
      </c>
    </row>
    <row r="17" spans="1:72" x14ac:dyDescent="0.3">
      <c r="A17">
        <v>116767</v>
      </c>
      <c r="C17">
        <v>1</v>
      </c>
      <c r="D17">
        <v>1</v>
      </c>
      <c r="E17">
        <v>1</v>
      </c>
      <c r="F17" t="s">
        <v>0</v>
      </c>
      <c r="G17" t="s">
        <v>22</v>
      </c>
      <c r="H17" t="s">
        <v>589</v>
      </c>
      <c r="I17" s="1" t="str">
        <f>HYPERLINK(AP17,"Foto")</f>
        <v>Foto</v>
      </c>
      <c r="K17">
        <v>1</v>
      </c>
      <c r="L17" t="s">
        <v>3</v>
      </c>
      <c r="M17">
        <v>101892</v>
      </c>
      <c r="N17" t="s">
        <v>4</v>
      </c>
      <c r="T17" t="s">
        <v>590</v>
      </c>
      <c r="U17" s="2">
        <v>1</v>
      </c>
      <c r="V17" t="s">
        <v>568</v>
      </c>
      <c r="W17" t="s">
        <v>591</v>
      </c>
      <c r="X17" t="s">
        <v>570</v>
      </c>
      <c r="Y17" s="4">
        <v>9</v>
      </c>
      <c r="Z17" s="5">
        <v>940</v>
      </c>
      <c r="AA17" s="5" t="s">
        <v>591</v>
      </c>
      <c r="AB17" t="s">
        <v>592</v>
      </c>
      <c r="AC17">
        <v>2016</v>
      </c>
      <c r="AD17">
        <v>7</v>
      </c>
      <c r="AE17">
        <v>16</v>
      </c>
      <c r="AF17" t="s">
        <v>268</v>
      </c>
      <c r="AH17">
        <v>72880</v>
      </c>
      <c r="AI17">
        <v>6590159</v>
      </c>
      <c r="AJ17" s="5">
        <v>73000</v>
      </c>
      <c r="AK17" s="5">
        <v>6591000</v>
      </c>
      <c r="AL17">
        <v>5</v>
      </c>
      <c r="AN17">
        <v>1010</v>
      </c>
      <c r="AP17" s="7" t="s">
        <v>593</v>
      </c>
      <c r="AQ17">
        <v>101892</v>
      </c>
      <c r="AS17" s="6" t="s">
        <v>13</v>
      </c>
      <c r="AT17">
        <v>1</v>
      </c>
      <c r="AU17" t="s">
        <v>14</v>
      </c>
      <c r="AV17" t="s">
        <v>594</v>
      </c>
      <c r="AW17" t="s">
        <v>595</v>
      </c>
      <c r="AX17">
        <v>1010</v>
      </c>
      <c r="AY17" t="s">
        <v>32</v>
      </c>
      <c r="AZ17" t="s">
        <v>33</v>
      </c>
      <c r="BA17">
        <v>1</v>
      </c>
      <c r="BB17" s="7">
        <v>43991.959027777797</v>
      </c>
      <c r="BC17" s="8" t="s">
        <v>19</v>
      </c>
      <c r="BE17">
        <v>6</v>
      </c>
      <c r="BF17">
        <v>119563</v>
      </c>
      <c r="BH17" t="s">
        <v>596</v>
      </c>
      <c r="BT17">
        <v>116767</v>
      </c>
    </row>
    <row r="18" spans="1:72" x14ac:dyDescent="0.3">
      <c r="A18">
        <v>104389</v>
      </c>
      <c r="C18">
        <v>1</v>
      </c>
      <c r="D18">
        <v>1</v>
      </c>
      <c r="E18">
        <v>1</v>
      </c>
      <c r="F18" t="s">
        <v>0</v>
      </c>
      <c r="G18" t="s">
        <v>22</v>
      </c>
      <c r="H18" t="s">
        <v>597</v>
      </c>
      <c r="I18" s="1" t="str">
        <f>HYPERLINK(AP18,"Foto")</f>
        <v>Foto</v>
      </c>
      <c r="K18">
        <v>1</v>
      </c>
      <c r="L18" t="s">
        <v>3</v>
      </c>
      <c r="M18">
        <v>101892</v>
      </c>
      <c r="N18" t="s">
        <v>4</v>
      </c>
      <c r="T18" t="s">
        <v>598</v>
      </c>
      <c r="U18" s="2">
        <v>1</v>
      </c>
      <c r="V18" t="s">
        <v>568</v>
      </c>
      <c r="W18" t="s">
        <v>599</v>
      </c>
      <c r="X18" t="s">
        <v>600</v>
      </c>
      <c r="Y18" s="4">
        <v>10</v>
      </c>
      <c r="Z18" s="5">
        <v>1002</v>
      </c>
      <c r="AA18" t="s">
        <v>601</v>
      </c>
      <c r="AB18" t="s">
        <v>602</v>
      </c>
      <c r="AC18">
        <v>2019</v>
      </c>
      <c r="AD18">
        <v>6</v>
      </c>
      <c r="AE18">
        <v>13</v>
      </c>
      <c r="AF18" t="s">
        <v>603</v>
      </c>
      <c r="AH18">
        <v>53242</v>
      </c>
      <c r="AI18">
        <v>6456832</v>
      </c>
      <c r="AJ18" s="5">
        <v>53000</v>
      </c>
      <c r="AK18" s="5">
        <v>6457000</v>
      </c>
      <c r="AL18">
        <v>250</v>
      </c>
      <c r="AN18">
        <v>1010</v>
      </c>
      <c r="AO18" t="s">
        <v>604</v>
      </c>
      <c r="AP18" s="7" t="s">
        <v>605</v>
      </c>
      <c r="AQ18">
        <v>101892</v>
      </c>
      <c r="AS18" s="6" t="s">
        <v>13</v>
      </c>
      <c r="AT18">
        <v>1</v>
      </c>
      <c r="AU18" t="s">
        <v>14</v>
      </c>
      <c r="AV18" t="s">
        <v>606</v>
      </c>
      <c r="AW18" t="s">
        <v>607</v>
      </c>
      <c r="AX18">
        <v>1010</v>
      </c>
      <c r="AY18" t="s">
        <v>32</v>
      </c>
      <c r="AZ18" t="s">
        <v>33</v>
      </c>
      <c r="BA18">
        <v>1</v>
      </c>
      <c r="BB18" s="7">
        <v>43629.935266203698</v>
      </c>
      <c r="BC18" s="8" t="s">
        <v>19</v>
      </c>
      <c r="BE18">
        <v>6</v>
      </c>
      <c r="BF18">
        <v>202515</v>
      </c>
      <c r="BH18" t="s">
        <v>608</v>
      </c>
      <c r="BT18">
        <v>104389</v>
      </c>
    </row>
    <row r="19" spans="1:72" x14ac:dyDescent="0.3">
      <c r="A19">
        <v>33608</v>
      </c>
      <c r="C19">
        <v>1</v>
      </c>
      <c r="D19">
        <v>1</v>
      </c>
      <c r="E19">
        <v>1</v>
      </c>
      <c r="F19" t="s">
        <v>0</v>
      </c>
      <c r="G19" t="s">
        <v>22</v>
      </c>
      <c r="H19" t="s">
        <v>609</v>
      </c>
      <c r="I19" s="1" t="str">
        <f>HYPERLINK(AP19,"Foto")</f>
        <v>Foto</v>
      </c>
      <c r="K19">
        <v>1</v>
      </c>
      <c r="L19" t="s">
        <v>3</v>
      </c>
      <c r="M19">
        <v>101892</v>
      </c>
      <c r="N19" t="s">
        <v>4</v>
      </c>
      <c r="T19" t="s">
        <v>610</v>
      </c>
      <c r="U19" s="2">
        <v>1</v>
      </c>
      <c r="V19" t="s">
        <v>611</v>
      </c>
      <c r="W19" t="s">
        <v>612</v>
      </c>
      <c r="X19" t="s">
        <v>613</v>
      </c>
      <c r="Y19" s="4">
        <v>11</v>
      </c>
      <c r="Z19" s="5">
        <v>1103</v>
      </c>
      <c r="AA19" s="5" t="s">
        <v>612</v>
      </c>
      <c r="AB19" t="s">
        <v>614</v>
      </c>
      <c r="AC19">
        <v>2020</v>
      </c>
      <c r="AD19">
        <v>6</v>
      </c>
      <c r="AE19">
        <v>12</v>
      </c>
      <c r="AF19" t="s">
        <v>615</v>
      </c>
      <c r="AH19">
        <v>-32621</v>
      </c>
      <c r="AI19">
        <v>6572191</v>
      </c>
      <c r="AJ19" s="5">
        <v>-33000</v>
      </c>
      <c r="AK19" s="5">
        <v>6573000</v>
      </c>
      <c r="AL19">
        <v>5</v>
      </c>
      <c r="AN19">
        <v>1010</v>
      </c>
      <c r="AP19" s="7" t="s">
        <v>616</v>
      </c>
      <c r="AQ19">
        <v>101892</v>
      </c>
      <c r="AS19" s="6" t="s">
        <v>13</v>
      </c>
      <c r="AT19">
        <v>1</v>
      </c>
      <c r="AU19" t="s">
        <v>14</v>
      </c>
      <c r="AV19" t="s">
        <v>617</v>
      </c>
      <c r="AW19" t="s">
        <v>618</v>
      </c>
      <c r="AX19">
        <v>1010</v>
      </c>
      <c r="AY19" t="s">
        <v>32</v>
      </c>
      <c r="AZ19" t="s">
        <v>33</v>
      </c>
      <c r="BA19">
        <v>1</v>
      </c>
      <c r="BB19" s="7">
        <v>44001.416238425903</v>
      </c>
      <c r="BC19" s="8" t="s">
        <v>19</v>
      </c>
      <c r="BE19">
        <v>6</v>
      </c>
      <c r="BF19">
        <v>239492</v>
      </c>
      <c r="BH19" t="s">
        <v>619</v>
      </c>
      <c r="BT19">
        <v>33608</v>
      </c>
    </row>
    <row r="20" spans="1:72" x14ac:dyDescent="0.3">
      <c r="A20">
        <v>16114</v>
      </c>
      <c r="C20">
        <v>1</v>
      </c>
      <c r="D20">
        <v>1</v>
      </c>
      <c r="E20">
        <v>1</v>
      </c>
      <c r="F20" t="s">
        <v>0</v>
      </c>
      <c r="G20" t="s">
        <v>620</v>
      </c>
      <c r="H20" t="s">
        <v>662</v>
      </c>
      <c r="I20" t="s">
        <v>46</v>
      </c>
      <c r="K20">
        <v>1</v>
      </c>
      <c r="L20" t="s">
        <v>3</v>
      </c>
      <c r="M20">
        <v>101892</v>
      </c>
      <c r="N20" t="s">
        <v>4</v>
      </c>
      <c r="T20" t="s">
        <v>663</v>
      </c>
      <c r="U20" s="2">
        <v>1</v>
      </c>
      <c r="V20" t="s">
        <v>611</v>
      </c>
      <c r="W20" t="s">
        <v>656</v>
      </c>
      <c r="X20" t="s">
        <v>613</v>
      </c>
      <c r="Y20" s="4">
        <v>11</v>
      </c>
      <c r="Z20" s="5">
        <v>1121</v>
      </c>
      <c r="AA20" s="5" t="s">
        <v>656</v>
      </c>
      <c r="AB20" t="s">
        <v>664</v>
      </c>
      <c r="AC20">
        <v>2017</v>
      </c>
      <c r="AD20">
        <v>6</v>
      </c>
      <c r="AE20">
        <v>5</v>
      </c>
      <c r="AF20" t="s">
        <v>625</v>
      </c>
      <c r="AG20" t="s">
        <v>625</v>
      </c>
      <c r="AH20">
        <v>-40985</v>
      </c>
      <c r="AI20">
        <v>6546543</v>
      </c>
      <c r="AJ20" s="5">
        <v>-41000</v>
      </c>
      <c r="AK20" s="5">
        <v>6547000</v>
      </c>
      <c r="AL20">
        <v>1</v>
      </c>
      <c r="AN20">
        <v>105</v>
      </c>
      <c r="AP20" s="7"/>
      <c r="AQ20">
        <v>101892</v>
      </c>
      <c r="AS20" s="6" t="s">
        <v>13</v>
      </c>
      <c r="AT20">
        <v>1</v>
      </c>
      <c r="AU20" t="s">
        <v>14</v>
      </c>
      <c r="AV20" t="s">
        <v>665</v>
      </c>
      <c r="AW20" t="s">
        <v>666</v>
      </c>
      <c r="AX20">
        <v>105</v>
      </c>
      <c r="AY20" t="s">
        <v>628</v>
      </c>
      <c r="AZ20" t="s">
        <v>629</v>
      </c>
      <c r="BB20" s="7">
        <v>43122</v>
      </c>
      <c r="BC20" s="8" t="s">
        <v>19</v>
      </c>
      <c r="BE20">
        <v>5</v>
      </c>
      <c r="BF20">
        <v>288745</v>
      </c>
      <c r="BH20" t="s">
        <v>667</v>
      </c>
      <c r="BJ20" t="s">
        <v>668</v>
      </c>
      <c r="BT20">
        <v>16114</v>
      </c>
    </row>
    <row r="21" spans="1:72" x14ac:dyDescent="0.3">
      <c r="A21">
        <v>15582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688</v>
      </c>
      <c r="I21" t="s">
        <v>46</v>
      </c>
      <c r="K21">
        <v>1</v>
      </c>
      <c r="L21" t="s">
        <v>3</v>
      </c>
      <c r="M21">
        <v>101892</v>
      </c>
      <c r="N21" t="s">
        <v>4</v>
      </c>
      <c r="T21" t="s">
        <v>689</v>
      </c>
      <c r="U21" s="2">
        <v>1</v>
      </c>
      <c r="V21" t="s">
        <v>611</v>
      </c>
      <c r="W21" t="s">
        <v>690</v>
      </c>
      <c r="X21" t="s">
        <v>613</v>
      </c>
      <c r="Y21" s="4">
        <v>11</v>
      </c>
      <c r="Z21" s="5">
        <v>1124</v>
      </c>
      <c r="AA21" s="5" t="s">
        <v>690</v>
      </c>
      <c r="AB21" t="s">
        <v>691</v>
      </c>
      <c r="AC21">
        <v>2018</v>
      </c>
      <c r="AD21">
        <v>6</v>
      </c>
      <c r="AE21">
        <v>11</v>
      </c>
      <c r="AF21" t="s">
        <v>572</v>
      </c>
      <c r="AG21" t="s">
        <v>572</v>
      </c>
      <c r="AH21">
        <v>-41286</v>
      </c>
      <c r="AI21">
        <v>6569451</v>
      </c>
      <c r="AJ21" s="5">
        <v>-41000</v>
      </c>
      <c r="AK21" s="5">
        <v>6569000</v>
      </c>
      <c r="AL21">
        <v>7</v>
      </c>
      <c r="AN21">
        <v>8</v>
      </c>
      <c r="AO21" t="s">
        <v>11</v>
      </c>
      <c r="AQ21">
        <v>101892</v>
      </c>
      <c r="AS21" s="6" t="s">
        <v>13</v>
      </c>
      <c r="AT21">
        <v>1</v>
      </c>
      <c r="AU21" t="s">
        <v>14</v>
      </c>
      <c r="AV21" t="s">
        <v>692</v>
      </c>
      <c r="AW21" t="s">
        <v>693</v>
      </c>
      <c r="AX21">
        <v>8</v>
      </c>
      <c r="AY21" t="s">
        <v>17</v>
      </c>
      <c r="AZ21" t="s">
        <v>18</v>
      </c>
      <c r="BB21" s="7">
        <v>44154</v>
      </c>
      <c r="BC21" s="8" t="s">
        <v>19</v>
      </c>
      <c r="BE21">
        <v>3</v>
      </c>
      <c r="BF21">
        <v>450972</v>
      </c>
      <c r="BH21" t="s">
        <v>694</v>
      </c>
      <c r="BJ21" t="s">
        <v>695</v>
      </c>
      <c r="BT21">
        <v>15582</v>
      </c>
    </row>
    <row r="22" spans="1:72" x14ac:dyDescent="0.3">
      <c r="A22">
        <v>11677</v>
      </c>
      <c r="C22">
        <v>1</v>
      </c>
      <c r="D22">
        <v>1</v>
      </c>
      <c r="E22">
        <v>1</v>
      </c>
      <c r="F22" t="s">
        <v>0</v>
      </c>
      <c r="G22" t="s">
        <v>179</v>
      </c>
      <c r="H22" s="11" t="s">
        <v>696</v>
      </c>
      <c r="I22" t="s">
        <v>92</v>
      </c>
      <c r="K22">
        <v>1</v>
      </c>
      <c r="L22" t="s">
        <v>3</v>
      </c>
      <c r="M22">
        <v>101892</v>
      </c>
      <c r="N22" t="s">
        <v>4</v>
      </c>
      <c r="T22" t="s">
        <v>697</v>
      </c>
      <c r="U22" s="2">
        <v>1</v>
      </c>
      <c r="V22" t="s">
        <v>698</v>
      </c>
      <c r="W22" t="s">
        <v>699</v>
      </c>
      <c r="X22" s="3" t="s">
        <v>700</v>
      </c>
      <c r="Y22" s="4">
        <v>14</v>
      </c>
      <c r="Z22" s="5">
        <v>1412</v>
      </c>
      <c r="AA22" s="5" t="s">
        <v>699</v>
      </c>
      <c r="AB22" t="s">
        <v>701</v>
      </c>
      <c r="AC22">
        <v>1993</v>
      </c>
      <c r="AD22">
        <v>9</v>
      </c>
      <c r="AE22">
        <v>8</v>
      </c>
      <c r="AF22" t="s">
        <v>702</v>
      </c>
      <c r="AG22" t="s">
        <v>702</v>
      </c>
      <c r="AH22">
        <v>-45244</v>
      </c>
      <c r="AI22">
        <v>6819870</v>
      </c>
      <c r="AJ22" s="5">
        <v>-45000</v>
      </c>
      <c r="AK22" s="5">
        <v>6819000</v>
      </c>
      <c r="AL22">
        <v>1000</v>
      </c>
      <c r="AN22">
        <v>47</v>
      </c>
      <c r="AQ22">
        <v>101892</v>
      </c>
      <c r="AS22" s="6" t="s">
        <v>13</v>
      </c>
      <c r="AT22">
        <v>1</v>
      </c>
      <c r="AU22" t="s">
        <v>14</v>
      </c>
      <c r="AV22" t="s">
        <v>703</v>
      </c>
      <c r="AW22" t="s">
        <v>704</v>
      </c>
      <c r="AX22">
        <v>47</v>
      </c>
      <c r="AY22" t="s">
        <v>188</v>
      </c>
      <c r="AZ22" t="s">
        <v>705</v>
      </c>
      <c r="BB22" s="7">
        <v>34220</v>
      </c>
      <c r="BC22" s="8" t="s">
        <v>19</v>
      </c>
      <c r="BE22">
        <v>4</v>
      </c>
      <c r="BF22">
        <v>380274</v>
      </c>
      <c r="BH22" t="s">
        <v>706</v>
      </c>
      <c r="BT22">
        <v>11677</v>
      </c>
    </row>
    <row r="23" spans="1:72" x14ac:dyDescent="0.3">
      <c r="A23">
        <v>113820</v>
      </c>
      <c r="C23">
        <v>1</v>
      </c>
      <c r="D23">
        <v>1</v>
      </c>
      <c r="E23">
        <v>1</v>
      </c>
      <c r="F23" t="s">
        <v>0</v>
      </c>
      <c r="G23" t="s">
        <v>179</v>
      </c>
      <c r="H23" s="11" t="s">
        <v>707</v>
      </c>
      <c r="I23" t="s">
        <v>92</v>
      </c>
      <c r="K23">
        <v>1</v>
      </c>
      <c r="L23" t="s">
        <v>3</v>
      </c>
      <c r="M23">
        <v>101892</v>
      </c>
      <c r="N23" t="s">
        <v>4</v>
      </c>
      <c r="T23" t="s">
        <v>708</v>
      </c>
      <c r="U23" s="2">
        <v>1</v>
      </c>
      <c r="V23" t="s">
        <v>698</v>
      </c>
      <c r="W23" t="s">
        <v>709</v>
      </c>
      <c r="X23" s="3" t="s">
        <v>700</v>
      </c>
      <c r="Y23" s="4">
        <v>14</v>
      </c>
      <c r="Z23" s="5">
        <v>1420</v>
      </c>
      <c r="AA23" s="5" t="s">
        <v>709</v>
      </c>
      <c r="AB23" t="s">
        <v>710</v>
      </c>
      <c r="AC23">
        <v>1993</v>
      </c>
      <c r="AD23">
        <v>5</v>
      </c>
      <c r="AE23">
        <v>20</v>
      </c>
      <c r="AF23" t="s">
        <v>711</v>
      </c>
      <c r="AG23" t="s">
        <v>711</v>
      </c>
      <c r="AH23">
        <v>65029</v>
      </c>
      <c r="AI23">
        <v>6809190</v>
      </c>
      <c r="AJ23" s="5">
        <v>65000</v>
      </c>
      <c r="AK23" s="5">
        <v>6809000</v>
      </c>
      <c r="AL23">
        <v>1000</v>
      </c>
      <c r="AN23">
        <v>47</v>
      </c>
      <c r="AQ23">
        <v>101892</v>
      </c>
      <c r="AS23" s="6" t="s">
        <v>13</v>
      </c>
      <c r="AT23">
        <v>1</v>
      </c>
      <c r="AU23" t="s">
        <v>14</v>
      </c>
      <c r="AV23" t="s">
        <v>712</v>
      </c>
      <c r="AW23" t="s">
        <v>713</v>
      </c>
      <c r="AX23">
        <v>47</v>
      </c>
      <c r="AY23" t="s">
        <v>188</v>
      </c>
      <c r="AZ23" t="s">
        <v>705</v>
      </c>
      <c r="BB23" s="7">
        <v>34109</v>
      </c>
      <c r="BC23" s="8" t="s">
        <v>19</v>
      </c>
      <c r="BE23">
        <v>4</v>
      </c>
      <c r="BF23">
        <v>380334</v>
      </c>
      <c r="BH23" t="s">
        <v>714</v>
      </c>
      <c r="BT23">
        <v>113820</v>
      </c>
    </row>
    <row r="24" spans="1:72" x14ac:dyDescent="0.3">
      <c r="A24">
        <v>202589</v>
      </c>
      <c r="C24">
        <v>1</v>
      </c>
      <c r="D24">
        <v>1</v>
      </c>
      <c r="E24">
        <v>1</v>
      </c>
      <c r="F24" t="s">
        <v>0</v>
      </c>
      <c r="G24" t="s">
        <v>179</v>
      </c>
      <c r="H24" s="11" t="s">
        <v>743</v>
      </c>
      <c r="I24" t="s">
        <v>92</v>
      </c>
      <c r="K24">
        <v>1</v>
      </c>
      <c r="L24" t="s">
        <v>3</v>
      </c>
      <c r="M24">
        <v>101892</v>
      </c>
      <c r="N24" t="s">
        <v>4</v>
      </c>
      <c r="T24" t="s">
        <v>744</v>
      </c>
      <c r="U24" s="2">
        <v>1</v>
      </c>
      <c r="V24" t="s">
        <v>717</v>
      </c>
      <c r="W24" t="s">
        <v>745</v>
      </c>
      <c r="X24" t="s">
        <v>719</v>
      </c>
      <c r="Y24" s="4">
        <v>15</v>
      </c>
      <c r="Z24" s="5">
        <v>1563</v>
      </c>
      <c r="AA24" s="5" t="s">
        <v>745</v>
      </c>
      <c r="AB24" t="s">
        <v>746</v>
      </c>
      <c r="AC24">
        <v>1992</v>
      </c>
      <c r="AD24">
        <v>7</v>
      </c>
      <c r="AE24">
        <v>27</v>
      </c>
      <c r="AF24" t="s">
        <v>747</v>
      </c>
      <c r="AG24" t="s">
        <v>747</v>
      </c>
      <c r="AH24">
        <v>199500</v>
      </c>
      <c r="AI24">
        <v>6952135</v>
      </c>
      <c r="AJ24" s="5">
        <v>199000</v>
      </c>
      <c r="AK24" s="5">
        <v>6953000</v>
      </c>
      <c r="AL24">
        <v>1000</v>
      </c>
      <c r="AN24">
        <v>47</v>
      </c>
      <c r="AO24" t="s">
        <v>748</v>
      </c>
      <c r="AQ24">
        <v>101892</v>
      </c>
      <c r="AS24" s="6" t="s">
        <v>13</v>
      </c>
      <c r="AT24">
        <v>1</v>
      </c>
      <c r="AU24" t="s">
        <v>14</v>
      </c>
      <c r="AV24" t="s">
        <v>749</v>
      </c>
      <c r="AW24" t="s">
        <v>750</v>
      </c>
      <c r="AX24">
        <v>47</v>
      </c>
      <c r="AY24" t="s">
        <v>188</v>
      </c>
      <c r="AZ24" t="s">
        <v>705</v>
      </c>
      <c r="BB24" s="7">
        <v>33812</v>
      </c>
      <c r="BC24" s="8" t="s">
        <v>19</v>
      </c>
      <c r="BE24">
        <v>4</v>
      </c>
      <c r="BF24">
        <v>381980</v>
      </c>
      <c r="BH24" t="s">
        <v>751</v>
      </c>
      <c r="BT24">
        <v>202589</v>
      </c>
    </row>
    <row r="25" spans="1:72" x14ac:dyDescent="0.3">
      <c r="A25">
        <v>203795</v>
      </c>
      <c r="C25">
        <v>1</v>
      </c>
      <c r="D25">
        <v>1</v>
      </c>
      <c r="E25">
        <v>1</v>
      </c>
      <c r="F25" t="s">
        <v>0</v>
      </c>
      <c r="G25" t="s">
        <v>179</v>
      </c>
      <c r="H25" s="11" t="s">
        <v>871</v>
      </c>
      <c r="I25" t="s">
        <v>92</v>
      </c>
      <c r="K25">
        <v>1</v>
      </c>
      <c r="L25" t="s">
        <v>3</v>
      </c>
      <c r="M25">
        <v>101892</v>
      </c>
      <c r="N25" t="s">
        <v>4</v>
      </c>
      <c r="T25" t="s">
        <v>872</v>
      </c>
      <c r="U25" s="2">
        <v>1</v>
      </c>
      <c r="V25" t="s">
        <v>754</v>
      </c>
      <c r="W25" t="s">
        <v>873</v>
      </c>
      <c r="X25" s="3" t="s">
        <v>756</v>
      </c>
      <c r="Y25" s="4">
        <v>16</v>
      </c>
      <c r="Z25" s="5">
        <v>1634</v>
      </c>
      <c r="AA25" s="5" t="s">
        <v>873</v>
      </c>
      <c r="AB25" t="s">
        <v>746</v>
      </c>
      <c r="AC25">
        <v>1992</v>
      </c>
      <c r="AD25">
        <v>7</v>
      </c>
      <c r="AE25">
        <v>27</v>
      </c>
      <c r="AF25" t="s">
        <v>747</v>
      </c>
      <c r="AG25" t="s">
        <v>747</v>
      </c>
      <c r="AH25">
        <v>201494</v>
      </c>
      <c r="AI25">
        <v>6951949</v>
      </c>
      <c r="AJ25" s="5">
        <v>201000</v>
      </c>
      <c r="AK25" s="5">
        <v>6951000</v>
      </c>
      <c r="AL25">
        <v>1000</v>
      </c>
      <c r="AN25">
        <v>47</v>
      </c>
      <c r="AO25" t="s">
        <v>748</v>
      </c>
      <c r="AQ25">
        <v>101892</v>
      </c>
      <c r="AS25" s="6" t="s">
        <v>13</v>
      </c>
      <c r="AT25">
        <v>1</v>
      </c>
      <c r="AU25" t="s">
        <v>14</v>
      </c>
      <c r="AV25" t="s">
        <v>874</v>
      </c>
      <c r="AW25" t="s">
        <v>875</v>
      </c>
      <c r="AX25">
        <v>47</v>
      </c>
      <c r="AY25" t="s">
        <v>188</v>
      </c>
      <c r="AZ25" t="s">
        <v>705</v>
      </c>
      <c r="BB25" s="7">
        <v>33812</v>
      </c>
      <c r="BC25" s="8" t="s">
        <v>19</v>
      </c>
      <c r="BE25">
        <v>4</v>
      </c>
      <c r="BF25">
        <v>381976</v>
      </c>
      <c r="BH25" t="s">
        <v>876</v>
      </c>
      <c r="BT25">
        <v>203795</v>
      </c>
    </row>
    <row r="26" spans="1:72" x14ac:dyDescent="0.3">
      <c r="A26">
        <v>203430</v>
      </c>
      <c r="C26">
        <v>1</v>
      </c>
      <c r="D26">
        <v>1</v>
      </c>
      <c r="E26">
        <v>1</v>
      </c>
      <c r="F26" t="s">
        <v>0</v>
      </c>
      <c r="G26" t="s">
        <v>179</v>
      </c>
      <c r="H26" s="11" t="s">
        <v>877</v>
      </c>
      <c r="I26" t="s">
        <v>92</v>
      </c>
      <c r="K26">
        <v>1</v>
      </c>
      <c r="L26" t="s">
        <v>3</v>
      </c>
      <c r="M26">
        <v>101892</v>
      </c>
      <c r="N26" t="s">
        <v>4</v>
      </c>
      <c r="T26" t="s">
        <v>878</v>
      </c>
      <c r="U26" s="2">
        <v>1</v>
      </c>
      <c r="V26" t="s">
        <v>754</v>
      </c>
      <c r="W26" t="s">
        <v>873</v>
      </c>
      <c r="X26" s="3" t="s">
        <v>756</v>
      </c>
      <c r="Y26" s="4">
        <v>16</v>
      </c>
      <c r="Z26" s="5">
        <v>1634</v>
      </c>
      <c r="AA26" s="5" t="s">
        <v>873</v>
      </c>
      <c r="AB26" t="s">
        <v>746</v>
      </c>
      <c r="AC26">
        <v>1992</v>
      </c>
      <c r="AD26">
        <v>7</v>
      </c>
      <c r="AE26">
        <v>27</v>
      </c>
      <c r="AF26" t="s">
        <v>747</v>
      </c>
      <c r="AG26" t="s">
        <v>747</v>
      </c>
      <c r="AH26">
        <v>200497</v>
      </c>
      <c r="AI26">
        <v>6952042</v>
      </c>
      <c r="AJ26" s="5">
        <v>201000</v>
      </c>
      <c r="AK26" s="5">
        <v>6953000</v>
      </c>
      <c r="AL26">
        <v>1000</v>
      </c>
      <c r="AN26">
        <v>47</v>
      </c>
      <c r="AO26" t="s">
        <v>748</v>
      </c>
      <c r="AQ26">
        <v>101892</v>
      </c>
      <c r="AS26" s="6" t="s">
        <v>13</v>
      </c>
      <c r="AT26">
        <v>1</v>
      </c>
      <c r="AU26" t="s">
        <v>14</v>
      </c>
      <c r="AV26" t="s">
        <v>879</v>
      </c>
      <c r="AW26" t="s">
        <v>880</v>
      </c>
      <c r="AX26">
        <v>47</v>
      </c>
      <c r="AY26" t="s">
        <v>188</v>
      </c>
      <c r="AZ26" t="s">
        <v>705</v>
      </c>
      <c r="BB26" s="7">
        <v>33812</v>
      </c>
      <c r="BC26" s="8" t="s">
        <v>19</v>
      </c>
      <c r="BE26">
        <v>4</v>
      </c>
      <c r="BF26">
        <v>381973</v>
      </c>
      <c r="BH26" t="s">
        <v>881</v>
      </c>
      <c r="BT26">
        <v>203430</v>
      </c>
    </row>
    <row r="27" spans="1:72" x14ac:dyDescent="0.3">
      <c r="A27">
        <v>273337</v>
      </c>
      <c r="C27">
        <v>1</v>
      </c>
      <c r="D27">
        <v>1</v>
      </c>
      <c r="E27">
        <v>1</v>
      </c>
      <c r="F27" t="s">
        <v>0</v>
      </c>
      <c r="G27" t="s">
        <v>179</v>
      </c>
      <c r="H27" t="s">
        <v>886</v>
      </c>
      <c r="I27" s="1" t="str">
        <f>HYPERLINK(AP27,"Hb")</f>
        <v>Hb</v>
      </c>
      <c r="K27">
        <v>1</v>
      </c>
      <c r="L27" t="s">
        <v>3</v>
      </c>
      <c r="M27">
        <v>101892</v>
      </c>
      <c r="N27" t="s">
        <v>4</v>
      </c>
      <c r="T27" t="s">
        <v>887</v>
      </c>
      <c r="U27" s="2">
        <v>1</v>
      </c>
      <c r="V27" t="s">
        <v>754</v>
      </c>
      <c r="W27" t="s">
        <v>888</v>
      </c>
      <c r="X27" s="3" t="s">
        <v>756</v>
      </c>
      <c r="Y27" s="4">
        <v>16</v>
      </c>
      <c r="Z27" s="5">
        <v>1635</v>
      </c>
      <c r="AA27" s="5" t="s">
        <v>888</v>
      </c>
      <c r="AB27" t="s">
        <v>889</v>
      </c>
      <c r="AC27">
        <v>2019</v>
      </c>
      <c r="AD27">
        <v>7</v>
      </c>
      <c r="AE27">
        <v>4</v>
      </c>
      <c r="AF27" t="s">
        <v>890</v>
      </c>
      <c r="AG27" t="s">
        <v>890</v>
      </c>
      <c r="AH27">
        <v>243358</v>
      </c>
      <c r="AI27">
        <v>6965820</v>
      </c>
      <c r="AJ27" s="5">
        <v>243000</v>
      </c>
      <c r="AK27" s="5">
        <v>6965000</v>
      </c>
      <c r="AL27">
        <v>10</v>
      </c>
      <c r="AN27">
        <v>37</v>
      </c>
      <c r="AP27" t="s">
        <v>891</v>
      </c>
      <c r="AQ27">
        <v>101892</v>
      </c>
      <c r="AS27" s="6" t="s">
        <v>13</v>
      </c>
      <c r="AT27">
        <v>1</v>
      </c>
      <c r="AU27" t="s">
        <v>14</v>
      </c>
      <c r="AV27" t="s">
        <v>892</v>
      </c>
      <c r="AW27" t="s">
        <v>893</v>
      </c>
      <c r="AX27">
        <v>37</v>
      </c>
      <c r="AY27" t="s">
        <v>188</v>
      </c>
      <c r="AZ27" t="s">
        <v>18</v>
      </c>
      <c r="BA27">
        <v>1</v>
      </c>
      <c r="BB27" s="7">
        <v>43864</v>
      </c>
      <c r="BC27" s="8" t="s">
        <v>19</v>
      </c>
      <c r="BE27">
        <v>4</v>
      </c>
      <c r="BF27">
        <v>372022</v>
      </c>
      <c r="BH27" t="s">
        <v>894</v>
      </c>
      <c r="BJ27" t="s">
        <v>895</v>
      </c>
      <c r="BT27">
        <v>273337</v>
      </c>
    </row>
    <row r="28" spans="1:72" x14ac:dyDescent="0.3">
      <c r="A28">
        <v>482966</v>
      </c>
      <c r="C28">
        <v>1</v>
      </c>
      <c r="D28">
        <v>1</v>
      </c>
      <c r="E28">
        <v>1</v>
      </c>
      <c r="F28" t="s">
        <v>0</v>
      </c>
      <c r="G28" t="s">
        <v>179</v>
      </c>
      <c r="H28" s="11" t="s">
        <v>989</v>
      </c>
      <c r="I28" t="s">
        <v>92</v>
      </c>
      <c r="K28">
        <v>1</v>
      </c>
      <c r="L28" t="s">
        <v>3</v>
      </c>
      <c r="M28">
        <v>101892</v>
      </c>
      <c r="N28" t="s">
        <v>4</v>
      </c>
      <c r="T28" t="s">
        <v>990</v>
      </c>
      <c r="U28" s="2">
        <v>1</v>
      </c>
      <c r="V28" t="s">
        <v>754</v>
      </c>
      <c r="W28" t="s">
        <v>991</v>
      </c>
      <c r="X28" s="3" t="s">
        <v>924</v>
      </c>
      <c r="Y28" s="4">
        <v>17</v>
      </c>
      <c r="Z28" s="5">
        <v>1729</v>
      </c>
      <c r="AA28" t="s">
        <v>991</v>
      </c>
      <c r="AB28" t="s">
        <v>992</v>
      </c>
      <c r="AC28">
        <v>1998</v>
      </c>
      <c r="AD28">
        <v>6</v>
      </c>
      <c r="AE28">
        <v>1</v>
      </c>
      <c r="AF28" t="s">
        <v>711</v>
      </c>
      <c r="AG28" t="s">
        <v>711</v>
      </c>
      <c r="AH28">
        <v>310503</v>
      </c>
      <c r="AI28">
        <v>7085451</v>
      </c>
      <c r="AJ28" s="5">
        <v>311000</v>
      </c>
      <c r="AK28" s="5">
        <v>7085000</v>
      </c>
      <c r="AL28">
        <v>1000</v>
      </c>
      <c r="AN28">
        <v>47</v>
      </c>
      <c r="AQ28">
        <v>101892</v>
      </c>
      <c r="AS28" s="6" t="s">
        <v>13</v>
      </c>
      <c r="AT28">
        <v>1</v>
      </c>
      <c r="AU28" t="s">
        <v>14</v>
      </c>
      <c r="AV28" t="s">
        <v>993</v>
      </c>
      <c r="AW28" t="s">
        <v>994</v>
      </c>
      <c r="AX28">
        <v>47</v>
      </c>
      <c r="AY28" t="s">
        <v>188</v>
      </c>
      <c r="AZ28" t="s">
        <v>705</v>
      </c>
      <c r="BB28" s="7">
        <v>35947</v>
      </c>
      <c r="BC28" s="8" t="s">
        <v>19</v>
      </c>
      <c r="BE28">
        <v>4</v>
      </c>
      <c r="BF28">
        <v>380525</v>
      </c>
      <c r="BH28" t="s">
        <v>995</v>
      </c>
      <c r="BT28">
        <v>482966</v>
      </c>
    </row>
    <row r="29" spans="1:72" x14ac:dyDescent="0.3">
      <c r="A29">
        <v>517307</v>
      </c>
      <c r="C29">
        <v>1</v>
      </c>
      <c r="D29">
        <v>1</v>
      </c>
      <c r="E29">
        <v>1</v>
      </c>
      <c r="F29" t="s">
        <v>0</v>
      </c>
      <c r="G29" t="s">
        <v>179</v>
      </c>
      <c r="H29" s="11" t="s">
        <v>1019</v>
      </c>
      <c r="I29" t="s">
        <v>92</v>
      </c>
      <c r="K29">
        <v>1</v>
      </c>
      <c r="L29" t="s">
        <v>3</v>
      </c>
      <c r="M29">
        <v>101892</v>
      </c>
      <c r="N29" t="s">
        <v>4</v>
      </c>
      <c r="T29" t="s">
        <v>1020</v>
      </c>
      <c r="U29" s="2">
        <v>1</v>
      </c>
      <c r="V29" t="s">
        <v>1007</v>
      </c>
      <c r="W29" t="s">
        <v>1021</v>
      </c>
      <c r="X29" t="s">
        <v>1008</v>
      </c>
      <c r="Y29" s="4">
        <v>18</v>
      </c>
      <c r="Z29" s="5">
        <v>1867</v>
      </c>
      <c r="AA29" t="s">
        <v>1021</v>
      </c>
      <c r="AB29" t="s">
        <v>1022</v>
      </c>
      <c r="AC29">
        <v>1992</v>
      </c>
      <c r="AD29">
        <v>8</v>
      </c>
      <c r="AE29">
        <v>22</v>
      </c>
      <c r="AF29" t="s">
        <v>711</v>
      </c>
      <c r="AG29" t="s">
        <v>711</v>
      </c>
      <c r="AH29">
        <v>478500</v>
      </c>
      <c r="AI29">
        <v>7627500</v>
      </c>
      <c r="AJ29" s="5">
        <v>479000</v>
      </c>
      <c r="AK29" s="5">
        <v>7627000</v>
      </c>
      <c r="AL29">
        <v>1000</v>
      </c>
      <c r="AN29">
        <v>47</v>
      </c>
      <c r="AQ29">
        <v>101892</v>
      </c>
      <c r="AS29" s="6" t="s">
        <v>13</v>
      </c>
      <c r="AT29">
        <v>1</v>
      </c>
      <c r="AU29" t="s">
        <v>14</v>
      </c>
      <c r="AV29" t="s">
        <v>1023</v>
      </c>
      <c r="AW29" t="s">
        <v>1024</v>
      </c>
      <c r="AX29">
        <v>47</v>
      </c>
      <c r="AY29" t="s">
        <v>188</v>
      </c>
      <c r="AZ29" t="s">
        <v>705</v>
      </c>
      <c r="BB29" s="7">
        <v>33838</v>
      </c>
      <c r="BC29" s="8" t="s">
        <v>19</v>
      </c>
      <c r="BE29">
        <v>4</v>
      </c>
      <c r="BF29">
        <v>380587</v>
      </c>
      <c r="BH29" t="s">
        <v>1025</v>
      </c>
      <c r="BT29">
        <v>517307</v>
      </c>
    </row>
    <row r="30" spans="1:72" x14ac:dyDescent="0.3">
      <c r="A30">
        <v>261936</v>
      </c>
      <c r="C30">
        <v>1</v>
      </c>
      <c r="D30">
        <v>1</v>
      </c>
      <c r="E30">
        <v>2</v>
      </c>
      <c r="F30" t="s">
        <v>0</v>
      </c>
      <c r="G30" t="s">
        <v>22</v>
      </c>
      <c r="H30" t="s">
        <v>273</v>
      </c>
      <c r="I30" t="s">
        <v>24</v>
      </c>
      <c r="K30">
        <v>1</v>
      </c>
      <c r="L30" t="s">
        <v>3</v>
      </c>
      <c r="M30">
        <v>101892</v>
      </c>
      <c r="N30" t="s">
        <v>4</v>
      </c>
      <c r="T30" t="s">
        <v>264</v>
      </c>
      <c r="U30" s="2">
        <v>1</v>
      </c>
      <c r="V30" t="s">
        <v>6</v>
      </c>
      <c r="W30" t="s">
        <v>265</v>
      </c>
      <c r="X30" t="s">
        <v>266</v>
      </c>
      <c r="Y30" s="4">
        <v>6</v>
      </c>
      <c r="Z30" s="5">
        <v>605</v>
      </c>
      <c r="AA30" s="5" t="s">
        <v>265</v>
      </c>
      <c r="AB30" t="s">
        <v>267</v>
      </c>
      <c r="AC30">
        <v>2017</v>
      </c>
      <c r="AD30">
        <v>7</v>
      </c>
      <c r="AE30">
        <v>5</v>
      </c>
      <c r="AF30" t="s">
        <v>268</v>
      </c>
      <c r="AH30">
        <v>239675</v>
      </c>
      <c r="AI30">
        <v>6676514</v>
      </c>
      <c r="AJ30" s="5">
        <v>239000</v>
      </c>
      <c r="AK30" s="5">
        <v>6677000</v>
      </c>
      <c r="AL30">
        <v>10</v>
      </c>
      <c r="AN30">
        <v>1010</v>
      </c>
      <c r="AP30" s="7" t="s">
        <v>274</v>
      </c>
      <c r="AQ30">
        <v>101892</v>
      </c>
      <c r="AS30" s="6" t="s">
        <v>13</v>
      </c>
      <c r="AT30">
        <v>1</v>
      </c>
      <c r="AU30" t="s">
        <v>14</v>
      </c>
      <c r="AV30" t="s">
        <v>275</v>
      </c>
      <c r="AW30" t="s">
        <v>276</v>
      </c>
      <c r="AX30">
        <v>1010</v>
      </c>
      <c r="AY30" t="s">
        <v>32</v>
      </c>
      <c r="AZ30" t="s">
        <v>33</v>
      </c>
      <c r="BB30" s="7">
        <v>43991.959027777797</v>
      </c>
      <c r="BC30" s="8" t="s">
        <v>19</v>
      </c>
      <c r="BE30">
        <v>6</v>
      </c>
      <c r="BF30">
        <v>127701</v>
      </c>
      <c r="BH30" t="s">
        <v>277</v>
      </c>
      <c r="BT30">
        <v>261936</v>
      </c>
    </row>
    <row r="31" spans="1:72" x14ac:dyDescent="0.3">
      <c r="A31">
        <v>262957</v>
      </c>
      <c r="C31">
        <v>1</v>
      </c>
      <c r="D31">
        <v>1</v>
      </c>
      <c r="E31">
        <v>2</v>
      </c>
      <c r="F31" t="s">
        <v>0</v>
      </c>
      <c r="G31" t="s">
        <v>22</v>
      </c>
      <c r="H31" t="s">
        <v>292</v>
      </c>
      <c r="I31" t="s">
        <v>24</v>
      </c>
      <c r="K31">
        <v>1</v>
      </c>
      <c r="L31" t="s">
        <v>3</v>
      </c>
      <c r="M31">
        <v>101892</v>
      </c>
      <c r="N31" t="s">
        <v>4</v>
      </c>
      <c r="T31" t="s">
        <v>286</v>
      </c>
      <c r="U31" s="2">
        <v>1</v>
      </c>
      <c r="V31" t="s">
        <v>6</v>
      </c>
      <c r="W31" t="s">
        <v>265</v>
      </c>
      <c r="X31" t="s">
        <v>266</v>
      </c>
      <c r="Y31" s="4">
        <v>6</v>
      </c>
      <c r="Z31" s="5">
        <v>605</v>
      </c>
      <c r="AA31" s="5" t="s">
        <v>265</v>
      </c>
      <c r="AB31" t="s">
        <v>287</v>
      </c>
      <c r="AC31">
        <v>2017</v>
      </c>
      <c r="AD31">
        <v>7</v>
      </c>
      <c r="AE31">
        <v>2</v>
      </c>
      <c r="AF31" t="s">
        <v>268</v>
      </c>
      <c r="AH31">
        <v>240086</v>
      </c>
      <c r="AI31">
        <v>6678227</v>
      </c>
      <c r="AJ31" s="5">
        <v>241000</v>
      </c>
      <c r="AK31" s="5">
        <v>6679000</v>
      </c>
      <c r="AL31">
        <v>10</v>
      </c>
      <c r="AN31">
        <v>1010</v>
      </c>
      <c r="AP31" s="7" t="s">
        <v>293</v>
      </c>
      <c r="AQ31">
        <v>101892</v>
      </c>
      <c r="AS31" s="6" t="s">
        <v>13</v>
      </c>
      <c r="AT31">
        <v>1</v>
      </c>
      <c r="AU31" t="s">
        <v>14</v>
      </c>
      <c r="AV31" t="s">
        <v>294</v>
      </c>
      <c r="AW31" t="s">
        <v>295</v>
      </c>
      <c r="AX31">
        <v>1010</v>
      </c>
      <c r="AY31" t="s">
        <v>32</v>
      </c>
      <c r="AZ31" t="s">
        <v>33</v>
      </c>
      <c r="BB31" s="7">
        <v>43710.333333333299</v>
      </c>
      <c r="BC31" s="8" t="s">
        <v>19</v>
      </c>
      <c r="BE31">
        <v>6</v>
      </c>
      <c r="BF31">
        <v>125788</v>
      </c>
      <c r="BH31" t="s">
        <v>296</v>
      </c>
      <c r="BT31">
        <v>262957</v>
      </c>
    </row>
    <row r="32" spans="1:72" x14ac:dyDescent="0.3">
      <c r="A32">
        <v>15400</v>
      </c>
      <c r="C32">
        <v>1</v>
      </c>
      <c r="D32">
        <v>1</v>
      </c>
      <c r="E32">
        <v>2</v>
      </c>
      <c r="F32" t="s">
        <v>0</v>
      </c>
      <c r="G32" t="s">
        <v>620</v>
      </c>
      <c r="H32" t="s">
        <v>669</v>
      </c>
      <c r="I32" t="s">
        <v>46</v>
      </c>
      <c r="K32">
        <v>1</v>
      </c>
      <c r="L32" t="s">
        <v>3</v>
      </c>
      <c r="M32">
        <v>101892</v>
      </c>
      <c r="N32" t="s">
        <v>4</v>
      </c>
      <c r="T32" t="s">
        <v>663</v>
      </c>
      <c r="U32" s="2">
        <v>1</v>
      </c>
      <c r="V32" t="s">
        <v>611</v>
      </c>
      <c r="W32" t="s">
        <v>656</v>
      </c>
      <c r="X32" t="s">
        <v>613</v>
      </c>
      <c r="Y32" s="4">
        <v>11</v>
      </c>
      <c r="Z32" s="5">
        <v>1121</v>
      </c>
      <c r="AA32" s="5" t="s">
        <v>656</v>
      </c>
      <c r="AB32" t="s">
        <v>670</v>
      </c>
      <c r="AC32">
        <v>2019</v>
      </c>
      <c r="AD32">
        <v>5</v>
      </c>
      <c r="AE32">
        <v>21</v>
      </c>
      <c r="AF32" t="s">
        <v>625</v>
      </c>
      <c r="AG32" t="s">
        <v>625</v>
      </c>
      <c r="AH32">
        <v>-41435</v>
      </c>
      <c r="AI32">
        <v>6546144</v>
      </c>
      <c r="AJ32" s="5">
        <v>-41000</v>
      </c>
      <c r="AK32" s="5">
        <v>6547000</v>
      </c>
      <c r="AL32">
        <v>1</v>
      </c>
      <c r="AN32">
        <v>105</v>
      </c>
      <c r="AP32" s="7"/>
      <c r="AQ32">
        <v>101892</v>
      </c>
      <c r="AS32" s="6" t="s">
        <v>13</v>
      </c>
      <c r="AT32">
        <v>1</v>
      </c>
      <c r="AU32" t="s">
        <v>14</v>
      </c>
      <c r="AV32" t="s">
        <v>671</v>
      </c>
      <c r="AW32" t="s">
        <v>672</v>
      </c>
      <c r="AX32">
        <v>105</v>
      </c>
      <c r="AY32" t="s">
        <v>628</v>
      </c>
      <c r="AZ32" t="s">
        <v>629</v>
      </c>
      <c r="BB32" s="7">
        <v>43871</v>
      </c>
      <c r="BC32" s="8" t="s">
        <v>19</v>
      </c>
      <c r="BE32">
        <v>5</v>
      </c>
      <c r="BF32">
        <v>289113</v>
      </c>
      <c r="BH32" t="s">
        <v>673</v>
      </c>
      <c r="BJ32" t="s">
        <v>674</v>
      </c>
      <c r="BT32">
        <v>15400</v>
      </c>
    </row>
    <row r="33" spans="1:72" x14ac:dyDescent="0.3">
      <c r="A33">
        <v>203433</v>
      </c>
      <c r="C33">
        <v>1</v>
      </c>
      <c r="D33">
        <v>1</v>
      </c>
      <c r="E33">
        <v>2</v>
      </c>
      <c r="F33" t="s">
        <v>0</v>
      </c>
      <c r="G33" t="s">
        <v>179</v>
      </c>
      <c r="H33" s="11" t="s">
        <v>882</v>
      </c>
      <c r="I33" t="s">
        <v>92</v>
      </c>
      <c r="K33">
        <v>1</v>
      </c>
      <c r="L33" t="s">
        <v>3</v>
      </c>
      <c r="M33">
        <v>101892</v>
      </c>
      <c r="N33" t="s">
        <v>4</v>
      </c>
      <c r="T33" t="s">
        <v>878</v>
      </c>
      <c r="U33" s="2">
        <v>1</v>
      </c>
      <c r="V33" t="s">
        <v>754</v>
      </c>
      <c r="W33" t="s">
        <v>873</v>
      </c>
      <c r="X33" s="3" t="s">
        <v>756</v>
      </c>
      <c r="Y33" s="4">
        <v>16</v>
      </c>
      <c r="Z33" s="5">
        <v>1634</v>
      </c>
      <c r="AA33" s="5" t="s">
        <v>873</v>
      </c>
      <c r="AB33" t="s">
        <v>883</v>
      </c>
      <c r="AC33">
        <v>1992</v>
      </c>
      <c r="AD33">
        <v>7</v>
      </c>
      <c r="AE33">
        <v>27</v>
      </c>
      <c r="AF33" t="s">
        <v>747</v>
      </c>
      <c r="AG33" t="s">
        <v>747</v>
      </c>
      <c r="AH33">
        <v>200497</v>
      </c>
      <c r="AI33">
        <v>6952042</v>
      </c>
      <c r="AJ33" s="5">
        <v>201000</v>
      </c>
      <c r="AK33" s="5">
        <v>6953000</v>
      </c>
      <c r="AL33">
        <v>1000</v>
      </c>
      <c r="AN33">
        <v>47</v>
      </c>
      <c r="AO33" t="s">
        <v>748</v>
      </c>
      <c r="AQ33">
        <v>101892</v>
      </c>
      <c r="AS33" s="6" t="s">
        <v>13</v>
      </c>
      <c r="AT33">
        <v>1</v>
      </c>
      <c r="AU33" t="s">
        <v>14</v>
      </c>
      <c r="AV33" t="s">
        <v>879</v>
      </c>
      <c r="AW33" t="s">
        <v>884</v>
      </c>
      <c r="AX33">
        <v>47</v>
      </c>
      <c r="AY33" t="s">
        <v>188</v>
      </c>
      <c r="AZ33" t="s">
        <v>705</v>
      </c>
      <c r="BB33" s="7">
        <v>33812</v>
      </c>
      <c r="BC33" s="8" t="s">
        <v>19</v>
      </c>
      <c r="BE33">
        <v>4</v>
      </c>
      <c r="BF33">
        <v>381979</v>
      </c>
      <c r="BH33" t="s">
        <v>885</v>
      </c>
      <c r="BT33">
        <v>203433</v>
      </c>
    </row>
    <row r="34" spans="1:72" x14ac:dyDescent="0.3">
      <c r="A34">
        <v>264078</v>
      </c>
      <c r="C34">
        <v>1</v>
      </c>
      <c r="D34">
        <v>1</v>
      </c>
      <c r="E34">
        <v>3</v>
      </c>
      <c r="F34" t="s">
        <v>0</v>
      </c>
      <c r="G34" t="s">
        <v>22</v>
      </c>
      <c r="H34" t="s">
        <v>297</v>
      </c>
      <c r="I34" s="1" t="str">
        <f>HYPERLINK(AP34,"Foto")</f>
        <v>Foto</v>
      </c>
      <c r="K34">
        <v>1</v>
      </c>
      <c r="L34" t="s">
        <v>3</v>
      </c>
      <c r="M34">
        <v>101892</v>
      </c>
      <c r="N34" t="s">
        <v>4</v>
      </c>
      <c r="T34" t="s">
        <v>286</v>
      </c>
      <c r="U34" s="2">
        <v>1</v>
      </c>
      <c r="V34" t="s">
        <v>6</v>
      </c>
      <c r="W34" t="s">
        <v>265</v>
      </c>
      <c r="X34" t="s">
        <v>266</v>
      </c>
      <c r="Y34" s="4">
        <v>6</v>
      </c>
      <c r="Z34" s="5">
        <v>605</v>
      </c>
      <c r="AA34" s="5" t="s">
        <v>265</v>
      </c>
      <c r="AB34" t="s">
        <v>287</v>
      </c>
      <c r="AC34">
        <v>2017</v>
      </c>
      <c r="AD34">
        <v>7</v>
      </c>
      <c r="AE34">
        <v>5</v>
      </c>
      <c r="AF34" t="s">
        <v>268</v>
      </c>
      <c r="AH34">
        <v>240453</v>
      </c>
      <c r="AI34">
        <v>6678585</v>
      </c>
      <c r="AJ34" s="5">
        <v>241000</v>
      </c>
      <c r="AK34" s="5">
        <v>6679000</v>
      </c>
      <c r="AL34">
        <v>10</v>
      </c>
      <c r="AN34">
        <v>1010</v>
      </c>
      <c r="AP34" s="7" t="s">
        <v>298</v>
      </c>
      <c r="AQ34">
        <v>101892</v>
      </c>
      <c r="AS34" s="6" t="s">
        <v>13</v>
      </c>
      <c r="AT34">
        <v>1</v>
      </c>
      <c r="AU34" t="s">
        <v>14</v>
      </c>
      <c r="AV34" t="s">
        <v>299</v>
      </c>
      <c r="AW34" t="s">
        <v>300</v>
      </c>
      <c r="AX34">
        <v>1010</v>
      </c>
      <c r="AY34" t="s">
        <v>32</v>
      </c>
      <c r="AZ34" t="s">
        <v>33</v>
      </c>
      <c r="BA34">
        <v>1</v>
      </c>
      <c r="BB34" s="7">
        <v>43991.959027777797</v>
      </c>
      <c r="BC34" s="8" t="s">
        <v>19</v>
      </c>
      <c r="BE34">
        <v>6</v>
      </c>
      <c r="BF34">
        <v>126573</v>
      </c>
      <c r="BH34" t="s">
        <v>301</v>
      </c>
      <c r="BT34">
        <v>264078</v>
      </c>
    </row>
    <row r="35" spans="1:72" x14ac:dyDescent="0.3">
      <c r="A35">
        <v>266726</v>
      </c>
      <c r="C35">
        <v>1</v>
      </c>
      <c r="D35">
        <v>1</v>
      </c>
      <c r="E35">
        <v>4</v>
      </c>
      <c r="F35" t="s">
        <v>0</v>
      </c>
      <c r="G35" t="s">
        <v>22</v>
      </c>
      <c r="H35" t="s">
        <v>302</v>
      </c>
      <c r="I35" t="s">
        <v>24</v>
      </c>
      <c r="K35">
        <v>1</v>
      </c>
      <c r="L35" t="s">
        <v>3</v>
      </c>
      <c r="M35">
        <v>101892</v>
      </c>
      <c r="N35" t="s">
        <v>4</v>
      </c>
      <c r="T35" t="s">
        <v>286</v>
      </c>
      <c r="U35" s="2">
        <v>1</v>
      </c>
      <c r="V35" t="s">
        <v>6</v>
      </c>
      <c r="W35" t="s">
        <v>265</v>
      </c>
      <c r="X35" t="s">
        <v>266</v>
      </c>
      <c r="Y35" s="4">
        <v>6</v>
      </c>
      <c r="Z35" s="5">
        <v>605</v>
      </c>
      <c r="AA35" s="5" t="s">
        <v>265</v>
      </c>
      <c r="AB35" t="s">
        <v>303</v>
      </c>
      <c r="AC35">
        <v>2017</v>
      </c>
      <c r="AD35">
        <v>7</v>
      </c>
      <c r="AE35">
        <v>9</v>
      </c>
      <c r="AF35" t="s">
        <v>268</v>
      </c>
      <c r="AH35">
        <v>241389</v>
      </c>
      <c r="AI35">
        <v>6679309</v>
      </c>
      <c r="AJ35" s="5">
        <v>241000</v>
      </c>
      <c r="AK35" s="5">
        <v>6679000</v>
      </c>
      <c r="AL35">
        <v>10</v>
      </c>
      <c r="AN35">
        <v>1010</v>
      </c>
      <c r="AP35" s="7" t="s">
        <v>304</v>
      </c>
      <c r="AQ35">
        <v>101892</v>
      </c>
      <c r="AS35" s="6" t="s">
        <v>13</v>
      </c>
      <c r="AT35">
        <v>1</v>
      </c>
      <c r="AU35" t="s">
        <v>14</v>
      </c>
      <c r="AV35" t="s">
        <v>305</v>
      </c>
      <c r="AW35" t="s">
        <v>306</v>
      </c>
      <c r="AX35">
        <v>1010</v>
      </c>
      <c r="AY35" t="s">
        <v>32</v>
      </c>
      <c r="AZ35" t="s">
        <v>33</v>
      </c>
      <c r="BB35" s="7">
        <v>43710.333333333299</v>
      </c>
      <c r="BC35" s="8" t="s">
        <v>19</v>
      </c>
      <c r="BE35">
        <v>6</v>
      </c>
      <c r="BF35">
        <v>126482</v>
      </c>
      <c r="BH35" t="s">
        <v>307</v>
      </c>
      <c r="BT35">
        <v>266726</v>
      </c>
    </row>
    <row r="36" spans="1:72" x14ac:dyDescent="0.3">
      <c r="A36">
        <v>385896</v>
      </c>
      <c r="C36">
        <v>1</v>
      </c>
      <c r="F36" t="s">
        <v>0</v>
      </c>
      <c r="G36" t="s">
        <v>22</v>
      </c>
      <c r="H36" t="s">
        <v>214</v>
      </c>
      <c r="I36" t="s">
        <v>24</v>
      </c>
      <c r="K36">
        <v>1</v>
      </c>
      <c r="L36" t="s">
        <v>3</v>
      </c>
      <c r="M36">
        <v>101892</v>
      </c>
      <c r="N36" t="s">
        <v>4</v>
      </c>
      <c r="T36" t="s">
        <v>203</v>
      </c>
      <c r="U36" s="2">
        <v>1</v>
      </c>
      <c r="V36" t="s">
        <v>131</v>
      </c>
      <c r="W36" t="s">
        <v>204</v>
      </c>
      <c r="X36" t="s">
        <v>194</v>
      </c>
      <c r="Y36" s="4">
        <v>5</v>
      </c>
      <c r="Z36" s="5">
        <v>502</v>
      </c>
      <c r="AA36" t="s">
        <v>204</v>
      </c>
      <c r="AB36" t="s">
        <v>215</v>
      </c>
      <c r="AC36">
        <v>2019</v>
      </c>
      <c r="AD36">
        <v>8</v>
      </c>
      <c r="AE36">
        <v>7</v>
      </c>
      <c r="AF36" t="s">
        <v>216</v>
      </c>
      <c r="AH36">
        <v>263959</v>
      </c>
      <c r="AI36">
        <v>6764753</v>
      </c>
      <c r="AJ36" s="5">
        <v>263000</v>
      </c>
      <c r="AK36" s="5">
        <v>6765000</v>
      </c>
      <c r="AL36">
        <v>10</v>
      </c>
      <c r="AN36">
        <v>1010</v>
      </c>
      <c r="AP36" s="7" t="s">
        <v>217</v>
      </c>
      <c r="AQ36">
        <v>101892</v>
      </c>
      <c r="AS36" s="6" t="s">
        <v>13</v>
      </c>
      <c r="AT36">
        <v>1</v>
      </c>
      <c r="AU36" t="s">
        <v>14</v>
      </c>
      <c r="AV36" t="s">
        <v>218</v>
      </c>
      <c r="AW36" t="s">
        <v>219</v>
      </c>
      <c r="AX36">
        <v>1010</v>
      </c>
      <c r="AY36" t="s">
        <v>32</v>
      </c>
      <c r="AZ36" t="s">
        <v>33</v>
      </c>
      <c r="BB36" s="7">
        <v>43686.023217592599</v>
      </c>
      <c r="BC36" s="8" t="s">
        <v>19</v>
      </c>
      <c r="BE36">
        <v>6</v>
      </c>
      <c r="BF36">
        <v>213514</v>
      </c>
      <c r="BH36" t="s">
        <v>220</v>
      </c>
      <c r="BT36">
        <v>385896</v>
      </c>
    </row>
    <row r="37" spans="1:72" x14ac:dyDescent="0.3">
      <c r="A37">
        <v>214039</v>
      </c>
      <c r="C37">
        <v>1</v>
      </c>
      <c r="F37" t="s">
        <v>0</v>
      </c>
      <c r="G37" t="s">
        <v>22</v>
      </c>
      <c r="H37" t="s">
        <v>433</v>
      </c>
      <c r="I37" s="1" t="str">
        <f>HYPERLINK(AP37,"Foto")</f>
        <v>Foto</v>
      </c>
      <c r="K37">
        <v>1</v>
      </c>
      <c r="L37" t="s">
        <v>3</v>
      </c>
      <c r="M37">
        <v>101892</v>
      </c>
      <c r="N37" t="s">
        <v>4</v>
      </c>
      <c r="T37" t="s">
        <v>434</v>
      </c>
      <c r="U37" s="2">
        <v>1</v>
      </c>
      <c r="V37" t="s">
        <v>356</v>
      </c>
      <c r="W37" t="s">
        <v>402</v>
      </c>
      <c r="X37" s="3" t="s">
        <v>358</v>
      </c>
      <c r="Y37" s="4">
        <v>7</v>
      </c>
      <c r="Z37" s="5">
        <v>709</v>
      </c>
      <c r="AA37" s="5" t="s">
        <v>402</v>
      </c>
      <c r="AB37" t="s">
        <v>435</v>
      </c>
      <c r="AC37">
        <v>2003</v>
      </c>
      <c r="AD37">
        <v>6</v>
      </c>
      <c r="AE37">
        <v>21</v>
      </c>
      <c r="AF37" t="s">
        <v>436</v>
      </c>
      <c r="AH37">
        <v>216363</v>
      </c>
      <c r="AI37">
        <v>6558237</v>
      </c>
      <c r="AJ37" s="5">
        <v>217000</v>
      </c>
      <c r="AK37" s="5">
        <v>6559000</v>
      </c>
      <c r="AL37">
        <v>50</v>
      </c>
      <c r="AN37">
        <v>1010</v>
      </c>
      <c r="AO37" t="s">
        <v>437</v>
      </c>
      <c r="AP37" s="7" t="s">
        <v>438</v>
      </c>
      <c r="AQ37">
        <v>101892</v>
      </c>
      <c r="AS37" s="6" t="s">
        <v>13</v>
      </c>
      <c r="AT37">
        <v>1</v>
      </c>
      <c r="AU37" t="s">
        <v>14</v>
      </c>
      <c r="AV37" t="s">
        <v>439</v>
      </c>
      <c r="AW37" t="s">
        <v>440</v>
      </c>
      <c r="AX37">
        <v>1010</v>
      </c>
      <c r="AY37" t="s">
        <v>32</v>
      </c>
      <c r="AZ37" t="s">
        <v>33</v>
      </c>
      <c r="BA37">
        <v>1</v>
      </c>
      <c r="BB37" s="7">
        <v>43533.573171296302</v>
      </c>
      <c r="BC37" s="8" t="s">
        <v>19</v>
      </c>
      <c r="BE37">
        <v>6</v>
      </c>
      <c r="BF37">
        <v>194192</v>
      </c>
      <c r="BH37" t="s">
        <v>441</v>
      </c>
      <c r="BT37">
        <v>214039</v>
      </c>
    </row>
    <row r="38" spans="1:72" x14ac:dyDescent="0.3">
      <c r="A38">
        <v>250912</v>
      </c>
      <c r="C38">
        <v>1</v>
      </c>
      <c r="F38" t="s">
        <v>0</v>
      </c>
      <c r="G38" t="s">
        <v>22</v>
      </c>
      <c r="H38" t="s">
        <v>491</v>
      </c>
      <c r="I38" t="s">
        <v>24</v>
      </c>
      <c r="K38">
        <v>1</v>
      </c>
      <c r="L38" t="s">
        <v>3</v>
      </c>
      <c r="M38">
        <v>101892</v>
      </c>
      <c r="N38" t="s">
        <v>4</v>
      </c>
      <c r="T38" t="s">
        <v>477</v>
      </c>
      <c r="U38" s="2">
        <v>1</v>
      </c>
      <c r="V38" t="s">
        <v>356</v>
      </c>
      <c r="W38" t="s">
        <v>469</v>
      </c>
      <c r="X38" s="3" t="s">
        <v>358</v>
      </c>
      <c r="Y38" s="4">
        <v>7</v>
      </c>
      <c r="Z38" s="5">
        <v>723</v>
      </c>
      <c r="AA38" t="s">
        <v>478</v>
      </c>
      <c r="AB38" t="s">
        <v>492</v>
      </c>
      <c r="AC38">
        <v>2020</v>
      </c>
      <c r="AD38">
        <v>6</v>
      </c>
      <c r="AE38">
        <v>6</v>
      </c>
      <c r="AF38" t="s">
        <v>493</v>
      </c>
      <c r="AH38">
        <v>236091</v>
      </c>
      <c r="AI38">
        <v>6557086</v>
      </c>
      <c r="AJ38" s="5">
        <v>237000</v>
      </c>
      <c r="AK38" s="5">
        <v>6557000</v>
      </c>
      <c r="AL38">
        <v>8</v>
      </c>
      <c r="AN38">
        <v>1010</v>
      </c>
      <c r="AP38" s="7" t="s">
        <v>494</v>
      </c>
      <c r="AQ38">
        <v>101892</v>
      </c>
      <c r="AS38" s="6" t="s">
        <v>13</v>
      </c>
      <c r="AT38">
        <v>1</v>
      </c>
      <c r="AU38" t="s">
        <v>14</v>
      </c>
      <c r="AV38" t="s">
        <v>495</v>
      </c>
      <c r="AW38" t="s">
        <v>496</v>
      </c>
      <c r="AX38">
        <v>1010</v>
      </c>
      <c r="AY38" t="s">
        <v>32</v>
      </c>
      <c r="AZ38" t="s">
        <v>33</v>
      </c>
      <c r="BB38" s="7">
        <v>43989.597870370402</v>
      </c>
      <c r="BC38" s="8" t="s">
        <v>19</v>
      </c>
      <c r="BE38">
        <v>6</v>
      </c>
      <c r="BF38">
        <v>238209</v>
      </c>
      <c r="BH38" t="s">
        <v>497</v>
      </c>
      <c r="BT38">
        <v>250912</v>
      </c>
    </row>
    <row r="39" spans="1:72" x14ac:dyDescent="0.3">
      <c r="A39">
        <v>260902</v>
      </c>
      <c r="C39">
        <v>1</v>
      </c>
      <c r="F39" t="s">
        <v>0</v>
      </c>
      <c r="G39" t="s">
        <v>22</v>
      </c>
      <c r="H39" t="s">
        <v>514</v>
      </c>
      <c r="I39" s="1" t="str">
        <f>HYPERLINK(AP39,"Foto")</f>
        <v>Foto</v>
      </c>
      <c r="K39">
        <v>1</v>
      </c>
      <c r="L39" t="s">
        <v>3</v>
      </c>
      <c r="M39">
        <v>101892</v>
      </c>
      <c r="N39" t="s">
        <v>4</v>
      </c>
      <c r="T39" t="s">
        <v>507</v>
      </c>
      <c r="U39" s="2">
        <v>1</v>
      </c>
      <c r="V39" t="s">
        <v>356</v>
      </c>
      <c r="W39" t="s">
        <v>469</v>
      </c>
      <c r="X39" s="3" t="s">
        <v>358</v>
      </c>
      <c r="Y39" s="4">
        <v>7</v>
      </c>
      <c r="Z39" s="5">
        <v>723</v>
      </c>
      <c r="AA39" t="s">
        <v>478</v>
      </c>
      <c r="AB39" t="s">
        <v>515</v>
      </c>
      <c r="AC39">
        <v>2020</v>
      </c>
      <c r="AD39">
        <v>5</v>
      </c>
      <c r="AE39">
        <v>6</v>
      </c>
      <c r="AF39" t="s">
        <v>370</v>
      </c>
      <c r="AH39">
        <v>239300</v>
      </c>
      <c r="AI39">
        <v>6559183</v>
      </c>
      <c r="AJ39" s="5">
        <v>239000</v>
      </c>
      <c r="AK39" s="5">
        <v>6559000</v>
      </c>
      <c r="AL39">
        <v>8</v>
      </c>
      <c r="AN39">
        <v>1010</v>
      </c>
      <c r="AP39" s="7" t="s">
        <v>516</v>
      </c>
      <c r="AQ39">
        <v>101892</v>
      </c>
      <c r="AS39" s="6" t="s">
        <v>13</v>
      </c>
      <c r="AT39">
        <v>1</v>
      </c>
      <c r="AU39" t="s">
        <v>14</v>
      </c>
      <c r="AV39" t="s">
        <v>517</v>
      </c>
      <c r="AW39" t="s">
        <v>518</v>
      </c>
      <c r="AX39">
        <v>1010</v>
      </c>
      <c r="AY39" t="s">
        <v>32</v>
      </c>
      <c r="AZ39" t="s">
        <v>33</v>
      </c>
      <c r="BA39">
        <v>1</v>
      </c>
      <c r="BB39" s="7">
        <v>43958.813136574099</v>
      </c>
      <c r="BC39" s="8" t="s">
        <v>19</v>
      </c>
      <c r="BE39">
        <v>6</v>
      </c>
      <c r="BF39">
        <v>235181</v>
      </c>
      <c r="BH39" t="s">
        <v>519</v>
      </c>
      <c r="BT39">
        <v>260902</v>
      </c>
    </row>
    <row r="40" spans="1:72" x14ac:dyDescent="0.3">
      <c r="A40">
        <v>462542</v>
      </c>
      <c r="B40">
        <v>305141</v>
      </c>
      <c r="F40" t="s">
        <v>0</v>
      </c>
      <c r="G40" t="s">
        <v>1</v>
      </c>
      <c r="H40" t="s">
        <v>2</v>
      </c>
      <c r="I40" s="1" t="str">
        <f>HYPERLINK(AP40,"Hb")</f>
        <v>Hb</v>
      </c>
      <c r="K40">
        <v>1</v>
      </c>
      <c r="L40" t="s">
        <v>3</v>
      </c>
      <c r="M40">
        <v>101892</v>
      </c>
      <c r="N40" t="s">
        <v>4</v>
      </c>
      <c r="T40" t="s">
        <v>5</v>
      </c>
      <c r="U40" s="2">
        <v>1</v>
      </c>
      <c r="V40" t="s">
        <v>6</v>
      </c>
      <c r="W40" t="s">
        <v>7</v>
      </c>
      <c r="X40" s="3" t="s">
        <v>8</v>
      </c>
      <c r="Y40" s="4">
        <v>1</v>
      </c>
      <c r="Z40" s="5">
        <v>101</v>
      </c>
      <c r="AA40" s="5" t="s">
        <v>7</v>
      </c>
      <c r="AB40" t="s">
        <v>9</v>
      </c>
      <c r="AC40">
        <v>2007</v>
      </c>
      <c r="AD40">
        <v>6</v>
      </c>
      <c r="AE40">
        <v>8</v>
      </c>
      <c r="AF40" t="s">
        <v>10</v>
      </c>
      <c r="AG40" t="s">
        <v>10</v>
      </c>
      <c r="AH40">
        <v>291708</v>
      </c>
      <c r="AI40">
        <v>6560043</v>
      </c>
      <c r="AJ40" s="5">
        <v>291000</v>
      </c>
      <c r="AK40" s="5">
        <v>6561000</v>
      </c>
      <c r="AL40">
        <v>71</v>
      </c>
      <c r="AN40">
        <v>8</v>
      </c>
      <c r="AO40" t="s">
        <v>11</v>
      </c>
      <c r="AP40" t="s">
        <v>12</v>
      </c>
      <c r="AQ40">
        <v>101892</v>
      </c>
      <c r="AS40" s="6" t="s">
        <v>13</v>
      </c>
      <c r="AT40">
        <v>1</v>
      </c>
      <c r="AU40" t="s">
        <v>14</v>
      </c>
      <c r="AV40" t="s">
        <v>15</v>
      </c>
      <c r="AW40" t="s">
        <v>16</v>
      </c>
      <c r="AX40">
        <v>8</v>
      </c>
      <c r="AY40" t="s">
        <v>17</v>
      </c>
      <c r="AZ40" t="s">
        <v>18</v>
      </c>
      <c r="BA40">
        <v>1</v>
      </c>
      <c r="BB40" s="7">
        <v>39444</v>
      </c>
      <c r="BC40" s="8" t="s">
        <v>19</v>
      </c>
      <c r="BE40">
        <v>3</v>
      </c>
      <c r="BF40">
        <v>478094</v>
      </c>
      <c r="BG40">
        <v>17286</v>
      </c>
      <c r="BH40" t="s">
        <v>20</v>
      </c>
      <c r="BJ40" t="s">
        <v>21</v>
      </c>
      <c r="BT40">
        <v>462542</v>
      </c>
    </row>
    <row r="41" spans="1:72" x14ac:dyDescent="0.3">
      <c r="A41">
        <v>440951</v>
      </c>
      <c r="B41">
        <v>286691</v>
      </c>
      <c r="F41" t="s">
        <v>0</v>
      </c>
      <c r="G41" t="s">
        <v>1</v>
      </c>
      <c r="H41" t="s">
        <v>35</v>
      </c>
      <c r="I41" s="1" t="str">
        <f>HYPERLINK(AP41,"Hb")</f>
        <v>Hb</v>
      </c>
      <c r="K41">
        <v>1</v>
      </c>
      <c r="L41" t="s">
        <v>3</v>
      </c>
      <c r="M41">
        <v>101892</v>
      </c>
      <c r="N41" t="s">
        <v>4</v>
      </c>
      <c r="T41" t="s">
        <v>36</v>
      </c>
      <c r="U41" s="2">
        <v>1</v>
      </c>
      <c r="V41" t="s">
        <v>6</v>
      </c>
      <c r="W41" t="s">
        <v>37</v>
      </c>
      <c r="X41" s="3" t="s">
        <v>8</v>
      </c>
      <c r="Y41" s="4">
        <v>1</v>
      </c>
      <c r="Z41" s="5">
        <v>105</v>
      </c>
      <c r="AA41" s="5" t="s">
        <v>37</v>
      </c>
      <c r="AB41" t="s">
        <v>38</v>
      </c>
      <c r="AC41">
        <v>2005</v>
      </c>
      <c r="AD41">
        <v>7</v>
      </c>
      <c r="AE41">
        <v>1</v>
      </c>
      <c r="AF41" t="s">
        <v>39</v>
      </c>
      <c r="AG41" t="s">
        <v>39</v>
      </c>
      <c r="AH41">
        <v>280161</v>
      </c>
      <c r="AI41">
        <v>6563035</v>
      </c>
      <c r="AJ41" s="5">
        <v>281000</v>
      </c>
      <c r="AK41" s="5">
        <v>6563000</v>
      </c>
      <c r="AL41">
        <v>7</v>
      </c>
      <c r="AN41">
        <v>8</v>
      </c>
      <c r="AO41" t="s">
        <v>11</v>
      </c>
      <c r="AP41" t="s">
        <v>40</v>
      </c>
      <c r="AQ41">
        <v>101892</v>
      </c>
      <c r="AS41" s="6" t="s">
        <v>13</v>
      </c>
      <c r="AT41">
        <v>1</v>
      </c>
      <c r="AU41" t="s">
        <v>14</v>
      </c>
      <c r="AV41" t="s">
        <v>41</v>
      </c>
      <c r="AW41" t="s">
        <v>42</v>
      </c>
      <c r="AX41">
        <v>8</v>
      </c>
      <c r="AY41" t="s">
        <v>17</v>
      </c>
      <c r="AZ41" t="s">
        <v>18</v>
      </c>
      <c r="BA41">
        <v>1</v>
      </c>
      <c r="BB41" s="7">
        <v>38946</v>
      </c>
      <c r="BC41" s="8" t="s">
        <v>19</v>
      </c>
      <c r="BE41">
        <v>3</v>
      </c>
      <c r="BF41">
        <v>459569</v>
      </c>
      <c r="BG41">
        <v>17287</v>
      </c>
      <c r="BH41" t="s">
        <v>43</v>
      </c>
      <c r="BJ41" t="s">
        <v>44</v>
      </c>
      <c r="BT41">
        <v>440951</v>
      </c>
    </row>
    <row r="42" spans="1:72" x14ac:dyDescent="0.3">
      <c r="A42">
        <v>440952</v>
      </c>
      <c r="B42">
        <v>292462</v>
      </c>
      <c r="F42" t="s">
        <v>0</v>
      </c>
      <c r="G42" t="s">
        <v>1</v>
      </c>
      <c r="H42" t="s">
        <v>45</v>
      </c>
      <c r="I42" t="s">
        <v>46</v>
      </c>
      <c r="K42">
        <v>1</v>
      </c>
      <c r="L42" t="s">
        <v>3</v>
      </c>
      <c r="M42">
        <v>101892</v>
      </c>
      <c r="N42" t="s">
        <v>4</v>
      </c>
      <c r="T42" t="s">
        <v>36</v>
      </c>
      <c r="U42" s="2">
        <v>1</v>
      </c>
      <c r="V42" t="s">
        <v>6</v>
      </c>
      <c r="W42" t="s">
        <v>37</v>
      </c>
      <c r="X42" s="3" t="s">
        <v>8</v>
      </c>
      <c r="Y42" s="4">
        <v>1</v>
      </c>
      <c r="Z42" s="5">
        <v>105</v>
      </c>
      <c r="AA42" s="5" t="s">
        <v>37</v>
      </c>
      <c r="AB42" t="s">
        <v>47</v>
      </c>
      <c r="AC42">
        <v>2005</v>
      </c>
      <c r="AD42">
        <v>7</v>
      </c>
      <c r="AE42">
        <v>1</v>
      </c>
      <c r="AF42" t="s">
        <v>39</v>
      </c>
      <c r="AG42" t="s">
        <v>39</v>
      </c>
      <c r="AH42">
        <v>280161</v>
      </c>
      <c r="AI42">
        <v>6563035</v>
      </c>
      <c r="AJ42" s="5">
        <v>281000</v>
      </c>
      <c r="AK42" s="5">
        <v>6563000</v>
      </c>
      <c r="AL42">
        <v>7</v>
      </c>
      <c r="AN42">
        <v>8</v>
      </c>
      <c r="AO42" t="s">
        <v>11</v>
      </c>
      <c r="AQ42">
        <v>101892</v>
      </c>
      <c r="AS42" s="6" t="s">
        <v>13</v>
      </c>
      <c r="AT42">
        <v>1</v>
      </c>
      <c r="AU42" t="s">
        <v>14</v>
      </c>
      <c r="AV42" t="s">
        <v>41</v>
      </c>
      <c r="AW42" t="s">
        <v>48</v>
      </c>
      <c r="AX42">
        <v>8</v>
      </c>
      <c r="AY42" t="s">
        <v>17</v>
      </c>
      <c r="AZ42" t="s">
        <v>18</v>
      </c>
      <c r="BB42" s="7">
        <v>38697</v>
      </c>
      <c r="BC42" s="8" t="s">
        <v>19</v>
      </c>
      <c r="BE42">
        <v>3</v>
      </c>
      <c r="BF42">
        <v>465092</v>
      </c>
      <c r="BG42">
        <v>17288</v>
      </c>
      <c r="BH42" t="s">
        <v>49</v>
      </c>
      <c r="BJ42" t="s">
        <v>50</v>
      </c>
      <c r="BT42">
        <v>440952</v>
      </c>
    </row>
    <row r="43" spans="1:72" x14ac:dyDescent="0.3">
      <c r="A43">
        <v>430563</v>
      </c>
      <c r="B43">
        <v>305603</v>
      </c>
      <c r="F43" t="s">
        <v>0</v>
      </c>
      <c r="G43" t="s">
        <v>1</v>
      </c>
      <c r="H43" t="s">
        <v>60</v>
      </c>
      <c r="I43" s="1" t="str">
        <f>HYPERLINK(AP43,"Hb")</f>
        <v>Hb</v>
      </c>
      <c r="K43">
        <v>1</v>
      </c>
      <c r="L43" t="s">
        <v>3</v>
      </c>
      <c r="M43">
        <v>101892</v>
      </c>
      <c r="N43" t="s">
        <v>4</v>
      </c>
      <c r="T43" t="s">
        <v>61</v>
      </c>
      <c r="U43" s="2">
        <v>1</v>
      </c>
      <c r="V43" t="s">
        <v>6</v>
      </c>
      <c r="W43" t="s">
        <v>62</v>
      </c>
      <c r="X43" t="s">
        <v>8</v>
      </c>
      <c r="Y43" s="4">
        <v>1</v>
      </c>
      <c r="Z43" s="5">
        <v>138</v>
      </c>
      <c r="AA43" s="5" t="s">
        <v>63</v>
      </c>
      <c r="AB43" t="s">
        <v>64</v>
      </c>
      <c r="AC43">
        <v>2008</v>
      </c>
      <c r="AD43">
        <v>7</v>
      </c>
      <c r="AE43">
        <v>8</v>
      </c>
      <c r="AF43" t="s">
        <v>65</v>
      </c>
      <c r="AG43" t="s">
        <v>66</v>
      </c>
      <c r="AH43">
        <v>274979</v>
      </c>
      <c r="AI43">
        <v>6620389</v>
      </c>
      <c r="AJ43" s="5">
        <v>275000</v>
      </c>
      <c r="AK43" s="5">
        <v>6621000</v>
      </c>
      <c r="AL43">
        <v>7</v>
      </c>
      <c r="AN43">
        <v>8</v>
      </c>
      <c r="AO43" t="s">
        <v>11</v>
      </c>
      <c r="AP43" t="s">
        <v>67</v>
      </c>
      <c r="AQ43">
        <v>101892</v>
      </c>
      <c r="AS43" s="6" t="s">
        <v>13</v>
      </c>
      <c r="AT43">
        <v>1</v>
      </c>
      <c r="AU43" t="s">
        <v>14</v>
      </c>
      <c r="AV43" t="s">
        <v>68</v>
      </c>
      <c r="AW43" t="s">
        <v>69</v>
      </c>
      <c r="AX43">
        <v>8</v>
      </c>
      <c r="AY43" t="s">
        <v>17</v>
      </c>
      <c r="AZ43" t="s">
        <v>18</v>
      </c>
      <c r="BA43">
        <v>1</v>
      </c>
      <c r="BB43" s="7">
        <v>39812</v>
      </c>
      <c r="BC43" s="8" t="s">
        <v>19</v>
      </c>
      <c r="BE43">
        <v>3</v>
      </c>
      <c r="BF43">
        <v>478517</v>
      </c>
      <c r="BG43">
        <v>17289</v>
      </c>
      <c r="BH43" t="s">
        <v>70</v>
      </c>
      <c r="BJ43" t="s">
        <v>71</v>
      </c>
      <c r="BT43">
        <v>430563</v>
      </c>
    </row>
    <row r="44" spans="1:72" x14ac:dyDescent="0.3">
      <c r="A44">
        <v>436083</v>
      </c>
      <c r="B44">
        <v>347305</v>
      </c>
      <c r="F44" t="s">
        <v>90</v>
      </c>
      <c r="G44" t="s">
        <v>1</v>
      </c>
      <c r="H44" s="9" t="s">
        <v>91</v>
      </c>
      <c r="I44" t="s">
        <v>92</v>
      </c>
      <c r="K44">
        <v>1</v>
      </c>
      <c r="L44" t="s">
        <v>3</v>
      </c>
      <c r="M44">
        <v>101892</v>
      </c>
      <c r="N44" t="s">
        <v>4</v>
      </c>
      <c r="T44" t="s">
        <v>93</v>
      </c>
      <c r="U44" s="2">
        <v>1</v>
      </c>
      <c r="V44" t="s">
        <v>6</v>
      </c>
      <c r="X44" s="3" t="s">
        <v>76</v>
      </c>
      <c r="Y44" s="4">
        <v>2</v>
      </c>
      <c r="Z44">
        <v>231</v>
      </c>
      <c r="AA44" t="s">
        <v>94</v>
      </c>
      <c r="AB44" t="s">
        <v>95</v>
      </c>
      <c r="AC44">
        <v>2003</v>
      </c>
      <c r="AD44">
        <v>7</v>
      </c>
      <c r="AE44">
        <v>31</v>
      </c>
      <c r="AF44" t="s">
        <v>96</v>
      </c>
      <c r="AH44" s="5">
        <v>277805.859926</v>
      </c>
      <c r="AI44" s="5">
        <v>6658888.3113299999</v>
      </c>
      <c r="AJ44" s="5">
        <v>277000</v>
      </c>
      <c r="AK44" s="5">
        <v>6659000</v>
      </c>
      <c r="AL44">
        <v>848</v>
      </c>
      <c r="AM44" s="5"/>
      <c r="AN44" t="s">
        <v>97</v>
      </c>
      <c r="AO44" s="10"/>
      <c r="BC44" s="11" t="s">
        <v>98</v>
      </c>
      <c r="BD44" t="s">
        <v>99</v>
      </c>
      <c r="BE44">
        <v>6</v>
      </c>
      <c r="BF44">
        <v>4976</v>
      </c>
      <c r="BG44">
        <v>17291</v>
      </c>
      <c r="BH44" t="s">
        <v>100</v>
      </c>
      <c r="BT44">
        <v>436083</v>
      </c>
    </row>
    <row r="45" spans="1:72" x14ac:dyDescent="0.3">
      <c r="A45">
        <v>458051</v>
      </c>
      <c r="B45">
        <v>37435</v>
      </c>
      <c r="F45" t="s">
        <v>0</v>
      </c>
      <c r="G45" t="s">
        <v>22</v>
      </c>
      <c r="H45" t="s">
        <v>101</v>
      </c>
      <c r="I45" t="s">
        <v>24</v>
      </c>
      <c r="K45">
        <v>1</v>
      </c>
      <c r="L45" t="s">
        <v>3</v>
      </c>
      <c r="M45">
        <v>101892</v>
      </c>
      <c r="N45" t="s">
        <v>4</v>
      </c>
      <c r="T45" t="s">
        <v>102</v>
      </c>
      <c r="U45" s="2">
        <v>1</v>
      </c>
      <c r="V45" t="s">
        <v>6</v>
      </c>
      <c r="W45" t="s">
        <v>103</v>
      </c>
      <c r="X45" s="3" t="s">
        <v>76</v>
      </c>
      <c r="Y45" s="4">
        <v>2</v>
      </c>
      <c r="Z45" s="5">
        <v>235</v>
      </c>
      <c r="AA45" s="5" t="s">
        <v>103</v>
      </c>
      <c r="AB45" t="s">
        <v>104</v>
      </c>
      <c r="AC45">
        <v>2014</v>
      </c>
      <c r="AD45">
        <v>6</v>
      </c>
      <c r="AE45">
        <v>30</v>
      </c>
      <c r="AF45" t="s">
        <v>105</v>
      </c>
      <c r="AH45">
        <v>289030</v>
      </c>
      <c r="AI45">
        <v>6677952</v>
      </c>
      <c r="AJ45" s="5">
        <v>289000</v>
      </c>
      <c r="AK45" s="5">
        <v>6677000</v>
      </c>
      <c r="AL45">
        <v>5</v>
      </c>
      <c r="AN45">
        <v>1010</v>
      </c>
      <c r="AP45" s="7" t="s">
        <v>106</v>
      </c>
      <c r="AQ45">
        <v>101892</v>
      </c>
      <c r="AS45" s="6" t="s">
        <v>13</v>
      </c>
      <c r="AT45">
        <v>1</v>
      </c>
      <c r="AU45" t="s">
        <v>14</v>
      </c>
      <c r="AV45" t="s">
        <v>107</v>
      </c>
      <c r="AW45" t="s">
        <v>108</v>
      </c>
      <c r="AX45">
        <v>1010</v>
      </c>
      <c r="AY45" t="s">
        <v>32</v>
      </c>
      <c r="AZ45" t="s">
        <v>33</v>
      </c>
      <c r="BB45" s="7">
        <v>43709.903472222199</v>
      </c>
      <c r="BC45" s="8" t="s">
        <v>19</v>
      </c>
      <c r="BE45">
        <v>6</v>
      </c>
      <c r="BF45">
        <v>34601</v>
      </c>
      <c r="BG45">
        <v>17292</v>
      </c>
      <c r="BH45" t="s">
        <v>109</v>
      </c>
      <c r="BT45">
        <v>458051</v>
      </c>
    </row>
    <row r="46" spans="1:72" x14ac:dyDescent="0.3">
      <c r="A46">
        <v>383251</v>
      </c>
      <c r="B46">
        <v>274293</v>
      </c>
      <c r="F46" t="s">
        <v>0</v>
      </c>
      <c r="G46" t="s">
        <v>1</v>
      </c>
      <c r="H46" t="s">
        <v>119</v>
      </c>
      <c r="I46" s="1" t="str">
        <f>HYPERLINK(AP46,"Hb")</f>
        <v>Hb</v>
      </c>
      <c r="K46">
        <v>1</v>
      </c>
      <c r="L46" t="s">
        <v>3</v>
      </c>
      <c r="M46">
        <v>101892</v>
      </c>
      <c r="N46" t="s">
        <v>4</v>
      </c>
      <c r="T46" t="s">
        <v>120</v>
      </c>
      <c r="U46" s="2">
        <v>1</v>
      </c>
      <c r="V46" t="s">
        <v>121</v>
      </c>
      <c r="W46" t="s">
        <v>121</v>
      </c>
      <c r="X46" s="3" t="s">
        <v>76</v>
      </c>
      <c r="Y46" s="4">
        <v>2</v>
      </c>
      <c r="Z46" s="5">
        <v>301</v>
      </c>
      <c r="AA46" s="5" t="s">
        <v>121</v>
      </c>
      <c r="AB46" t="s">
        <v>122</v>
      </c>
      <c r="AC46">
        <v>1996</v>
      </c>
      <c r="AD46">
        <v>7</v>
      </c>
      <c r="AE46">
        <v>19</v>
      </c>
      <c r="AF46" t="s">
        <v>123</v>
      </c>
      <c r="AG46" t="s">
        <v>66</v>
      </c>
      <c r="AH46">
        <v>263596</v>
      </c>
      <c r="AI46">
        <v>6641248</v>
      </c>
      <c r="AJ46" s="5">
        <v>263000</v>
      </c>
      <c r="AK46" s="5">
        <v>6641000</v>
      </c>
      <c r="AL46">
        <v>71</v>
      </c>
      <c r="AN46">
        <v>8</v>
      </c>
      <c r="AO46" t="s">
        <v>11</v>
      </c>
      <c r="AP46" t="s">
        <v>124</v>
      </c>
      <c r="AQ46">
        <v>101892</v>
      </c>
      <c r="AS46" s="6" t="s">
        <v>13</v>
      </c>
      <c r="AT46">
        <v>1</v>
      </c>
      <c r="AU46" t="s">
        <v>14</v>
      </c>
      <c r="AV46" t="s">
        <v>125</v>
      </c>
      <c r="AW46" t="s">
        <v>126</v>
      </c>
      <c r="AX46">
        <v>8</v>
      </c>
      <c r="AY46" t="s">
        <v>17</v>
      </c>
      <c r="AZ46" t="s">
        <v>18</v>
      </c>
      <c r="BA46">
        <v>1</v>
      </c>
      <c r="BB46" s="7">
        <v>35396</v>
      </c>
      <c r="BC46" s="8" t="s">
        <v>19</v>
      </c>
      <c r="BE46">
        <v>3</v>
      </c>
      <c r="BF46">
        <v>444707</v>
      </c>
      <c r="BG46">
        <v>17294</v>
      </c>
      <c r="BH46" t="s">
        <v>127</v>
      </c>
      <c r="BJ46" t="s">
        <v>128</v>
      </c>
      <c r="BT46">
        <v>383251</v>
      </c>
    </row>
    <row r="47" spans="1:72" x14ac:dyDescent="0.3">
      <c r="A47">
        <v>438783</v>
      </c>
      <c r="B47">
        <v>289798</v>
      </c>
      <c r="F47" t="s">
        <v>0</v>
      </c>
      <c r="G47" t="s">
        <v>1</v>
      </c>
      <c r="H47" t="s">
        <v>129</v>
      </c>
      <c r="I47" s="1" t="str">
        <f>HYPERLINK(AP47,"Hb")</f>
        <v>Hb</v>
      </c>
      <c r="K47">
        <v>1</v>
      </c>
      <c r="L47" t="s">
        <v>3</v>
      </c>
      <c r="M47">
        <v>101892</v>
      </c>
      <c r="N47" t="s">
        <v>4</v>
      </c>
      <c r="T47" t="s">
        <v>130</v>
      </c>
      <c r="U47" s="2">
        <v>1</v>
      </c>
      <c r="V47" t="s">
        <v>131</v>
      </c>
      <c r="W47" t="s">
        <v>132</v>
      </c>
      <c r="X47" t="s">
        <v>133</v>
      </c>
      <c r="Y47" s="4">
        <v>4</v>
      </c>
      <c r="Z47" s="5">
        <v>412</v>
      </c>
      <c r="AA47" s="5" t="s">
        <v>132</v>
      </c>
      <c r="AB47" t="s">
        <v>134</v>
      </c>
      <c r="AC47">
        <v>2002</v>
      </c>
      <c r="AD47">
        <v>6</v>
      </c>
      <c r="AE47">
        <v>21</v>
      </c>
      <c r="AF47" t="s">
        <v>135</v>
      </c>
      <c r="AG47" t="s">
        <v>135</v>
      </c>
      <c r="AH47">
        <v>279162</v>
      </c>
      <c r="AI47">
        <v>6742498</v>
      </c>
      <c r="AJ47" s="5">
        <v>279000</v>
      </c>
      <c r="AK47" s="5">
        <v>6743000</v>
      </c>
      <c r="AL47">
        <v>71</v>
      </c>
      <c r="AN47">
        <v>8</v>
      </c>
      <c r="AO47" t="s">
        <v>11</v>
      </c>
      <c r="AP47" t="s">
        <v>136</v>
      </c>
      <c r="AQ47">
        <v>101892</v>
      </c>
      <c r="AS47" s="6" t="s">
        <v>13</v>
      </c>
      <c r="AT47">
        <v>1</v>
      </c>
      <c r="AU47" t="s">
        <v>14</v>
      </c>
      <c r="AV47" t="s">
        <v>137</v>
      </c>
      <c r="AW47" t="s">
        <v>138</v>
      </c>
      <c r="AX47">
        <v>8</v>
      </c>
      <c r="AY47" t="s">
        <v>17</v>
      </c>
      <c r="AZ47" t="s">
        <v>18</v>
      </c>
      <c r="BA47">
        <v>1</v>
      </c>
      <c r="BB47" s="7">
        <v>37669</v>
      </c>
      <c r="BC47" s="8" t="s">
        <v>19</v>
      </c>
      <c r="BE47">
        <v>3</v>
      </c>
      <c r="BF47">
        <v>462411</v>
      </c>
      <c r="BG47">
        <v>17295</v>
      </c>
      <c r="BH47" t="s">
        <v>139</v>
      </c>
      <c r="BJ47" t="s">
        <v>140</v>
      </c>
      <c r="BT47">
        <v>438783</v>
      </c>
    </row>
    <row r="48" spans="1:72" x14ac:dyDescent="0.3">
      <c r="A48">
        <v>459169</v>
      </c>
      <c r="B48">
        <v>292795</v>
      </c>
      <c r="F48" t="s">
        <v>0</v>
      </c>
      <c r="G48" t="s">
        <v>1</v>
      </c>
      <c r="H48" t="s">
        <v>141</v>
      </c>
      <c r="I48" s="1" t="str">
        <f>HYPERLINK(AP48,"Hb")</f>
        <v>Hb</v>
      </c>
      <c r="K48">
        <v>1</v>
      </c>
      <c r="L48" t="s">
        <v>3</v>
      </c>
      <c r="M48">
        <v>101892</v>
      </c>
      <c r="N48" t="s">
        <v>4</v>
      </c>
      <c r="T48" t="s">
        <v>142</v>
      </c>
      <c r="U48" s="2">
        <v>1</v>
      </c>
      <c r="V48" t="s">
        <v>131</v>
      </c>
      <c r="W48" t="s">
        <v>143</v>
      </c>
      <c r="X48" t="s">
        <v>133</v>
      </c>
      <c r="Y48" s="4">
        <v>4</v>
      </c>
      <c r="Z48" s="5">
        <v>417</v>
      </c>
      <c r="AA48" s="5" t="s">
        <v>143</v>
      </c>
      <c r="AB48" t="s">
        <v>144</v>
      </c>
      <c r="AC48">
        <v>1999</v>
      </c>
      <c r="AD48">
        <v>7</v>
      </c>
      <c r="AE48">
        <v>16</v>
      </c>
      <c r="AF48" t="s">
        <v>145</v>
      </c>
      <c r="AG48" t="s">
        <v>145</v>
      </c>
      <c r="AH48">
        <v>289741</v>
      </c>
      <c r="AI48">
        <v>6742831</v>
      </c>
      <c r="AJ48" s="5">
        <v>289000</v>
      </c>
      <c r="AK48" s="5">
        <v>6743000</v>
      </c>
      <c r="AL48">
        <v>71</v>
      </c>
      <c r="AN48">
        <v>8</v>
      </c>
      <c r="AO48" t="s">
        <v>11</v>
      </c>
      <c r="AP48" t="s">
        <v>146</v>
      </c>
      <c r="AQ48">
        <v>101892</v>
      </c>
      <c r="AS48" s="6" t="s">
        <v>13</v>
      </c>
      <c r="AT48">
        <v>1</v>
      </c>
      <c r="AU48" t="s">
        <v>14</v>
      </c>
      <c r="AV48" t="s">
        <v>147</v>
      </c>
      <c r="AW48" t="s">
        <v>148</v>
      </c>
      <c r="AX48">
        <v>8</v>
      </c>
      <c r="AY48" t="s">
        <v>17</v>
      </c>
      <c r="AZ48" t="s">
        <v>18</v>
      </c>
      <c r="BA48">
        <v>1</v>
      </c>
      <c r="BB48" s="7">
        <v>38622</v>
      </c>
      <c r="BC48" s="8" t="s">
        <v>19</v>
      </c>
      <c r="BE48">
        <v>3</v>
      </c>
      <c r="BF48">
        <v>465408</v>
      </c>
      <c r="BG48">
        <v>17297</v>
      </c>
      <c r="BH48" t="s">
        <v>149</v>
      </c>
      <c r="BJ48" t="s">
        <v>150</v>
      </c>
      <c r="BT48">
        <v>459169</v>
      </c>
    </row>
    <row r="49" spans="1:72" x14ac:dyDescent="0.3">
      <c r="A49">
        <v>467418</v>
      </c>
      <c r="B49">
        <v>268381</v>
      </c>
      <c r="F49" t="s">
        <v>0</v>
      </c>
      <c r="G49" t="s">
        <v>1</v>
      </c>
      <c r="H49" t="s">
        <v>151</v>
      </c>
      <c r="I49" s="1" t="str">
        <f>HYPERLINK(AP49,"Hb")</f>
        <v>Hb</v>
      </c>
      <c r="K49">
        <v>1</v>
      </c>
      <c r="L49" t="s">
        <v>3</v>
      </c>
      <c r="M49">
        <v>101892</v>
      </c>
      <c r="N49" t="s">
        <v>4</v>
      </c>
      <c r="T49" t="s">
        <v>152</v>
      </c>
      <c r="U49" s="11">
        <v>2</v>
      </c>
      <c r="V49" t="s">
        <v>131</v>
      </c>
      <c r="W49" t="s">
        <v>143</v>
      </c>
      <c r="X49" t="s">
        <v>133</v>
      </c>
      <c r="Y49" s="4">
        <v>4</v>
      </c>
      <c r="Z49" s="5">
        <v>417</v>
      </c>
      <c r="AA49" s="5" t="s">
        <v>143</v>
      </c>
      <c r="AB49" t="s">
        <v>153</v>
      </c>
      <c r="AC49">
        <v>1996</v>
      </c>
      <c r="AD49">
        <v>8</v>
      </c>
      <c r="AE49">
        <v>16</v>
      </c>
      <c r="AF49" t="s">
        <v>154</v>
      </c>
      <c r="AG49" t="s">
        <v>154</v>
      </c>
      <c r="AH49">
        <v>294277</v>
      </c>
      <c r="AI49">
        <v>6717048</v>
      </c>
      <c r="AJ49" s="5">
        <v>295000</v>
      </c>
      <c r="AK49" s="5">
        <v>6717000</v>
      </c>
      <c r="AL49">
        <v>3536</v>
      </c>
      <c r="AN49">
        <v>8</v>
      </c>
      <c r="AO49" t="s">
        <v>11</v>
      </c>
      <c r="AP49" t="s">
        <v>155</v>
      </c>
      <c r="AQ49">
        <v>101892</v>
      </c>
      <c r="AS49" s="6" t="s">
        <v>13</v>
      </c>
      <c r="AT49">
        <v>1</v>
      </c>
      <c r="AU49" t="s">
        <v>14</v>
      </c>
      <c r="AV49" t="s">
        <v>156</v>
      </c>
      <c r="AW49" t="s">
        <v>157</v>
      </c>
      <c r="AX49">
        <v>8</v>
      </c>
      <c r="AY49" t="s">
        <v>17</v>
      </c>
      <c r="AZ49" t="s">
        <v>18</v>
      </c>
      <c r="BA49">
        <v>1</v>
      </c>
      <c r="BB49" s="7">
        <v>35334</v>
      </c>
      <c r="BC49" s="8" t="s">
        <v>19</v>
      </c>
      <c r="BE49">
        <v>3</v>
      </c>
      <c r="BF49">
        <v>439466</v>
      </c>
      <c r="BG49">
        <v>17296</v>
      </c>
      <c r="BH49" t="s">
        <v>158</v>
      </c>
      <c r="BJ49" t="s">
        <v>159</v>
      </c>
      <c r="BT49">
        <v>467418</v>
      </c>
    </row>
    <row r="50" spans="1:72" x14ac:dyDescent="0.3">
      <c r="A50">
        <v>477773</v>
      </c>
      <c r="B50">
        <v>292796</v>
      </c>
      <c r="F50" t="s">
        <v>0</v>
      </c>
      <c r="G50" t="s">
        <v>1</v>
      </c>
      <c r="H50" t="s">
        <v>160</v>
      </c>
      <c r="I50" s="1" t="str">
        <f>HYPERLINK(AP50,"Hb")</f>
        <v>Hb</v>
      </c>
      <c r="K50">
        <v>1</v>
      </c>
      <c r="L50" t="s">
        <v>3</v>
      </c>
      <c r="M50">
        <v>101892</v>
      </c>
      <c r="N50" t="s">
        <v>4</v>
      </c>
      <c r="T50" t="s">
        <v>161</v>
      </c>
      <c r="U50" s="2">
        <v>1</v>
      </c>
      <c r="V50" t="s">
        <v>131</v>
      </c>
      <c r="W50" t="s">
        <v>143</v>
      </c>
      <c r="X50" t="s">
        <v>133</v>
      </c>
      <c r="Y50" s="4">
        <v>4</v>
      </c>
      <c r="Z50" s="5">
        <v>417</v>
      </c>
      <c r="AA50" s="5" t="s">
        <v>143</v>
      </c>
      <c r="AB50" t="s">
        <v>162</v>
      </c>
      <c r="AC50">
        <v>2000</v>
      </c>
      <c r="AD50">
        <v>7</v>
      </c>
      <c r="AE50">
        <v>4</v>
      </c>
      <c r="AF50" t="s">
        <v>163</v>
      </c>
      <c r="AG50" t="s">
        <v>163</v>
      </c>
      <c r="AH50">
        <v>303631</v>
      </c>
      <c r="AI50">
        <v>6730009</v>
      </c>
      <c r="AJ50" s="5">
        <v>303000</v>
      </c>
      <c r="AK50" s="5">
        <v>6731000</v>
      </c>
      <c r="AL50">
        <v>71</v>
      </c>
      <c r="AN50">
        <v>8</v>
      </c>
      <c r="AO50" t="s">
        <v>11</v>
      </c>
      <c r="AP50" t="s">
        <v>164</v>
      </c>
      <c r="AQ50">
        <v>101892</v>
      </c>
      <c r="AS50" s="6" t="s">
        <v>13</v>
      </c>
      <c r="AT50">
        <v>1</v>
      </c>
      <c r="AU50" t="s">
        <v>14</v>
      </c>
      <c r="AV50" t="s">
        <v>165</v>
      </c>
      <c r="AW50" t="s">
        <v>166</v>
      </c>
      <c r="AX50">
        <v>8</v>
      </c>
      <c r="AY50" t="s">
        <v>17</v>
      </c>
      <c r="AZ50" t="s">
        <v>18</v>
      </c>
      <c r="BA50">
        <v>1</v>
      </c>
      <c r="BB50" s="7">
        <v>38622</v>
      </c>
      <c r="BC50" s="8" t="s">
        <v>19</v>
      </c>
      <c r="BE50">
        <v>3</v>
      </c>
      <c r="BF50">
        <v>465409</v>
      </c>
      <c r="BG50">
        <v>17298</v>
      </c>
      <c r="BH50" t="s">
        <v>167</v>
      </c>
      <c r="BJ50" t="s">
        <v>168</v>
      </c>
      <c r="BT50">
        <v>477773</v>
      </c>
    </row>
    <row r="51" spans="1:72" x14ac:dyDescent="0.3">
      <c r="A51">
        <v>477159</v>
      </c>
      <c r="B51">
        <v>274056</v>
      </c>
      <c r="F51" t="s">
        <v>0</v>
      </c>
      <c r="G51" t="s">
        <v>1</v>
      </c>
      <c r="H51" t="s">
        <v>169</v>
      </c>
      <c r="I51" s="1" t="str">
        <f>HYPERLINK(AP51,"Hb")</f>
        <v>Hb</v>
      </c>
      <c r="K51">
        <v>1</v>
      </c>
      <c r="L51" t="s">
        <v>3</v>
      </c>
      <c r="M51">
        <v>101892</v>
      </c>
      <c r="N51" t="s">
        <v>4</v>
      </c>
      <c r="T51" t="s">
        <v>170</v>
      </c>
      <c r="U51" s="2">
        <v>1</v>
      </c>
      <c r="V51" t="s">
        <v>131</v>
      </c>
      <c r="W51" t="s">
        <v>171</v>
      </c>
      <c r="X51" t="s">
        <v>133</v>
      </c>
      <c r="Y51" s="4">
        <v>4</v>
      </c>
      <c r="Z51" s="5">
        <v>429</v>
      </c>
      <c r="AA51" t="s">
        <v>171</v>
      </c>
      <c r="AB51" t="s">
        <v>172</v>
      </c>
      <c r="AC51">
        <v>1999</v>
      </c>
      <c r="AD51">
        <v>7</v>
      </c>
      <c r="AE51">
        <v>5</v>
      </c>
      <c r="AF51" t="s">
        <v>173</v>
      </c>
      <c r="AG51" t="s">
        <v>173</v>
      </c>
      <c r="AH51">
        <v>302862</v>
      </c>
      <c r="AI51">
        <v>6787786</v>
      </c>
      <c r="AJ51" s="5">
        <v>303000</v>
      </c>
      <c r="AK51" s="5">
        <v>6787000</v>
      </c>
      <c r="AL51">
        <v>707</v>
      </c>
      <c r="AN51">
        <v>8</v>
      </c>
      <c r="AO51" t="s">
        <v>11</v>
      </c>
      <c r="AP51" t="s">
        <v>174</v>
      </c>
      <c r="AQ51">
        <v>101892</v>
      </c>
      <c r="AS51" s="6" t="s">
        <v>13</v>
      </c>
      <c r="AT51">
        <v>1</v>
      </c>
      <c r="AU51" t="s">
        <v>14</v>
      </c>
      <c r="AV51" t="s">
        <v>175</v>
      </c>
      <c r="AW51" t="s">
        <v>176</v>
      </c>
      <c r="AX51">
        <v>8</v>
      </c>
      <c r="AY51" t="s">
        <v>17</v>
      </c>
      <c r="AZ51" t="s">
        <v>18</v>
      </c>
      <c r="BA51">
        <v>1</v>
      </c>
      <c r="BB51" s="7">
        <v>36436</v>
      </c>
      <c r="BC51" s="8" t="s">
        <v>19</v>
      </c>
      <c r="BE51">
        <v>3</v>
      </c>
      <c r="BF51">
        <v>444495</v>
      </c>
      <c r="BG51">
        <v>17303</v>
      </c>
      <c r="BH51" t="s">
        <v>177</v>
      </c>
      <c r="BJ51" t="s">
        <v>178</v>
      </c>
      <c r="BT51">
        <v>477159</v>
      </c>
    </row>
    <row r="52" spans="1:72" x14ac:dyDescent="0.3">
      <c r="A52">
        <v>493673</v>
      </c>
      <c r="B52">
        <v>212614</v>
      </c>
      <c r="F52" t="s">
        <v>0</v>
      </c>
      <c r="G52" t="s">
        <v>179</v>
      </c>
      <c r="H52" t="s">
        <v>180</v>
      </c>
      <c r="I52" s="1" t="str">
        <f>HYPERLINK(AP52,"Hb")</f>
        <v>Hb</v>
      </c>
      <c r="K52">
        <v>1</v>
      </c>
      <c r="L52" t="s">
        <v>3</v>
      </c>
      <c r="M52">
        <v>101892</v>
      </c>
      <c r="N52" t="s">
        <v>4</v>
      </c>
      <c r="T52" t="s">
        <v>181</v>
      </c>
      <c r="U52" s="2">
        <v>1</v>
      </c>
      <c r="V52" t="s">
        <v>131</v>
      </c>
      <c r="W52" t="s">
        <v>182</v>
      </c>
      <c r="X52" t="s">
        <v>133</v>
      </c>
      <c r="Y52" s="4">
        <v>4</v>
      </c>
      <c r="Z52" s="5">
        <v>434</v>
      </c>
      <c r="AA52" s="5" t="s">
        <v>182</v>
      </c>
      <c r="AB52" t="s">
        <v>183</v>
      </c>
      <c r="AC52">
        <v>2010</v>
      </c>
      <c r="AD52">
        <v>7</v>
      </c>
      <c r="AE52">
        <v>12</v>
      </c>
      <c r="AF52" t="s">
        <v>184</v>
      </c>
      <c r="AG52" t="s">
        <v>66</v>
      </c>
      <c r="AH52">
        <v>328052</v>
      </c>
      <c r="AI52">
        <v>6860322</v>
      </c>
      <c r="AJ52" s="5">
        <v>329000</v>
      </c>
      <c r="AK52" s="5">
        <v>6861000</v>
      </c>
      <c r="AL52">
        <v>7</v>
      </c>
      <c r="AN52">
        <v>37</v>
      </c>
      <c r="AP52" t="s">
        <v>185</v>
      </c>
      <c r="AQ52">
        <v>101892</v>
      </c>
      <c r="AS52" s="6" t="s">
        <v>13</v>
      </c>
      <c r="AT52">
        <v>1</v>
      </c>
      <c r="AU52" t="s">
        <v>14</v>
      </c>
      <c r="AV52" t="s">
        <v>186</v>
      </c>
      <c r="AW52" t="s">
        <v>187</v>
      </c>
      <c r="AX52">
        <v>37</v>
      </c>
      <c r="AY52" t="s">
        <v>188</v>
      </c>
      <c r="AZ52" t="s">
        <v>18</v>
      </c>
      <c r="BA52">
        <v>1</v>
      </c>
      <c r="BB52" s="7">
        <v>41767</v>
      </c>
      <c r="BC52" s="8" t="s">
        <v>19</v>
      </c>
      <c r="BE52">
        <v>4</v>
      </c>
      <c r="BF52">
        <v>367060</v>
      </c>
      <c r="BG52">
        <v>17304</v>
      </c>
      <c r="BH52" t="s">
        <v>189</v>
      </c>
      <c r="BJ52" t="s">
        <v>190</v>
      </c>
      <c r="BT52">
        <v>493673</v>
      </c>
    </row>
    <row r="53" spans="1:72" x14ac:dyDescent="0.3">
      <c r="A53">
        <v>326266</v>
      </c>
      <c r="B53">
        <v>37133</v>
      </c>
      <c r="F53" t="s">
        <v>0</v>
      </c>
      <c r="G53" t="s">
        <v>22</v>
      </c>
      <c r="H53" t="s">
        <v>191</v>
      </c>
      <c r="I53" t="s">
        <v>24</v>
      </c>
      <c r="K53">
        <v>1</v>
      </c>
      <c r="L53" t="s">
        <v>3</v>
      </c>
      <c r="M53">
        <v>101892</v>
      </c>
      <c r="N53" t="s">
        <v>4</v>
      </c>
      <c r="T53" t="s">
        <v>192</v>
      </c>
      <c r="U53" s="2">
        <v>1</v>
      </c>
      <c r="V53" t="s">
        <v>131</v>
      </c>
      <c r="W53" t="s">
        <v>193</v>
      </c>
      <c r="X53" t="s">
        <v>194</v>
      </c>
      <c r="Y53" s="4">
        <v>5</v>
      </c>
      <c r="Z53" s="5">
        <v>501</v>
      </c>
      <c r="AA53" s="5" t="s">
        <v>193</v>
      </c>
      <c r="AB53" t="s">
        <v>195</v>
      </c>
      <c r="AC53">
        <v>2012</v>
      </c>
      <c r="AD53">
        <v>6</v>
      </c>
      <c r="AE53">
        <v>13</v>
      </c>
      <c r="AF53" t="s">
        <v>196</v>
      </c>
      <c r="AH53">
        <v>255491</v>
      </c>
      <c r="AI53">
        <v>6783887</v>
      </c>
      <c r="AJ53" s="5">
        <v>255000</v>
      </c>
      <c r="AK53" s="5">
        <v>6783000</v>
      </c>
      <c r="AL53">
        <v>25</v>
      </c>
      <c r="AN53">
        <v>1010</v>
      </c>
      <c r="AO53" t="s">
        <v>197</v>
      </c>
      <c r="AP53" s="7" t="s">
        <v>198</v>
      </c>
      <c r="AQ53">
        <v>101892</v>
      </c>
      <c r="AS53" s="6" t="s">
        <v>13</v>
      </c>
      <c r="AT53">
        <v>1</v>
      </c>
      <c r="AU53" t="s">
        <v>14</v>
      </c>
      <c r="AV53" t="s">
        <v>199</v>
      </c>
      <c r="AW53" t="s">
        <v>200</v>
      </c>
      <c r="AX53">
        <v>1010</v>
      </c>
      <c r="AY53" t="s">
        <v>32</v>
      </c>
      <c r="AZ53" t="s">
        <v>33</v>
      </c>
      <c r="BB53" s="7">
        <v>43709.903472222199</v>
      </c>
      <c r="BC53" s="8" t="s">
        <v>19</v>
      </c>
      <c r="BE53">
        <v>6</v>
      </c>
      <c r="BF53">
        <v>33714</v>
      </c>
      <c r="BG53">
        <v>17305</v>
      </c>
      <c r="BH53" t="s">
        <v>201</v>
      </c>
      <c r="BT53">
        <v>326266</v>
      </c>
    </row>
    <row r="54" spans="1:72" x14ac:dyDescent="0.3">
      <c r="A54">
        <v>385800</v>
      </c>
      <c r="B54">
        <v>316593</v>
      </c>
      <c r="F54" t="s">
        <v>0</v>
      </c>
      <c r="G54" t="s">
        <v>1</v>
      </c>
      <c r="H54" t="s">
        <v>202</v>
      </c>
      <c r="I54" s="1" t="str">
        <f>HYPERLINK(AP54,"Hb")</f>
        <v>Hb</v>
      </c>
      <c r="K54">
        <v>1</v>
      </c>
      <c r="L54" t="s">
        <v>3</v>
      </c>
      <c r="M54">
        <v>101892</v>
      </c>
      <c r="N54" t="s">
        <v>4</v>
      </c>
      <c r="T54" t="s">
        <v>203</v>
      </c>
      <c r="U54" s="2">
        <v>1</v>
      </c>
      <c r="V54" t="s">
        <v>131</v>
      </c>
      <c r="W54" t="s">
        <v>204</v>
      </c>
      <c r="X54" t="s">
        <v>194</v>
      </c>
      <c r="Y54" s="4">
        <v>5</v>
      </c>
      <c r="Z54" s="5">
        <v>502</v>
      </c>
      <c r="AA54" t="s">
        <v>204</v>
      </c>
      <c r="AB54" t="s">
        <v>205</v>
      </c>
      <c r="AC54">
        <v>1968</v>
      </c>
      <c r="AD54">
        <v>6</v>
      </c>
      <c r="AE54">
        <v>20</v>
      </c>
      <c r="AF54" t="s">
        <v>206</v>
      </c>
      <c r="AG54" t="s">
        <v>207</v>
      </c>
      <c r="AH54">
        <v>263935</v>
      </c>
      <c r="AI54">
        <v>6764897</v>
      </c>
      <c r="AJ54" s="5">
        <v>263000</v>
      </c>
      <c r="AK54" s="5">
        <v>6765000</v>
      </c>
      <c r="AL54">
        <v>292</v>
      </c>
      <c r="AN54">
        <v>8</v>
      </c>
      <c r="AO54" t="s">
        <v>208</v>
      </c>
      <c r="AP54" t="s">
        <v>209</v>
      </c>
      <c r="AQ54">
        <v>101892</v>
      </c>
      <c r="AS54" s="6" t="s">
        <v>13</v>
      </c>
      <c r="AT54">
        <v>1</v>
      </c>
      <c r="AU54" t="s">
        <v>14</v>
      </c>
      <c r="AV54" t="s">
        <v>210</v>
      </c>
      <c r="AW54" t="s">
        <v>211</v>
      </c>
      <c r="AX54">
        <v>8</v>
      </c>
      <c r="AY54" t="s">
        <v>17</v>
      </c>
      <c r="AZ54" t="s">
        <v>18</v>
      </c>
      <c r="BA54">
        <v>1</v>
      </c>
      <c r="BB54" s="7">
        <v>37928</v>
      </c>
      <c r="BC54" s="8" t="s">
        <v>19</v>
      </c>
      <c r="BE54">
        <v>3</v>
      </c>
      <c r="BF54">
        <v>488195</v>
      </c>
      <c r="BG54">
        <v>17306</v>
      </c>
      <c r="BH54" t="s">
        <v>212</v>
      </c>
      <c r="BJ54" t="s">
        <v>213</v>
      </c>
      <c r="BT54">
        <v>385800</v>
      </c>
    </row>
    <row r="55" spans="1:72" x14ac:dyDescent="0.3">
      <c r="A55">
        <v>394869</v>
      </c>
      <c r="B55">
        <v>312908</v>
      </c>
      <c r="F55" t="s">
        <v>0</v>
      </c>
      <c r="G55" t="s">
        <v>1</v>
      </c>
      <c r="H55" t="s">
        <v>229</v>
      </c>
      <c r="I55" t="s">
        <v>46</v>
      </c>
      <c r="K55">
        <v>1</v>
      </c>
      <c r="L55" t="s">
        <v>3</v>
      </c>
      <c r="M55">
        <v>101892</v>
      </c>
      <c r="N55" t="s">
        <v>4</v>
      </c>
      <c r="T55" t="s">
        <v>230</v>
      </c>
      <c r="U55" s="2">
        <v>1</v>
      </c>
      <c r="V55" t="s">
        <v>131</v>
      </c>
      <c r="W55" t="s">
        <v>204</v>
      </c>
      <c r="X55" t="s">
        <v>194</v>
      </c>
      <c r="Y55" s="4">
        <v>5</v>
      </c>
      <c r="Z55" s="5">
        <v>502</v>
      </c>
      <c r="AA55" t="s">
        <v>204</v>
      </c>
      <c r="AB55" t="s">
        <v>231</v>
      </c>
      <c r="AC55">
        <v>2009</v>
      </c>
      <c r="AD55">
        <v>6</v>
      </c>
      <c r="AE55">
        <v>26</v>
      </c>
      <c r="AF55" t="s">
        <v>232</v>
      </c>
      <c r="AG55" t="s">
        <v>66</v>
      </c>
      <c r="AH55">
        <v>265949</v>
      </c>
      <c r="AI55">
        <v>6743105</v>
      </c>
      <c r="AJ55" s="5">
        <v>265000</v>
      </c>
      <c r="AK55" s="5">
        <v>6743000</v>
      </c>
      <c r="AL55">
        <v>7</v>
      </c>
      <c r="AN55">
        <v>8</v>
      </c>
      <c r="AO55" t="s">
        <v>11</v>
      </c>
      <c r="AQ55">
        <v>101892</v>
      </c>
      <c r="AS55" s="6" t="s">
        <v>13</v>
      </c>
      <c r="AT55">
        <v>1</v>
      </c>
      <c r="AU55" t="s">
        <v>14</v>
      </c>
      <c r="AV55" t="s">
        <v>233</v>
      </c>
      <c r="AW55" t="s">
        <v>234</v>
      </c>
      <c r="AX55">
        <v>8</v>
      </c>
      <c r="AY55" t="s">
        <v>17</v>
      </c>
      <c r="AZ55" t="s">
        <v>18</v>
      </c>
      <c r="BB55" s="7">
        <v>40564</v>
      </c>
      <c r="BC55" s="8" t="s">
        <v>19</v>
      </c>
      <c r="BE55">
        <v>3</v>
      </c>
      <c r="BF55">
        <v>485019</v>
      </c>
      <c r="BG55">
        <v>17307</v>
      </c>
      <c r="BH55" t="s">
        <v>235</v>
      </c>
      <c r="BJ55" t="s">
        <v>236</v>
      </c>
      <c r="BT55">
        <v>394869</v>
      </c>
    </row>
    <row r="56" spans="1:72" x14ac:dyDescent="0.3">
      <c r="A56">
        <v>281371</v>
      </c>
      <c r="B56">
        <v>97677</v>
      </c>
      <c r="F56" t="s">
        <v>0</v>
      </c>
      <c r="G56" t="s">
        <v>22</v>
      </c>
      <c r="H56" t="s">
        <v>246</v>
      </c>
      <c r="I56" s="1" t="str">
        <f>HYPERLINK(AP56,"Foto")</f>
        <v>Foto</v>
      </c>
      <c r="K56">
        <v>1</v>
      </c>
      <c r="L56" t="s">
        <v>3</v>
      </c>
      <c r="M56">
        <v>101892</v>
      </c>
      <c r="N56" t="s">
        <v>4</v>
      </c>
      <c r="T56" t="s">
        <v>247</v>
      </c>
      <c r="U56" s="2">
        <v>1</v>
      </c>
      <c r="V56" t="s">
        <v>6</v>
      </c>
      <c r="W56" t="s">
        <v>248</v>
      </c>
      <c r="X56" s="3" t="s">
        <v>194</v>
      </c>
      <c r="Y56" s="4">
        <v>5</v>
      </c>
      <c r="Z56" s="5">
        <v>532</v>
      </c>
      <c r="AA56" s="5" t="s">
        <v>248</v>
      </c>
      <c r="AB56" t="s">
        <v>249</v>
      </c>
      <c r="AC56">
        <v>2015</v>
      </c>
      <c r="AD56">
        <v>8</v>
      </c>
      <c r="AE56">
        <v>3</v>
      </c>
      <c r="AF56" t="s">
        <v>250</v>
      </c>
      <c r="AH56">
        <v>244904</v>
      </c>
      <c r="AI56">
        <v>6687036</v>
      </c>
      <c r="AJ56" s="5">
        <v>245000</v>
      </c>
      <c r="AK56" s="5">
        <v>6687000</v>
      </c>
      <c r="AL56">
        <v>5</v>
      </c>
      <c r="AN56">
        <v>1010</v>
      </c>
      <c r="AP56" s="7" t="s">
        <v>251</v>
      </c>
      <c r="AQ56">
        <v>101892</v>
      </c>
      <c r="AS56" s="6" t="s">
        <v>13</v>
      </c>
      <c r="AT56">
        <v>1</v>
      </c>
      <c r="AU56" t="s">
        <v>14</v>
      </c>
      <c r="AV56" t="s">
        <v>252</v>
      </c>
      <c r="AW56" t="s">
        <v>253</v>
      </c>
      <c r="AX56">
        <v>1010</v>
      </c>
      <c r="AY56" t="s">
        <v>32</v>
      </c>
      <c r="AZ56" t="s">
        <v>33</v>
      </c>
      <c r="BA56">
        <v>1</v>
      </c>
      <c r="BB56" s="7">
        <v>43002.093055555597</v>
      </c>
      <c r="BC56" s="8" t="s">
        <v>19</v>
      </c>
      <c r="BE56">
        <v>6</v>
      </c>
      <c r="BF56">
        <v>84810</v>
      </c>
      <c r="BG56">
        <v>17308</v>
      </c>
      <c r="BH56" t="s">
        <v>254</v>
      </c>
      <c r="BT56">
        <v>281371</v>
      </c>
    </row>
    <row r="57" spans="1:72" x14ac:dyDescent="0.3">
      <c r="A57">
        <v>272188</v>
      </c>
      <c r="B57">
        <v>307915</v>
      </c>
      <c r="F57" t="s">
        <v>0</v>
      </c>
      <c r="G57" t="s">
        <v>1</v>
      </c>
      <c r="H57" t="s">
        <v>308</v>
      </c>
      <c r="I57" s="1" t="str">
        <f>HYPERLINK(AP57,"Hb")</f>
        <v>Hb</v>
      </c>
      <c r="K57">
        <v>1</v>
      </c>
      <c r="L57" t="s">
        <v>3</v>
      </c>
      <c r="M57">
        <v>101892</v>
      </c>
      <c r="N57" t="s">
        <v>4</v>
      </c>
      <c r="T57" t="s">
        <v>309</v>
      </c>
      <c r="U57" s="2">
        <v>1</v>
      </c>
      <c r="V57" t="s">
        <v>6</v>
      </c>
      <c r="W57" t="s">
        <v>265</v>
      </c>
      <c r="X57" t="s">
        <v>266</v>
      </c>
      <c r="Y57" s="4">
        <v>6</v>
      </c>
      <c r="Z57" s="5">
        <v>605</v>
      </c>
      <c r="AA57" s="5" t="s">
        <v>265</v>
      </c>
      <c r="AB57" t="s">
        <v>310</v>
      </c>
      <c r="AC57">
        <v>1991</v>
      </c>
      <c r="AD57">
        <v>7</v>
      </c>
      <c r="AE57">
        <v>6</v>
      </c>
      <c r="AF57" t="s">
        <v>311</v>
      </c>
      <c r="AG57" t="s">
        <v>66</v>
      </c>
      <c r="AH57">
        <v>243144</v>
      </c>
      <c r="AI57">
        <v>6684251</v>
      </c>
      <c r="AJ57" s="5">
        <v>243000</v>
      </c>
      <c r="AK57" s="5">
        <v>6685000</v>
      </c>
      <c r="AL57">
        <v>1118</v>
      </c>
      <c r="AN57">
        <v>8</v>
      </c>
      <c r="AO57" t="s">
        <v>208</v>
      </c>
      <c r="AP57" t="s">
        <v>312</v>
      </c>
      <c r="AQ57">
        <v>101892</v>
      </c>
      <c r="AS57" s="6" t="s">
        <v>13</v>
      </c>
      <c r="AT57">
        <v>1</v>
      </c>
      <c r="AU57" t="s">
        <v>14</v>
      </c>
      <c r="AV57" t="s">
        <v>313</v>
      </c>
      <c r="AW57" t="s">
        <v>314</v>
      </c>
      <c r="AX57">
        <v>8</v>
      </c>
      <c r="AY57" t="s">
        <v>17</v>
      </c>
      <c r="AZ57" t="s">
        <v>18</v>
      </c>
      <c r="BA57">
        <v>1</v>
      </c>
      <c r="BB57" s="7">
        <v>33649</v>
      </c>
      <c r="BC57" s="8" t="s">
        <v>19</v>
      </c>
      <c r="BE57">
        <v>3</v>
      </c>
      <c r="BF57">
        <v>480643</v>
      </c>
      <c r="BG57">
        <v>17309</v>
      </c>
      <c r="BH57" t="s">
        <v>315</v>
      </c>
      <c r="BJ57" t="s">
        <v>316</v>
      </c>
      <c r="BT57">
        <v>272188</v>
      </c>
    </row>
    <row r="58" spans="1:72" x14ac:dyDescent="0.3">
      <c r="A58">
        <v>235453</v>
      </c>
      <c r="B58">
        <v>37118</v>
      </c>
      <c r="F58" t="s">
        <v>0</v>
      </c>
      <c r="G58" t="s">
        <v>22</v>
      </c>
      <c r="H58" t="s">
        <v>317</v>
      </c>
      <c r="I58" t="s">
        <v>24</v>
      </c>
      <c r="K58">
        <v>1</v>
      </c>
      <c r="L58" t="s">
        <v>3</v>
      </c>
      <c r="M58">
        <v>101892</v>
      </c>
      <c r="N58" t="s">
        <v>4</v>
      </c>
      <c r="T58" t="s">
        <v>318</v>
      </c>
      <c r="U58" s="2">
        <v>1</v>
      </c>
      <c r="V58" t="s">
        <v>6</v>
      </c>
      <c r="W58" t="s">
        <v>319</v>
      </c>
      <c r="X58" t="s">
        <v>266</v>
      </c>
      <c r="Y58" s="4">
        <v>6</v>
      </c>
      <c r="Z58" s="5">
        <v>612</v>
      </c>
      <c r="AA58" s="5" t="s">
        <v>319</v>
      </c>
      <c r="AB58" t="s">
        <v>320</v>
      </c>
      <c r="AC58">
        <v>2014</v>
      </c>
      <c r="AD58">
        <v>6</v>
      </c>
      <c r="AE58">
        <v>14</v>
      </c>
      <c r="AF58" t="s">
        <v>321</v>
      </c>
      <c r="AH58">
        <v>232056</v>
      </c>
      <c r="AI58">
        <v>6667860</v>
      </c>
      <c r="AJ58" s="5">
        <v>233000</v>
      </c>
      <c r="AK58" s="5">
        <v>6667000</v>
      </c>
      <c r="AL58">
        <v>5</v>
      </c>
      <c r="AN58">
        <v>1010</v>
      </c>
      <c r="AP58" s="7" t="s">
        <v>322</v>
      </c>
      <c r="AQ58">
        <v>101892</v>
      </c>
      <c r="AS58" s="6" t="s">
        <v>13</v>
      </c>
      <c r="AT58">
        <v>1</v>
      </c>
      <c r="AU58" t="s">
        <v>14</v>
      </c>
      <c r="AV58" t="s">
        <v>323</v>
      </c>
      <c r="AW58" t="s">
        <v>324</v>
      </c>
      <c r="AX58">
        <v>1010</v>
      </c>
      <c r="AY58" t="s">
        <v>32</v>
      </c>
      <c r="AZ58" t="s">
        <v>33</v>
      </c>
      <c r="BB58" s="7">
        <v>43709.903472222199</v>
      </c>
      <c r="BC58" s="8" t="s">
        <v>19</v>
      </c>
      <c r="BE58">
        <v>6</v>
      </c>
      <c r="BF58">
        <v>33604</v>
      </c>
      <c r="BG58">
        <v>17310</v>
      </c>
      <c r="BH58" t="s">
        <v>325</v>
      </c>
      <c r="BT58">
        <v>235453</v>
      </c>
    </row>
    <row r="59" spans="1:72" x14ac:dyDescent="0.3">
      <c r="A59">
        <v>247508</v>
      </c>
      <c r="B59">
        <v>224661</v>
      </c>
      <c r="F59" t="s">
        <v>0</v>
      </c>
      <c r="G59" t="s">
        <v>72</v>
      </c>
      <c r="H59" t="s">
        <v>326</v>
      </c>
      <c r="I59" t="s">
        <v>24</v>
      </c>
      <c r="K59">
        <v>1</v>
      </c>
      <c r="L59" t="s">
        <v>3</v>
      </c>
      <c r="M59">
        <v>101892</v>
      </c>
      <c r="N59" t="s">
        <v>4</v>
      </c>
      <c r="T59" t="s">
        <v>327</v>
      </c>
      <c r="U59" s="2">
        <v>1</v>
      </c>
      <c r="V59" t="s">
        <v>6</v>
      </c>
      <c r="W59" t="s">
        <v>328</v>
      </c>
      <c r="X59" t="s">
        <v>266</v>
      </c>
      <c r="Y59" s="4">
        <v>6</v>
      </c>
      <c r="Z59" s="5">
        <v>626</v>
      </c>
      <c r="AA59" s="5" t="s">
        <v>328</v>
      </c>
      <c r="AB59" t="s">
        <v>329</v>
      </c>
      <c r="AC59">
        <v>2012</v>
      </c>
      <c r="AD59">
        <v>7</v>
      </c>
      <c r="AE59">
        <v>5</v>
      </c>
      <c r="AF59" t="s">
        <v>330</v>
      </c>
      <c r="AG59" t="s">
        <v>330</v>
      </c>
      <c r="AH59">
        <v>234984</v>
      </c>
      <c r="AI59">
        <v>6650110</v>
      </c>
      <c r="AJ59" s="5">
        <v>235000</v>
      </c>
      <c r="AK59" s="5">
        <v>6651000</v>
      </c>
      <c r="AL59">
        <v>12</v>
      </c>
      <c r="AN59">
        <v>59</v>
      </c>
      <c r="AO59" t="s">
        <v>331</v>
      </c>
      <c r="AQ59">
        <v>101892</v>
      </c>
      <c r="AS59" s="6" t="s">
        <v>13</v>
      </c>
      <c r="AT59">
        <v>1</v>
      </c>
      <c r="AU59" t="s">
        <v>14</v>
      </c>
      <c r="AV59" t="s">
        <v>332</v>
      </c>
      <c r="AW59" t="s">
        <v>326</v>
      </c>
      <c r="AX59">
        <v>59</v>
      </c>
      <c r="AY59" t="s">
        <v>72</v>
      </c>
      <c r="AZ59" t="s">
        <v>80</v>
      </c>
      <c r="BB59" s="7">
        <v>44236</v>
      </c>
      <c r="BC59" s="8" t="s">
        <v>19</v>
      </c>
      <c r="BE59">
        <v>4</v>
      </c>
      <c r="BF59">
        <v>384835</v>
      </c>
      <c r="BG59">
        <v>17311</v>
      </c>
      <c r="BH59" t="s">
        <v>333</v>
      </c>
      <c r="BT59">
        <v>247508</v>
      </c>
    </row>
    <row r="60" spans="1:72" x14ac:dyDescent="0.3">
      <c r="A60">
        <v>271478</v>
      </c>
      <c r="B60">
        <v>268577</v>
      </c>
      <c r="F60" t="s">
        <v>0</v>
      </c>
      <c r="G60" t="s">
        <v>1</v>
      </c>
      <c r="H60" t="s">
        <v>343</v>
      </c>
      <c r="I60" s="1" t="str">
        <f>HYPERLINK(AP60,"Hb")</f>
        <v>Hb</v>
      </c>
      <c r="K60">
        <v>1</v>
      </c>
      <c r="L60" t="s">
        <v>3</v>
      </c>
      <c r="M60">
        <v>101892</v>
      </c>
      <c r="N60" t="s">
        <v>4</v>
      </c>
      <c r="O60" s="12" t="s">
        <v>344</v>
      </c>
      <c r="T60" t="s">
        <v>345</v>
      </c>
      <c r="U60" s="2">
        <v>1</v>
      </c>
      <c r="V60" t="s">
        <v>6</v>
      </c>
      <c r="W60" t="s">
        <v>84</v>
      </c>
      <c r="X60" t="s">
        <v>266</v>
      </c>
      <c r="Y60" s="4">
        <v>6</v>
      </c>
      <c r="Z60" s="5">
        <v>628</v>
      </c>
      <c r="AA60" t="s">
        <v>346</v>
      </c>
      <c r="AB60" t="s">
        <v>347</v>
      </c>
      <c r="AC60">
        <v>1996</v>
      </c>
      <c r="AD60">
        <v>7</v>
      </c>
      <c r="AE60">
        <v>9</v>
      </c>
      <c r="AF60" t="s">
        <v>348</v>
      </c>
      <c r="AG60" t="s">
        <v>348</v>
      </c>
      <c r="AH60">
        <v>242920</v>
      </c>
      <c r="AI60">
        <v>6609914</v>
      </c>
      <c r="AJ60" s="5">
        <v>243000</v>
      </c>
      <c r="AK60" s="5">
        <v>6609000</v>
      </c>
      <c r="AL60">
        <v>1414</v>
      </c>
      <c r="AN60">
        <v>8</v>
      </c>
      <c r="AO60" t="s">
        <v>208</v>
      </c>
      <c r="AP60" t="s">
        <v>349</v>
      </c>
      <c r="AQ60">
        <v>101892</v>
      </c>
      <c r="AS60" s="6" t="s">
        <v>13</v>
      </c>
      <c r="AT60">
        <v>1</v>
      </c>
      <c r="AU60" t="s">
        <v>14</v>
      </c>
      <c r="AV60" t="s">
        <v>350</v>
      </c>
      <c r="AW60" t="s">
        <v>351</v>
      </c>
      <c r="AX60">
        <v>8</v>
      </c>
      <c r="AY60" t="s">
        <v>17</v>
      </c>
      <c r="AZ60" t="s">
        <v>18</v>
      </c>
      <c r="BA60">
        <v>1</v>
      </c>
      <c r="BB60" s="7">
        <v>35433</v>
      </c>
      <c r="BC60" s="8" t="s">
        <v>19</v>
      </c>
      <c r="BE60">
        <v>3</v>
      </c>
      <c r="BF60">
        <v>439630</v>
      </c>
      <c r="BG60">
        <v>17312</v>
      </c>
      <c r="BH60" t="s">
        <v>352</v>
      </c>
      <c r="BJ60" t="s">
        <v>353</v>
      </c>
      <c r="BT60">
        <v>271478</v>
      </c>
    </row>
    <row r="61" spans="1:72" x14ac:dyDescent="0.3">
      <c r="A61">
        <v>253666</v>
      </c>
      <c r="B61">
        <v>313374</v>
      </c>
      <c r="F61" t="s">
        <v>0</v>
      </c>
      <c r="G61" t="s">
        <v>1</v>
      </c>
      <c r="H61" t="s">
        <v>354</v>
      </c>
      <c r="I61" s="1" t="str">
        <f>HYPERLINK(AP61,"Hb")</f>
        <v>Hb</v>
      </c>
      <c r="K61">
        <v>1</v>
      </c>
      <c r="L61" t="s">
        <v>3</v>
      </c>
      <c r="M61">
        <v>101892</v>
      </c>
      <c r="N61" t="s">
        <v>4</v>
      </c>
      <c r="T61" t="s">
        <v>355</v>
      </c>
      <c r="U61" s="2">
        <v>1</v>
      </c>
      <c r="V61" t="s">
        <v>356</v>
      </c>
      <c r="W61" t="s">
        <v>357</v>
      </c>
      <c r="X61" s="3" t="s">
        <v>358</v>
      </c>
      <c r="Y61" s="4">
        <v>7</v>
      </c>
      <c r="Z61" s="5">
        <v>701</v>
      </c>
      <c r="AA61" s="5" t="s">
        <v>357</v>
      </c>
      <c r="AB61" t="s">
        <v>359</v>
      </c>
      <c r="AC61">
        <v>2014</v>
      </c>
      <c r="AD61">
        <v>6</v>
      </c>
      <c r="AE61">
        <v>17</v>
      </c>
      <c r="AF61" t="s">
        <v>360</v>
      </c>
      <c r="AG61" t="s">
        <v>360</v>
      </c>
      <c r="AH61">
        <v>237036</v>
      </c>
      <c r="AI61">
        <v>6596245</v>
      </c>
      <c r="AJ61" s="5">
        <v>237000</v>
      </c>
      <c r="AK61" s="5">
        <v>6597000</v>
      </c>
      <c r="AL61">
        <v>7</v>
      </c>
      <c r="AN61">
        <v>8</v>
      </c>
      <c r="AO61" t="s">
        <v>11</v>
      </c>
      <c r="AP61" t="s">
        <v>361</v>
      </c>
      <c r="AQ61">
        <v>101892</v>
      </c>
      <c r="AS61" s="6" t="s">
        <v>13</v>
      </c>
      <c r="AT61">
        <v>1</v>
      </c>
      <c r="AU61" t="s">
        <v>14</v>
      </c>
      <c r="AV61" t="s">
        <v>362</v>
      </c>
      <c r="AW61" t="s">
        <v>363</v>
      </c>
      <c r="AX61">
        <v>8</v>
      </c>
      <c r="AY61" t="s">
        <v>17</v>
      </c>
      <c r="AZ61" t="s">
        <v>18</v>
      </c>
      <c r="BA61">
        <v>1</v>
      </c>
      <c r="BB61" s="7">
        <v>42137</v>
      </c>
      <c r="BC61" s="8" t="s">
        <v>19</v>
      </c>
      <c r="BE61">
        <v>3</v>
      </c>
      <c r="BF61">
        <v>485488</v>
      </c>
      <c r="BG61">
        <v>17313</v>
      </c>
      <c r="BH61" t="s">
        <v>364</v>
      </c>
      <c r="BJ61" t="s">
        <v>365</v>
      </c>
      <c r="BT61">
        <v>253666</v>
      </c>
    </row>
    <row r="62" spans="1:72" x14ac:dyDescent="0.3">
      <c r="A62">
        <v>223086</v>
      </c>
      <c r="B62">
        <v>313366</v>
      </c>
      <c r="F62" t="s">
        <v>0</v>
      </c>
      <c r="G62" t="s">
        <v>1</v>
      </c>
      <c r="H62" t="s">
        <v>375</v>
      </c>
      <c r="I62" s="1" t="str">
        <f>HYPERLINK(AP62,"Hb")</f>
        <v>Hb</v>
      </c>
      <c r="K62">
        <v>1</v>
      </c>
      <c r="L62" t="s">
        <v>3</v>
      </c>
      <c r="M62">
        <v>101892</v>
      </c>
      <c r="N62" t="s">
        <v>4</v>
      </c>
      <c r="T62" t="s">
        <v>376</v>
      </c>
      <c r="U62" s="2">
        <v>1</v>
      </c>
      <c r="V62" t="s">
        <v>356</v>
      </c>
      <c r="W62" t="s">
        <v>377</v>
      </c>
      <c r="X62" s="3" t="s">
        <v>358</v>
      </c>
      <c r="Y62" s="4">
        <v>7</v>
      </c>
      <c r="Z62" s="5">
        <v>706</v>
      </c>
      <c r="AA62" s="5" t="s">
        <v>377</v>
      </c>
      <c r="AB62" t="s">
        <v>378</v>
      </c>
      <c r="AC62">
        <v>2014</v>
      </c>
      <c r="AD62">
        <v>6</v>
      </c>
      <c r="AE62">
        <v>6</v>
      </c>
      <c r="AF62" t="s">
        <v>360</v>
      </c>
      <c r="AG62" t="s">
        <v>360</v>
      </c>
      <c r="AH62">
        <v>226542</v>
      </c>
      <c r="AI62">
        <v>6562172</v>
      </c>
      <c r="AJ62" s="5">
        <v>227000</v>
      </c>
      <c r="AK62" s="5">
        <v>6563000</v>
      </c>
      <c r="AL62">
        <v>7</v>
      </c>
      <c r="AN62">
        <v>8</v>
      </c>
      <c r="AO62" t="s">
        <v>11</v>
      </c>
      <c r="AP62" t="s">
        <v>379</v>
      </c>
      <c r="AQ62">
        <v>101892</v>
      </c>
      <c r="AS62" s="6" t="s">
        <v>13</v>
      </c>
      <c r="AT62">
        <v>1</v>
      </c>
      <c r="AU62" t="s">
        <v>14</v>
      </c>
      <c r="AV62" t="s">
        <v>380</v>
      </c>
      <c r="AW62" t="s">
        <v>381</v>
      </c>
      <c r="AX62">
        <v>8</v>
      </c>
      <c r="AY62" t="s">
        <v>17</v>
      </c>
      <c r="AZ62" t="s">
        <v>18</v>
      </c>
      <c r="BA62">
        <v>1</v>
      </c>
      <c r="BB62" s="7">
        <v>42137</v>
      </c>
      <c r="BC62" s="8" t="s">
        <v>19</v>
      </c>
      <c r="BE62">
        <v>3</v>
      </c>
      <c r="BF62">
        <v>485480</v>
      </c>
      <c r="BG62">
        <v>17318</v>
      </c>
      <c r="BH62" t="s">
        <v>382</v>
      </c>
      <c r="BJ62" t="s">
        <v>383</v>
      </c>
      <c r="BT62">
        <v>223086</v>
      </c>
    </row>
    <row r="63" spans="1:72" x14ac:dyDescent="0.3">
      <c r="A63">
        <v>232372</v>
      </c>
      <c r="B63">
        <v>296835</v>
      </c>
      <c r="F63" t="s">
        <v>0</v>
      </c>
      <c r="G63" t="s">
        <v>1</v>
      </c>
      <c r="H63" t="s">
        <v>384</v>
      </c>
      <c r="I63" s="1" t="str">
        <f>HYPERLINK(AP63,"Hb")</f>
        <v>Hb</v>
      </c>
      <c r="K63">
        <v>1</v>
      </c>
      <c r="L63" t="s">
        <v>3</v>
      </c>
      <c r="M63">
        <v>101892</v>
      </c>
      <c r="N63" t="s">
        <v>4</v>
      </c>
      <c r="T63" t="s">
        <v>385</v>
      </c>
      <c r="U63" s="2">
        <v>1</v>
      </c>
      <c r="V63" t="s">
        <v>356</v>
      </c>
      <c r="W63" t="s">
        <v>377</v>
      </c>
      <c r="X63" s="3" t="s">
        <v>358</v>
      </c>
      <c r="Y63" s="4">
        <v>7</v>
      </c>
      <c r="Z63" s="5">
        <v>706</v>
      </c>
      <c r="AA63" s="5" t="s">
        <v>377</v>
      </c>
      <c r="AB63" t="s">
        <v>386</v>
      </c>
      <c r="AC63">
        <v>2008</v>
      </c>
      <c r="AD63">
        <v>6</v>
      </c>
      <c r="AE63">
        <v>7</v>
      </c>
      <c r="AF63" t="s">
        <v>360</v>
      </c>
      <c r="AG63" t="s">
        <v>360</v>
      </c>
      <c r="AH63">
        <v>230983</v>
      </c>
      <c r="AI63">
        <v>6560694</v>
      </c>
      <c r="AJ63" s="5">
        <v>231000</v>
      </c>
      <c r="AK63" s="5">
        <v>6561000</v>
      </c>
      <c r="AL63">
        <v>71</v>
      </c>
      <c r="AN63">
        <v>8</v>
      </c>
      <c r="AO63" t="s">
        <v>11</v>
      </c>
      <c r="AP63" t="s">
        <v>387</v>
      </c>
      <c r="AQ63">
        <v>101892</v>
      </c>
      <c r="AS63" s="6" t="s">
        <v>13</v>
      </c>
      <c r="AT63">
        <v>1</v>
      </c>
      <c r="AU63" t="s">
        <v>14</v>
      </c>
      <c r="AV63" t="s">
        <v>388</v>
      </c>
      <c r="AW63" t="s">
        <v>389</v>
      </c>
      <c r="AX63">
        <v>8</v>
      </c>
      <c r="AY63" t="s">
        <v>17</v>
      </c>
      <c r="AZ63" t="s">
        <v>18</v>
      </c>
      <c r="BA63">
        <v>1</v>
      </c>
      <c r="BB63" s="7">
        <v>39881</v>
      </c>
      <c r="BC63" s="8" t="s">
        <v>19</v>
      </c>
      <c r="BE63">
        <v>3</v>
      </c>
      <c r="BF63">
        <v>470170</v>
      </c>
      <c r="BG63">
        <v>17315</v>
      </c>
      <c r="BH63" t="s">
        <v>390</v>
      </c>
      <c r="BJ63" t="s">
        <v>391</v>
      </c>
      <c r="BT63">
        <v>232372</v>
      </c>
    </row>
    <row r="64" spans="1:72" x14ac:dyDescent="0.3">
      <c r="A64">
        <v>236963</v>
      </c>
      <c r="B64">
        <v>296823</v>
      </c>
      <c r="F64" t="s">
        <v>0</v>
      </c>
      <c r="G64" t="s">
        <v>1</v>
      </c>
      <c r="H64" t="s">
        <v>392</v>
      </c>
      <c r="I64" s="1" t="str">
        <f>HYPERLINK(AP64,"Hb")</f>
        <v>Hb</v>
      </c>
      <c r="K64">
        <v>1</v>
      </c>
      <c r="L64" t="s">
        <v>3</v>
      </c>
      <c r="M64">
        <v>101892</v>
      </c>
      <c r="N64" t="s">
        <v>4</v>
      </c>
      <c r="T64" t="s">
        <v>393</v>
      </c>
      <c r="U64" s="2">
        <v>1</v>
      </c>
      <c r="V64" t="s">
        <v>356</v>
      </c>
      <c r="W64" t="s">
        <v>377</v>
      </c>
      <c r="X64" s="3" t="s">
        <v>358</v>
      </c>
      <c r="Y64" s="4">
        <v>7</v>
      </c>
      <c r="Z64" s="5">
        <v>706</v>
      </c>
      <c r="AA64" s="5" t="s">
        <v>377</v>
      </c>
      <c r="AB64" t="s">
        <v>394</v>
      </c>
      <c r="AC64">
        <v>2008</v>
      </c>
      <c r="AD64">
        <v>6</v>
      </c>
      <c r="AE64">
        <v>15</v>
      </c>
      <c r="AF64" t="s">
        <v>360</v>
      </c>
      <c r="AG64" t="s">
        <v>360</v>
      </c>
      <c r="AH64">
        <v>232367</v>
      </c>
      <c r="AI64">
        <v>6563792</v>
      </c>
      <c r="AJ64" s="5">
        <v>233000</v>
      </c>
      <c r="AK64" s="5">
        <v>6563000</v>
      </c>
      <c r="AL64">
        <v>71</v>
      </c>
      <c r="AN64">
        <v>8</v>
      </c>
      <c r="AO64" t="s">
        <v>11</v>
      </c>
      <c r="AP64" t="s">
        <v>395</v>
      </c>
      <c r="AQ64">
        <v>101892</v>
      </c>
      <c r="AS64" s="6" t="s">
        <v>13</v>
      </c>
      <c r="AT64">
        <v>1</v>
      </c>
      <c r="AU64" t="s">
        <v>14</v>
      </c>
      <c r="AV64" t="s">
        <v>396</v>
      </c>
      <c r="AW64" t="s">
        <v>397</v>
      </c>
      <c r="AX64">
        <v>8</v>
      </c>
      <c r="AY64" t="s">
        <v>17</v>
      </c>
      <c r="AZ64" t="s">
        <v>18</v>
      </c>
      <c r="BA64">
        <v>1</v>
      </c>
      <c r="BB64" s="7">
        <v>39878</v>
      </c>
      <c r="BC64" s="8" t="s">
        <v>19</v>
      </c>
      <c r="BE64">
        <v>3</v>
      </c>
      <c r="BF64">
        <v>470159</v>
      </c>
      <c r="BG64">
        <v>17316</v>
      </c>
      <c r="BH64" t="s">
        <v>398</v>
      </c>
      <c r="BJ64" t="s">
        <v>399</v>
      </c>
      <c r="BT64">
        <v>236963</v>
      </c>
    </row>
    <row r="65" spans="1:72" x14ac:dyDescent="0.3">
      <c r="A65">
        <v>208527</v>
      </c>
      <c r="B65">
        <v>37406</v>
      </c>
      <c r="F65" t="s">
        <v>0</v>
      </c>
      <c r="G65" t="s">
        <v>22</v>
      </c>
      <c r="H65" t="s">
        <v>400</v>
      </c>
      <c r="I65" t="s">
        <v>24</v>
      </c>
      <c r="K65">
        <v>1</v>
      </c>
      <c r="L65" t="s">
        <v>3</v>
      </c>
      <c r="M65">
        <v>101892</v>
      </c>
      <c r="N65" t="s">
        <v>4</v>
      </c>
      <c r="T65" t="s">
        <v>401</v>
      </c>
      <c r="U65" s="2">
        <v>1</v>
      </c>
      <c r="V65" t="s">
        <v>356</v>
      </c>
      <c r="W65" t="s">
        <v>402</v>
      </c>
      <c r="X65" s="3" t="s">
        <v>358</v>
      </c>
      <c r="Y65" s="4">
        <v>7</v>
      </c>
      <c r="Z65" s="5">
        <v>709</v>
      </c>
      <c r="AA65" s="5" t="s">
        <v>402</v>
      </c>
      <c r="AB65" t="s">
        <v>403</v>
      </c>
      <c r="AC65">
        <v>2014</v>
      </c>
      <c r="AD65">
        <v>6</v>
      </c>
      <c r="AE65">
        <v>15</v>
      </c>
      <c r="AF65" t="s">
        <v>404</v>
      </c>
      <c r="AH65">
        <v>211924</v>
      </c>
      <c r="AI65">
        <v>6548962</v>
      </c>
      <c r="AJ65" s="5">
        <v>211000</v>
      </c>
      <c r="AK65" s="5">
        <v>6549000</v>
      </c>
      <c r="AL65">
        <v>5</v>
      </c>
      <c r="AN65">
        <v>1010</v>
      </c>
      <c r="AO65" t="s">
        <v>405</v>
      </c>
      <c r="AP65" s="7" t="s">
        <v>406</v>
      </c>
      <c r="AQ65">
        <v>101892</v>
      </c>
      <c r="AS65" s="6" t="s">
        <v>13</v>
      </c>
      <c r="AT65">
        <v>1</v>
      </c>
      <c r="AU65" t="s">
        <v>14</v>
      </c>
      <c r="AV65" t="s">
        <v>407</v>
      </c>
      <c r="AW65" t="s">
        <v>408</v>
      </c>
      <c r="AX65">
        <v>1010</v>
      </c>
      <c r="AY65" t="s">
        <v>32</v>
      </c>
      <c r="AZ65" t="s">
        <v>33</v>
      </c>
      <c r="BB65" s="7">
        <v>43709.903472222199</v>
      </c>
      <c r="BC65" s="8" t="s">
        <v>19</v>
      </c>
      <c r="BE65">
        <v>6</v>
      </c>
      <c r="BF65">
        <v>34552</v>
      </c>
      <c r="BG65">
        <v>17323</v>
      </c>
      <c r="BH65" t="s">
        <v>409</v>
      </c>
      <c r="BT65">
        <v>208527</v>
      </c>
    </row>
    <row r="66" spans="1:72" x14ac:dyDescent="0.3">
      <c r="A66">
        <v>207781</v>
      </c>
      <c r="B66">
        <v>37142</v>
      </c>
      <c r="F66" t="s">
        <v>0</v>
      </c>
      <c r="G66" t="s">
        <v>22</v>
      </c>
      <c r="H66" t="s">
        <v>410</v>
      </c>
      <c r="I66" t="s">
        <v>24</v>
      </c>
      <c r="K66">
        <v>1</v>
      </c>
      <c r="L66" t="s">
        <v>3</v>
      </c>
      <c r="M66">
        <v>101892</v>
      </c>
      <c r="N66" t="s">
        <v>4</v>
      </c>
      <c r="T66" t="s">
        <v>411</v>
      </c>
      <c r="U66" s="2">
        <v>1</v>
      </c>
      <c r="V66" t="s">
        <v>356</v>
      </c>
      <c r="W66" t="s">
        <v>402</v>
      </c>
      <c r="X66" s="3" t="s">
        <v>358</v>
      </c>
      <c r="Y66" s="4">
        <v>7</v>
      </c>
      <c r="Z66" s="5">
        <v>709</v>
      </c>
      <c r="AA66" s="5" t="s">
        <v>402</v>
      </c>
      <c r="AB66" t="s">
        <v>412</v>
      </c>
      <c r="AC66">
        <v>2014</v>
      </c>
      <c r="AD66">
        <v>6</v>
      </c>
      <c r="AE66">
        <v>8</v>
      </c>
      <c r="AF66" t="s">
        <v>404</v>
      </c>
      <c r="AH66">
        <v>210634</v>
      </c>
      <c r="AI66">
        <v>6550375</v>
      </c>
      <c r="AJ66" s="5">
        <v>211000</v>
      </c>
      <c r="AK66" s="5">
        <v>6551000</v>
      </c>
      <c r="AL66">
        <v>10</v>
      </c>
      <c r="AN66">
        <v>1010</v>
      </c>
      <c r="AP66" s="7" t="s">
        <v>413</v>
      </c>
      <c r="AQ66">
        <v>101892</v>
      </c>
      <c r="AS66" s="6" t="s">
        <v>13</v>
      </c>
      <c r="AT66">
        <v>1</v>
      </c>
      <c r="AU66" t="s">
        <v>14</v>
      </c>
      <c r="AV66" t="s">
        <v>414</v>
      </c>
      <c r="AW66" t="s">
        <v>415</v>
      </c>
      <c r="AX66">
        <v>1010</v>
      </c>
      <c r="AY66" t="s">
        <v>32</v>
      </c>
      <c r="AZ66" t="s">
        <v>33</v>
      </c>
      <c r="BB66" s="7">
        <v>43709.903472222199</v>
      </c>
      <c r="BC66" s="8" t="s">
        <v>19</v>
      </c>
      <c r="BE66">
        <v>6</v>
      </c>
      <c r="BF66">
        <v>33952</v>
      </c>
      <c r="BG66">
        <v>17324</v>
      </c>
      <c r="BH66" t="s">
        <v>416</v>
      </c>
      <c r="BT66">
        <v>207781</v>
      </c>
    </row>
    <row r="67" spans="1:72" x14ac:dyDescent="0.3">
      <c r="A67">
        <v>211939</v>
      </c>
      <c r="B67">
        <v>313356</v>
      </c>
      <c r="F67" t="s">
        <v>0</v>
      </c>
      <c r="G67" t="s">
        <v>1</v>
      </c>
      <c r="H67" t="s">
        <v>417</v>
      </c>
      <c r="I67" s="1" t="str">
        <f>HYPERLINK(AP67,"Hb")</f>
        <v>Hb</v>
      </c>
      <c r="K67">
        <v>1</v>
      </c>
      <c r="L67" t="s">
        <v>3</v>
      </c>
      <c r="M67">
        <v>101892</v>
      </c>
      <c r="N67" t="s">
        <v>4</v>
      </c>
      <c r="T67" t="s">
        <v>418</v>
      </c>
      <c r="U67" s="2">
        <v>1</v>
      </c>
      <c r="V67" t="s">
        <v>356</v>
      </c>
      <c r="W67" t="s">
        <v>402</v>
      </c>
      <c r="X67" s="3" t="s">
        <v>358</v>
      </c>
      <c r="Y67" s="4">
        <v>7</v>
      </c>
      <c r="Z67" s="5">
        <v>709</v>
      </c>
      <c r="AA67" s="5" t="s">
        <v>402</v>
      </c>
      <c r="AB67" t="s">
        <v>419</v>
      </c>
      <c r="AC67">
        <v>2014</v>
      </c>
      <c r="AD67">
        <v>6</v>
      </c>
      <c r="AE67">
        <v>3</v>
      </c>
      <c r="AF67" t="s">
        <v>360</v>
      </c>
      <c r="AG67" t="s">
        <v>360</v>
      </c>
      <c r="AH67">
        <v>214887</v>
      </c>
      <c r="AI67">
        <v>6551479</v>
      </c>
      <c r="AJ67" s="5">
        <v>215000</v>
      </c>
      <c r="AK67" s="5">
        <v>6551000</v>
      </c>
      <c r="AL67">
        <v>7</v>
      </c>
      <c r="AN67">
        <v>8</v>
      </c>
      <c r="AO67" t="s">
        <v>11</v>
      </c>
      <c r="AP67" t="s">
        <v>420</v>
      </c>
      <c r="AQ67">
        <v>101892</v>
      </c>
      <c r="AS67" s="6" t="s">
        <v>13</v>
      </c>
      <c r="AT67">
        <v>1</v>
      </c>
      <c r="AU67" t="s">
        <v>14</v>
      </c>
      <c r="AV67" t="s">
        <v>421</v>
      </c>
      <c r="AW67" t="s">
        <v>422</v>
      </c>
      <c r="AX67">
        <v>8</v>
      </c>
      <c r="AY67" t="s">
        <v>17</v>
      </c>
      <c r="AZ67" t="s">
        <v>18</v>
      </c>
      <c r="BA67">
        <v>1</v>
      </c>
      <c r="BB67" s="7">
        <v>42137</v>
      </c>
      <c r="BC67" s="8" t="s">
        <v>19</v>
      </c>
      <c r="BE67">
        <v>3</v>
      </c>
      <c r="BF67">
        <v>485471</v>
      </c>
      <c r="BG67">
        <v>17326</v>
      </c>
      <c r="BH67" t="s">
        <v>423</v>
      </c>
      <c r="BJ67" t="s">
        <v>424</v>
      </c>
      <c r="BT67">
        <v>211939</v>
      </c>
    </row>
    <row r="68" spans="1:72" x14ac:dyDescent="0.3">
      <c r="A68">
        <v>211319</v>
      </c>
      <c r="B68">
        <v>275395</v>
      </c>
      <c r="F68" t="s">
        <v>0</v>
      </c>
      <c r="G68" t="s">
        <v>1</v>
      </c>
      <c r="H68" t="s">
        <v>425</v>
      </c>
      <c r="I68" s="1" t="str">
        <f>HYPERLINK(AP68,"Hb")</f>
        <v>Hb</v>
      </c>
      <c r="K68">
        <v>1</v>
      </c>
      <c r="L68" t="s">
        <v>3</v>
      </c>
      <c r="M68">
        <v>101892</v>
      </c>
      <c r="N68" t="s">
        <v>4</v>
      </c>
      <c r="T68" t="s">
        <v>426</v>
      </c>
      <c r="U68" s="2">
        <v>1</v>
      </c>
      <c r="V68" t="s">
        <v>356</v>
      </c>
      <c r="W68" t="s">
        <v>402</v>
      </c>
      <c r="X68" s="3" t="s">
        <v>358</v>
      </c>
      <c r="Y68" s="4">
        <v>7</v>
      </c>
      <c r="Z68" s="5">
        <v>709</v>
      </c>
      <c r="AA68" s="5" t="s">
        <v>402</v>
      </c>
      <c r="AB68" t="s">
        <v>427</v>
      </c>
      <c r="AC68">
        <v>2004</v>
      </c>
      <c r="AD68">
        <v>6</v>
      </c>
      <c r="AE68">
        <v>8</v>
      </c>
      <c r="AF68" t="s">
        <v>360</v>
      </c>
      <c r="AG68" t="s">
        <v>360</v>
      </c>
      <c r="AH68">
        <v>214470</v>
      </c>
      <c r="AI68">
        <v>6552539</v>
      </c>
      <c r="AJ68" s="5">
        <v>215000</v>
      </c>
      <c r="AK68" s="5">
        <v>6553000</v>
      </c>
      <c r="AL68">
        <v>71</v>
      </c>
      <c r="AN68">
        <v>8</v>
      </c>
      <c r="AO68" t="s">
        <v>11</v>
      </c>
      <c r="AP68" t="s">
        <v>428</v>
      </c>
      <c r="AQ68">
        <v>101892</v>
      </c>
      <c r="AS68" s="6" t="s">
        <v>13</v>
      </c>
      <c r="AT68">
        <v>1</v>
      </c>
      <c r="AU68" t="s">
        <v>14</v>
      </c>
      <c r="AV68" t="s">
        <v>429</v>
      </c>
      <c r="AW68" t="s">
        <v>430</v>
      </c>
      <c r="AX68">
        <v>8</v>
      </c>
      <c r="AY68" t="s">
        <v>17</v>
      </c>
      <c r="AZ68" t="s">
        <v>18</v>
      </c>
      <c r="BA68">
        <v>1</v>
      </c>
      <c r="BB68" s="7">
        <v>38453</v>
      </c>
      <c r="BC68" s="8" t="s">
        <v>19</v>
      </c>
      <c r="BE68">
        <v>3</v>
      </c>
      <c r="BF68">
        <v>447954</v>
      </c>
      <c r="BG68">
        <v>17319</v>
      </c>
      <c r="BH68" t="s">
        <v>431</v>
      </c>
      <c r="BJ68" t="s">
        <v>432</v>
      </c>
      <c r="BT68">
        <v>211319</v>
      </c>
    </row>
    <row r="69" spans="1:72" x14ac:dyDescent="0.3">
      <c r="A69">
        <v>214402</v>
      </c>
      <c r="B69">
        <v>275354</v>
      </c>
      <c r="F69" t="s">
        <v>0</v>
      </c>
      <c r="G69" t="s">
        <v>1</v>
      </c>
      <c r="H69" t="s">
        <v>442</v>
      </c>
      <c r="I69" s="1" t="str">
        <f>HYPERLINK(AP69,"Hb")</f>
        <v>Hb</v>
      </c>
      <c r="K69">
        <v>1</v>
      </c>
      <c r="L69" t="s">
        <v>3</v>
      </c>
      <c r="M69">
        <v>101892</v>
      </c>
      <c r="N69" t="s">
        <v>4</v>
      </c>
      <c r="T69" t="s">
        <v>434</v>
      </c>
      <c r="U69" s="2">
        <v>1</v>
      </c>
      <c r="V69" t="s">
        <v>356</v>
      </c>
      <c r="W69" t="s">
        <v>402</v>
      </c>
      <c r="X69" s="3" t="s">
        <v>358</v>
      </c>
      <c r="Y69" s="4">
        <v>7</v>
      </c>
      <c r="Z69" s="5">
        <v>709</v>
      </c>
      <c r="AA69" s="5" t="s">
        <v>402</v>
      </c>
      <c r="AB69" t="s">
        <v>443</v>
      </c>
      <c r="AC69">
        <v>2004</v>
      </c>
      <c r="AD69">
        <v>5</v>
      </c>
      <c r="AE69">
        <v>28</v>
      </c>
      <c r="AF69" t="s">
        <v>444</v>
      </c>
      <c r="AG69" t="s">
        <v>444</v>
      </c>
      <c r="AH69">
        <v>216672</v>
      </c>
      <c r="AI69">
        <v>6558522</v>
      </c>
      <c r="AJ69" s="5">
        <v>217000</v>
      </c>
      <c r="AK69" s="5">
        <v>6559000</v>
      </c>
      <c r="AL69">
        <v>707</v>
      </c>
      <c r="AN69">
        <v>8</v>
      </c>
      <c r="AO69" t="s">
        <v>11</v>
      </c>
      <c r="AP69" t="s">
        <v>445</v>
      </c>
      <c r="AQ69">
        <v>101892</v>
      </c>
      <c r="AS69" s="6" t="s">
        <v>13</v>
      </c>
      <c r="AT69">
        <v>1</v>
      </c>
      <c r="AU69" t="s">
        <v>14</v>
      </c>
      <c r="AV69" t="s">
        <v>446</v>
      </c>
      <c r="AW69" t="s">
        <v>447</v>
      </c>
      <c r="AX69">
        <v>8</v>
      </c>
      <c r="AY69" t="s">
        <v>17</v>
      </c>
      <c r="AZ69" t="s">
        <v>18</v>
      </c>
      <c r="BA69">
        <v>1</v>
      </c>
      <c r="BB69" s="7">
        <v>38453</v>
      </c>
      <c r="BC69" s="8" t="s">
        <v>19</v>
      </c>
      <c r="BE69">
        <v>3</v>
      </c>
      <c r="BF69">
        <v>447915</v>
      </c>
      <c r="BG69">
        <v>17321</v>
      </c>
      <c r="BH69" t="s">
        <v>448</v>
      </c>
      <c r="BJ69" t="s">
        <v>449</v>
      </c>
      <c r="BT69">
        <v>214402</v>
      </c>
    </row>
    <row r="70" spans="1:72" x14ac:dyDescent="0.3">
      <c r="A70">
        <v>217096</v>
      </c>
      <c r="B70">
        <v>41800</v>
      </c>
      <c r="F70" t="s">
        <v>0</v>
      </c>
      <c r="G70" t="s">
        <v>22</v>
      </c>
      <c r="H70" t="s">
        <v>450</v>
      </c>
      <c r="I70" t="s">
        <v>24</v>
      </c>
      <c r="K70">
        <v>1</v>
      </c>
      <c r="L70" t="s">
        <v>3</v>
      </c>
      <c r="M70">
        <v>101892</v>
      </c>
      <c r="N70" t="s">
        <v>4</v>
      </c>
      <c r="T70" t="s">
        <v>451</v>
      </c>
      <c r="U70" s="2">
        <v>1</v>
      </c>
      <c r="V70" t="s">
        <v>356</v>
      </c>
      <c r="W70" t="s">
        <v>402</v>
      </c>
      <c r="X70" s="3" t="s">
        <v>358</v>
      </c>
      <c r="Y70" s="4">
        <v>7</v>
      </c>
      <c r="Z70" s="5">
        <v>709</v>
      </c>
      <c r="AA70" s="5" t="s">
        <v>402</v>
      </c>
      <c r="AB70" t="s">
        <v>452</v>
      </c>
      <c r="AC70">
        <v>2014</v>
      </c>
      <c r="AD70">
        <v>6</v>
      </c>
      <c r="AE70">
        <v>22</v>
      </c>
      <c r="AF70" t="s">
        <v>453</v>
      </c>
      <c r="AH70">
        <v>219847</v>
      </c>
      <c r="AI70">
        <v>6552570</v>
      </c>
      <c r="AJ70" s="5">
        <v>219000</v>
      </c>
      <c r="AK70" s="5">
        <v>6553000</v>
      </c>
      <c r="AL70">
        <v>25</v>
      </c>
      <c r="AN70">
        <v>1010</v>
      </c>
      <c r="AP70" s="7" t="s">
        <v>454</v>
      </c>
      <c r="AQ70">
        <v>101892</v>
      </c>
      <c r="AS70" s="6" t="s">
        <v>13</v>
      </c>
      <c r="AT70">
        <v>1</v>
      </c>
      <c r="AU70" t="s">
        <v>14</v>
      </c>
      <c r="AV70" t="s">
        <v>455</v>
      </c>
      <c r="AW70" t="s">
        <v>456</v>
      </c>
      <c r="AX70">
        <v>1010</v>
      </c>
      <c r="AY70" t="s">
        <v>32</v>
      </c>
      <c r="AZ70" t="s">
        <v>33</v>
      </c>
      <c r="BB70" s="7">
        <v>43709.903472222199</v>
      </c>
      <c r="BC70" s="8" t="s">
        <v>19</v>
      </c>
      <c r="BE70">
        <v>6</v>
      </c>
      <c r="BF70">
        <v>38848</v>
      </c>
      <c r="BG70">
        <v>17325</v>
      </c>
      <c r="BH70" t="s">
        <v>457</v>
      </c>
      <c r="BT70">
        <v>217096</v>
      </c>
    </row>
    <row r="71" spans="1:72" x14ac:dyDescent="0.3">
      <c r="A71">
        <v>223065</v>
      </c>
      <c r="B71">
        <v>313418</v>
      </c>
      <c r="F71" t="s">
        <v>0</v>
      </c>
      <c r="G71" t="s">
        <v>1</v>
      </c>
      <c r="H71" t="s">
        <v>458</v>
      </c>
      <c r="I71" s="1" t="str">
        <f>HYPERLINK(AP71,"Hb")</f>
        <v>Hb</v>
      </c>
      <c r="K71">
        <v>1</v>
      </c>
      <c r="L71" t="s">
        <v>3</v>
      </c>
      <c r="M71">
        <v>101892</v>
      </c>
      <c r="N71" t="s">
        <v>4</v>
      </c>
      <c r="T71" t="s">
        <v>459</v>
      </c>
      <c r="U71" s="2">
        <v>1</v>
      </c>
      <c r="V71" t="s">
        <v>356</v>
      </c>
      <c r="W71" t="s">
        <v>377</v>
      </c>
      <c r="X71" s="3" t="s">
        <v>358</v>
      </c>
      <c r="Y71" s="4">
        <v>7</v>
      </c>
      <c r="Z71" s="5">
        <v>720</v>
      </c>
      <c r="AA71" t="s">
        <v>460</v>
      </c>
      <c r="AB71" t="s">
        <v>461</v>
      </c>
      <c r="AC71">
        <v>2014</v>
      </c>
      <c r="AD71">
        <v>7</v>
      </c>
      <c r="AE71">
        <v>17</v>
      </c>
      <c r="AF71" t="s">
        <v>360</v>
      </c>
      <c r="AG71" t="s">
        <v>360</v>
      </c>
      <c r="AH71">
        <v>226516</v>
      </c>
      <c r="AI71">
        <v>6575460</v>
      </c>
      <c r="AJ71" s="5">
        <v>227000</v>
      </c>
      <c r="AK71" s="5">
        <v>6575000</v>
      </c>
      <c r="AL71">
        <v>7</v>
      </c>
      <c r="AN71">
        <v>8</v>
      </c>
      <c r="AO71" t="s">
        <v>11</v>
      </c>
      <c r="AP71" t="s">
        <v>462</v>
      </c>
      <c r="AQ71">
        <v>101892</v>
      </c>
      <c r="AS71" s="6" t="s">
        <v>13</v>
      </c>
      <c r="AT71">
        <v>1</v>
      </c>
      <c r="AU71" t="s">
        <v>14</v>
      </c>
      <c r="AV71" t="s">
        <v>463</v>
      </c>
      <c r="AW71" t="s">
        <v>464</v>
      </c>
      <c r="AX71">
        <v>8</v>
      </c>
      <c r="AY71" t="s">
        <v>17</v>
      </c>
      <c r="AZ71" t="s">
        <v>18</v>
      </c>
      <c r="BA71">
        <v>1</v>
      </c>
      <c r="BB71" s="7">
        <v>42137</v>
      </c>
      <c r="BC71" s="8" t="s">
        <v>19</v>
      </c>
      <c r="BE71">
        <v>3</v>
      </c>
      <c r="BF71">
        <v>485529</v>
      </c>
      <c r="BG71">
        <v>17327</v>
      </c>
      <c r="BH71" t="s">
        <v>465</v>
      </c>
      <c r="BJ71" t="s">
        <v>466</v>
      </c>
      <c r="BT71">
        <v>223065</v>
      </c>
    </row>
    <row r="72" spans="1:72" x14ac:dyDescent="0.3">
      <c r="A72">
        <v>254471</v>
      </c>
      <c r="B72">
        <v>293300</v>
      </c>
      <c r="F72" t="s">
        <v>0</v>
      </c>
      <c r="G72" t="s">
        <v>1</v>
      </c>
      <c r="H72" t="s">
        <v>476</v>
      </c>
      <c r="I72" s="1" t="str">
        <f>HYPERLINK(AP72,"Hb")</f>
        <v>Hb</v>
      </c>
      <c r="K72">
        <v>1</v>
      </c>
      <c r="L72" t="s">
        <v>3</v>
      </c>
      <c r="M72">
        <v>101892</v>
      </c>
      <c r="N72" t="s">
        <v>4</v>
      </c>
      <c r="T72" t="s">
        <v>477</v>
      </c>
      <c r="U72" s="2">
        <v>1</v>
      </c>
      <c r="V72" t="s">
        <v>356</v>
      </c>
      <c r="W72" t="s">
        <v>469</v>
      </c>
      <c r="X72" s="3" t="s">
        <v>358</v>
      </c>
      <c r="Y72" s="4">
        <v>7</v>
      </c>
      <c r="Z72" s="5">
        <v>723</v>
      </c>
      <c r="AA72" t="s">
        <v>478</v>
      </c>
      <c r="AB72" t="s">
        <v>479</v>
      </c>
      <c r="AC72">
        <v>2012</v>
      </c>
      <c r="AD72">
        <v>6</v>
      </c>
      <c r="AE72">
        <v>12</v>
      </c>
      <c r="AF72" t="s">
        <v>360</v>
      </c>
      <c r="AG72" t="s">
        <v>360</v>
      </c>
      <c r="AH72">
        <v>237223</v>
      </c>
      <c r="AI72">
        <v>6557421</v>
      </c>
      <c r="AJ72" s="5">
        <v>237000</v>
      </c>
      <c r="AK72" s="5">
        <v>6557000</v>
      </c>
      <c r="AL72">
        <v>71</v>
      </c>
      <c r="AN72">
        <v>8</v>
      </c>
      <c r="AO72" t="s">
        <v>11</v>
      </c>
      <c r="AP72" t="s">
        <v>480</v>
      </c>
      <c r="AQ72">
        <v>101892</v>
      </c>
      <c r="AS72" s="6" t="s">
        <v>13</v>
      </c>
      <c r="AT72">
        <v>1</v>
      </c>
      <c r="AU72" t="s">
        <v>14</v>
      </c>
      <c r="AV72" t="s">
        <v>481</v>
      </c>
      <c r="AW72" t="s">
        <v>482</v>
      </c>
      <c r="AX72">
        <v>8</v>
      </c>
      <c r="AY72" t="s">
        <v>17</v>
      </c>
      <c r="AZ72" t="s">
        <v>18</v>
      </c>
      <c r="BA72">
        <v>1</v>
      </c>
      <c r="BB72" s="7">
        <v>41367</v>
      </c>
      <c r="BC72" s="8" t="s">
        <v>19</v>
      </c>
      <c r="BE72">
        <v>3</v>
      </c>
      <c r="BF72">
        <v>465877</v>
      </c>
      <c r="BG72">
        <v>17329</v>
      </c>
      <c r="BH72" t="s">
        <v>483</v>
      </c>
      <c r="BJ72" t="s">
        <v>484</v>
      </c>
      <c r="BT72">
        <v>254471</v>
      </c>
    </row>
    <row r="73" spans="1:72" x14ac:dyDescent="0.3">
      <c r="A73">
        <v>251806</v>
      </c>
      <c r="B73">
        <v>94716</v>
      </c>
      <c r="F73" t="s">
        <v>0</v>
      </c>
      <c r="G73" t="s">
        <v>22</v>
      </c>
      <c r="H73" t="s">
        <v>485</v>
      </c>
      <c r="I73" t="s">
        <v>24</v>
      </c>
      <c r="K73">
        <v>1</v>
      </c>
      <c r="L73" t="s">
        <v>3</v>
      </c>
      <c r="M73">
        <v>101892</v>
      </c>
      <c r="N73" t="s">
        <v>4</v>
      </c>
      <c r="T73" t="s">
        <v>477</v>
      </c>
      <c r="U73" s="2">
        <v>1</v>
      </c>
      <c r="V73" t="s">
        <v>356</v>
      </c>
      <c r="W73" t="s">
        <v>469</v>
      </c>
      <c r="X73" s="3" t="s">
        <v>358</v>
      </c>
      <c r="Y73" s="4">
        <v>7</v>
      </c>
      <c r="Z73" s="5">
        <v>723</v>
      </c>
      <c r="AA73" t="s">
        <v>478</v>
      </c>
      <c r="AB73" t="s">
        <v>486</v>
      </c>
      <c r="AC73">
        <v>2015</v>
      </c>
      <c r="AD73">
        <v>7</v>
      </c>
      <c r="AE73">
        <v>4</v>
      </c>
      <c r="AF73" t="s">
        <v>370</v>
      </c>
      <c r="AH73">
        <v>236402</v>
      </c>
      <c r="AI73">
        <v>6556139</v>
      </c>
      <c r="AJ73" s="5">
        <v>237000</v>
      </c>
      <c r="AK73" s="5">
        <v>6557000</v>
      </c>
      <c r="AL73">
        <v>10</v>
      </c>
      <c r="AN73">
        <v>1010</v>
      </c>
      <c r="AP73" s="7" t="s">
        <v>487</v>
      </c>
      <c r="AQ73">
        <v>101892</v>
      </c>
      <c r="AS73" s="6" t="s">
        <v>13</v>
      </c>
      <c r="AT73">
        <v>1</v>
      </c>
      <c r="AU73" t="s">
        <v>14</v>
      </c>
      <c r="AV73" t="s">
        <v>488</v>
      </c>
      <c r="AW73" t="s">
        <v>489</v>
      </c>
      <c r="AX73">
        <v>1010</v>
      </c>
      <c r="AY73" t="s">
        <v>32</v>
      </c>
      <c r="AZ73" t="s">
        <v>33</v>
      </c>
      <c r="BB73" s="7">
        <v>42189.830127314803</v>
      </c>
      <c r="BC73" s="8" t="s">
        <v>19</v>
      </c>
      <c r="BE73">
        <v>6</v>
      </c>
      <c r="BF73">
        <v>82138</v>
      </c>
      <c r="BG73">
        <v>17330</v>
      </c>
      <c r="BH73" t="s">
        <v>490</v>
      </c>
      <c r="BT73">
        <v>251806</v>
      </c>
    </row>
    <row r="74" spans="1:72" x14ac:dyDescent="0.3">
      <c r="A74">
        <v>258021</v>
      </c>
      <c r="B74">
        <v>283153</v>
      </c>
      <c r="F74" t="s">
        <v>0</v>
      </c>
      <c r="G74" t="s">
        <v>1</v>
      </c>
      <c r="H74" t="s">
        <v>506</v>
      </c>
      <c r="I74" s="1" t="str">
        <f>HYPERLINK(AP74,"Hb")</f>
        <v>Hb</v>
      </c>
      <c r="K74">
        <v>1</v>
      </c>
      <c r="L74" t="s">
        <v>3</v>
      </c>
      <c r="M74">
        <v>101892</v>
      </c>
      <c r="N74" t="s">
        <v>4</v>
      </c>
      <c r="T74" t="s">
        <v>507</v>
      </c>
      <c r="U74" s="2">
        <v>1</v>
      </c>
      <c r="V74" t="s">
        <v>356</v>
      </c>
      <c r="W74" t="s">
        <v>469</v>
      </c>
      <c r="X74" s="3" t="s">
        <v>358</v>
      </c>
      <c r="Y74" s="4">
        <v>7</v>
      </c>
      <c r="Z74" s="5">
        <v>723</v>
      </c>
      <c r="AA74" t="s">
        <v>478</v>
      </c>
      <c r="AB74" t="s">
        <v>508</v>
      </c>
      <c r="AC74">
        <v>2009</v>
      </c>
      <c r="AD74">
        <v>6</v>
      </c>
      <c r="AE74">
        <v>9</v>
      </c>
      <c r="AF74" t="s">
        <v>360</v>
      </c>
      <c r="AG74" t="s">
        <v>66</v>
      </c>
      <c r="AH74">
        <v>238342</v>
      </c>
      <c r="AI74">
        <v>6558730</v>
      </c>
      <c r="AJ74" s="5">
        <v>239000</v>
      </c>
      <c r="AK74" s="5">
        <v>6559000</v>
      </c>
      <c r="AL74">
        <v>71</v>
      </c>
      <c r="AN74">
        <v>8</v>
      </c>
      <c r="AO74" t="s">
        <v>11</v>
      </c>
      <c r="AP74" t="s">
        <v>509</v>
      </c>
      <c r="AQ74">
        <v>101892</v>
      </c>
      <c r="AS74" s="6" t="s">
        <v>13</v>
      </c>
      <c r="AT74">
        <v>1</v>
      </c>
      <c r="AU74" t="s">
        <v>14</v>
      </c>
      <c r="AV74" t="s">
        <v>510</v>
      </c>
      <c r="AW74" t="s">
        <v>511</v>
      </c>
      <c r="AX74">
        <v>8</v>
      </c>
      <c r="AY74" t="s">
        <v>17</v>
      </c>
      <c r="AZ74" t="s">
        <v>18</v>
      </c>
      <c r="BA74">
        <v>1</v>
      </c>
      <c r="BB74" s="7">
        <v>40158</v>
      </c>
      <c r="BC74" s="8" t="s">
        <v>19</v>
      </c>
      <c r="BE74">
        <v>3</v>
      </c>
      <c r="BF74">
        <v>456331</v>
      </c>
      <c r="BG74">
        <v>17328</v>
      </c>
      <c r="BH74" t="s">
        <v>512</v>
      </c>
      <c r="BJ74" t="s">
        <v>513</v>
      </c>
      <c r="BT74">
        <v>258021</v>
      </c>
    </row>
    <row r="75" spans="1:72" x14ac:dyDescent="0.3">
      <c r="A75">
        <v>200331</v>
      </c>
      <c r="B75">
        <v>41777</v>
      </c>
      <c r="F75" t="s">
        <v>0</v>
      </c>
      <c r="G75" t="s">
        <v>22</v>
      </c>
      <c r="H75" t="s">
        <v>520</v>
      </c>
      <c r="I75" s="1" t="str">
        <f>HYPERLINK(AP75,"Foto")</f>
        <v>Foto</v>
      </c>
      <c r="K75">
        <v>1</v>
      </c>
      <c r="L75" t="s">
        <v>3</v>
      </c>
      <c r="M75">
        <v>101892</v>
      </c>
      <c r="N75" t="s">
        <v>4</v>
      </c>
      <c r="T75" t="s">
        <v>521</v>
      </c>
      <c r="U75" s="2">
        <v>1</v>
      </c>
      <c r="V75" t="s">
        <v>356</v>
      </c>
      <c r="W75" t="s">
        <v>522</v>
      </c>
      <c r="X75" s="3" t="s">
        <v>523</v>
      </c>
      <c r="Y75" s="4">
        <v>8</v>
      </c>
      <c r="Z75" s="5">
        <v>805</v>
      </c>
      <c r="AA75" s="5" t="s">
        <v>522</v>
      </c>
      <c r="AB75" t="s">
        <v>524</v>
      </c>
      <c r="AC75">
        <v>1999</v>
      </c>
      <c r="AD75">
        <v>6</v>
      </c>
      <c r="AE75">
        <v>16</v>
      </c>
      <c r="AF75" t="s">
        <v>525</v>
      </c>
      <c r="AH75">
        <v>197480</v>
      </c>
      <c r="AI75">
        <v>6562140</v>
      </c>
      <c r="AJ75" s="5">
        <v>197000</v>
      </c>
      <c r="AK75" s="5">
        <v>6563000</v>
      </c>
      <c r="AL75">
        <v>25</v>
      </c>
      <c r="AN75">
        <v>1010</v>
      </c>
      <c r="AP75" s="7" t="s">
        <v>526</v>
      </c>
      <c r="AQ75">
        <v>101892</v>
      </c>
      <c r="AS75" s="6" t="s">
        <v>13</v>
      </c>
      <c r="AT75">
        <v>1</v>
      </c>
      <c r="AU75" t="s">
        <v>14</v>
      </c>
      <c r="AV75" t="s">
        <v>527</v>
      </c>
      <c r="AW75" t="s">
        <v>528</v>
      </c>
      <c r="AX75">
        <v>1010</v>
      </c>
      <c r="AY75" t="s">
        <v>32</v>
      </c>
      <c r="AZ75" t="s">
        <v>33</v>
      </c>
      <c r="BA75">
        <v>1</v>
      </c>
      <c r="BB75" s="7">
        <v>43709.903472222199</v>
      </c>
      <c r="BC75" s="8" t="s">
        <v>19</v>
      </c>
      <c r="BE75">
        <v>6</v>
      </c>
      <c r="BF75">
        <v>38811</v>
      </c>
      <c r="BG75">
        <v>17331</v>
      </c>
      <c r="BH75" t="s">
        <v>529</v>
      </c>
      <c r="BT75">
        <v>200331</v>
      </c>
    </row>
    <row r="76" spans="1:72" x14ac:dyDescent="0.3">
      <c r="A76">
        <v>200347</v>
      </c>
      <c r="B76">
        <v>41823</v>
      </c>
      <c r="F76" t="s">
        <v>0</v>
      </c>
      <c r="G76" t="s">
        <v>22</v>
      </c>
      <c r="H76" t="s">
        <v>530</v>
      </c>
      <c r="I76" t="s">
        <v>24</v>
      </c>
      <c r="K76">
        <v>1</v>
      </c>
      <c r="L76" t="s">
        <v>3</v>
      </c>
      <c r="M76">
        <v>101892</v>
      </c>
      <c r="N76" t="s">
        <v>4</v>
      </c>
      <c r="T76" t="s">
        <v>531</v>
      </c>
      <c r="U76" s="2">
        <v>1</v>
      </c>
      <c r="V76" t="s">
        <v>356</v>
      </c>
      <c r="W76" t="s">
        <v>522</v>
      </c>
      <c r="X76" s="3" t="s">
        <v>523</v>
      </c>
      <c r="Y76" s="4">
        <v>8</v>
      </c>
      <c r="Z76" s="5">
        <v>805</v>
      </c>
      <c r="AA76" s="5" t="s">
        <v>522</v>
      </c>
      <c r="AB76" t="s">
        <v>532</v>
      </c>
      <c r="AC76">
        <v>2003</v>
      </c>
      <c r="AD76">
        <v>6</v>
      </c>
      <c r="AE76">
        <v>12</v>
      </c>
      <c r="AF76" t="s">
        <v>533</v>
      </c>
      <c r="AH76">
        <v>197503</v>
      </c>
      <c r="AI76">
        <v>6564778</v>
      </c>
      <c r="AJ76" s="5">
        <v>197000</v>
      </c>
      <c r="AK76" s="5">
        <v>6565000</v>
      </c>
      <c r="AL76">
        <v>50</v>
      </c>
      <c r="AN76">
        <v>1010</v>
      </c>
      <c r="AO76" t="s">
        <v>534</v>
      </c>
      <c r="AP76" s="7" t="s">
        <v>535</v>
      </c>
      <c r="AQ76">
        <v>101892</v>
      </c>
      <c r="AS76" s="6" t="s">
        <v>13</v>
      </c>
      <c r="AT76">
        <v>1</v>
      </c>
      <c r="AU76" t="s">
        <v>14</v>
      </c>
      <c r="AV76" t="s">
        <v>536</v>
      </c>
      <c r="AW76" t="s">
        <v>537</v>
      </c>
      <c r="AX76">
        <v>1010</v>
      </c>
      <c r="AY76" t="s">
        <v>32</v>
      </c>
      <c r="AZ76" t="s">
        <v>33</v>
      </c>
      <c r="BB76" s="7">
        <v>43709.903472222199</v>
      </c>
      <c r="BC76" s="8" t="s">
        <v>19</v>
      </c>
      <c r="BE76">
        <v>6</v>
      </c>
      <c r="BF76">
        <v>38932</v>
      </c>
      <c r="BG76">
        <v>17332</v>
      </c>
      <c r="BH76" t="s">
        <v>538</v>
      </c>
      <c r="BT76">
        <v>200347</v>
      </c>
    </row>
    <row r="77" spans="1:72" x14ac:dyDescent="0.3">
      <c r="A77">
        <v>200011</v>
      </c>
      <c r="B77">
        <v>185769</v>
      </c>
      <c r="F77" t="s">
        <v>0</v>
      </c>
      <c r="G77" t="s">
        <v>1</v>
      </c>
      <c r="H77" t="s">
        <v>539</v>
      </c>
      <c r="I77" t="s">
        <v>92</v>
      </c>
      <c r="K77">
        <v>1</v>
      </c>
      <c r="L77" t="s">
        <v>3</v>
      </c>
      <c r="M77">
        <v>101892</v>
      </c>
      <c r="N77" t="s">
        <v>4</v>
      </c>
      <c r="T77" t="s">
        <v>531</v>
      </c>
      <c r="U77" s="2">
        <v>1</v>
      </c>
      <c r="V77" t="s">
        <v>356</v>
      </c>
      <c r="W77" t="s">
        <v>522</v>
      </c>
      <c r="X77" s="3" t="s">
        <v>523</v>
      </c>
      <c r="Y77" s="4">
        <v>8</v>
      </c>
      <c r="Z77" s="5">
        <v>805</v>
      </c>
      <c r="AA77" s="5" t="s">
        <v>522</v>
      </c>
      <c r="AB77" t="s">
        <v>540</v>
      </c>
      <c r="AC77">
        <v>2003</v>
      </c>
      <c r="AD77">
        <v>6</v>
      </c>
      <c r="AE77">
        <v>12</v>
      </c>
      <c r="AF77" t="s">
        <v>541</v>
      </c>
      <c r="AG77" t="s">
        <v>541</v>
      </c>
      <c r="AH77">
        <v>197089</v>
      </c>
      <c r="AI77">
        <v>6564305</v>
      </c>
      <c r="AJ77" s="5">
        <v>197000</v>
      </c>
      <c r="AK77" s="5">
        <v>6565000</v>
      </c>
      <c r="AL77">
        <v>707</v>
      </c>
      <c r="AN77">
        <v>23</v>
      </c>
      <c r="AP77" s="7"/>
      <c r="AQ77">
        <v>101892</v>
      </c>
      <c r="AS77" s="6" t="s">
        <v>13</v>
      </c>
      <c r="AT77">
        <v>1</v>
      </c>
      <c r="AU77" t="s">
        <v>14</v>
      </c>
      <c r="AV77" t="s">
        <v>542</v>
      </c>
      <c r="AW77" t="s">
        <v>543</v>
      </c>
      <c r="AX77">
        <v>23</v>
      </c>
      <c r="AY77" t="s">
        <v>17</v>
      </c>
      <c r="AZ77" t="s">
        <v>544</v>
      </c>
      <c r="BB77" s="7">
        <v>39048</v>
      </c>
      <c r="BC77" s="8" t="s">
        <v>19</v>
      </c>
      <c r="BE77">
        <v>4</v>
      </c>
      <c r="BF77">
        <v>330891</v>
      </c>
      <c r="BG77">
        <v>17333</v>
      </c>
      <c r="BH77" t="s">
        <v>545</v>
      </c>
      <c r="BT77">
        <v>200011</v>
      </c>
    </row>
    <row r="78" spans="1:72" x14ac:dyDescent="0.3">
      <c r="A78">
        <v>200087</v>
      </c>
      <c r="B78">
        <v>185779</v>
      </c>
      <c r="F78" t="s">
        <v>0</v>
      </c>
      <c r="G78" t="s">
        <v>1</v>
      </c>
      <c r="H78" t="s">
        <v>546</v>
      </c>
      <c r="I78" t="s">
        <v>92</v>
      </c>
      <c r="K78">
        <v>1</v>
      </c>
      <c r="L78" t="s">
        <v>3</v>
      </c>
      <c r="M78">
        <v>101892</v>
      </c>
      <c r="N78" t="s">
        <v>4</v>
      </c>
      <c r="T78" t="s">
        <v>531</v>
      </c>
      <c r="U78" s="2">
        <v>1</v>
      </c>
      <c r="V78" t="s">
        <v>356</v>
      </c>
      <c r="W78" t="s">
        <v>522</v>
      </c>
      <c r="X78" s="3" t="s">
        <v>523</v>
      </c>
      <c r="Y78" s="4">
        <v>8</v>
      </c>
      <c r="Z78" s="5">
        <v>805</v>
      </c>
      <c r="AA78" s="5" t="s">
        <v>522</v>
      </c>
      <c r="AB78" t="s">
        <v>547</v>
      </c>
      <c r="AC78">
        <v>2003</v>
      </c>
      <c r="AD78">
        <v>6</v>
      </c>
      <c r="AE78">
        <v>12</v>
      </c>
      <c r="AF78" t="s">
        <v>541</v>
      </c>
      <c r="AG78" t="s">
        <v>541</v>
      </c>
      <c r="AH78">
        <v>197179</v>
      </c>
      <c r="AI78">
        <v>6565302</v>
      </c>
      <c r="AJ78" s="5">
        <v>197000</v>
      </c>
      <c r="AK78" s="5">
        <v>6565000</v>
      </c>
      <c r="AL78">
        <v>707</v>
      </c>
      <c r="AN78">
        <v>23</v>
      </c>
      <c r="AP78" s="7"/>
      <c r="AQ78">
        <v>101892</v>
      </c>
      <c r="AS78" s="6" t="s">
        <v>13</v>
      </c>
      <c r="AT78">
        <v>1</v>
      </c>
      <c r="AU78" t="s">
        <v>14</v>
      </c>
      <c r="AV78" t="s">
        <v>548</v>
      </c>
      <c r="AW78" t="s">
        <v>549</v>
      </c>
      <c r="AX78">
        <v>23</v>
      </c>
      <c r="AY78" t="s">
        <v>17</v>
      </c>
      <c r="AZ78" t="s">
        <v>544</v>
      </c>
      <c r="BB78" s="7">
        <v>39048</v>
      </c>
      <c r="BC78" s="8" t="s">
        <v>19</v>
      </c>
      <c r="BE78">
        <v>4</v>
      </c>
      <c r="BF78">
        <v>330897</v>
      </c>
      <c r="BG78">
        <v>17334</v>
      </c>
      <c r="BH78" t="s">
        <v>550</v>
      </c>
      <c r="BT78">
        <v>200087</v>
      </c>
    </row>
    <row r="79" spans="1:72" x14ac:dyDescent="0.3">
      <c r="A79">
        <v>204550</v>
      </c>
      <c r="B79">
        <v>185912</v>
      </c>
      <c r="F79" t="s">
        <v>0</v>
      </c>
      <c r="G79" t="s">
        <v>1</v>
      </c>
      <c r="H79" t="s">
        <v>551</v>
      </c>
      <c r="I79" t="s">
        <v>92</v>
      </c>
      <c r="K79">
        <v>1</v>
      </c>
      <c r="L79" t="s">
        <v>3</v>
      </c>
      <c r="M79">
        <v>101892</v>
      </c>
      <c r="N79" t="s">
        <v>4</v>
      </c>
      <c r="T79" t="s">
        <v>552</v>
      </c>
      <c r="U79" s="2">
        <v>1</v>
      </c>
      <c r="V79" t="s">
        <v>356</v>
      </c>
      <c r="W79" t="s">
        <v>522</v>
      </c>
      <c r="X79" s="3" t="s">
        <v>523</v>
      </c>
      <c r="Y79" s="4">
        <v>8</v>
      </c>
      <c r="Z79" s="5">
        <v>805</v>
      </c>
      <c r="AA79" s="5" t="s">
        <v>522</v>
      </c>
      <c r="AB79" t="s">
        <v>553</v>
      </c>
      <c r="AC79">
        <v>2004</v>
      </c>
      <c r="AD79">
        <v>6</v>
      </c>
      <c r="AE79">
        <v>20</v>
      </c>
      <c r="AF79" t="s">
        <v>541</v>
      </c>
      <c r="AG79" t="s">
        <v>541</v>
      </c>
      <c r="AH79">
        <v>203260</v>
      </c>
      <c r="AI79">
        <v>6554703</v>
      </c>
      <c r="AJ79" s="5">
        <v>203000</v>
      </c>
      <c r="AK79" s="5">
        <v>6555000</v>
      </c>
      <c r="AL79">
        <v>707</v>
      </c>
      <c r="AN79">
        <v>23</v>
      </c>
      <c r="AP79" s="7"/>
      <c r="AQ79">
        <v>101892</v>
      </c>
      <c r="AS79" s="6" t="s">
        <v>13</v>
      </c>
      <c r="AT79">
        <v>1</v>
      </c>
      <c r="AU79" t="s">
        <v>14</v>
      </c>
      <c r="AV79" t="s">
        <v>554</v>
      </c>
      <c r="AW79" t="s">
        <v>555</v>
      </c>
      <c r="AX79">
        <v>23</v>
      </c>
      <c r="AY79" t="s">
        <v>17</v>
      </c>
      <c r="AZ79" t="s">
        <v>544</v>
      </c>
      <c r="BB79" s="7">
        <v>39048</v>
      </c>
      <c r="BC79" s="8" t="s">
        <v>19</v>
      </c>
      <c r="BE79">
        <v>4</v>
      </c>
      <c r="BF79">
        <v>330939</v>
      </c>
      <c r="BG79">
        <v>17320</v>
      </c>
      <c r="BH79" t="s">
        <v>556</v>
      </c>
      <c r="BT79">
        <v>204550</v>
      </c>
    </row>
    <row r="80" spans="1:72" x14ac:dyDescent="0.3">
      <c r="A80">
        <v>193188</v>
      </c>
      <c r="B80">
        <v>37151</v>
      </c>
      <c r="F80" t="s">
        <v>0</v>
      </c>
      <c r="G80" t="s">
        <v>22</v>
      </c>
      <c r="H80" t="s">
        <v>557</v>
      </c>
      <c r="I80" s="1" t="str">
        <f>HYPERLINK(AP80,"Foto")</f>
        <v>Foto</v>
      </c>
      <c r="K80">
        <v>1</v>
      </c>
      <c r="L80" t="s">
        <v>3</v>
      </c>
      <c r="M80">
        <v>101892</v>
      </c>
      <c r="N80" t="s">
        <v>4</v>
      </c>
      <c r="T80" t="s">
        <v>558</v>
      </c>
      <c r="U80" s="2">
        <v>1</v>
      </c>
      <c r="V80" t="s">
        <v>356</v>
      </c>
      <c r="W80" t="s">
        <v>559</v>
      </c>
      <c r="X80" s="3" t="s">
        <v>523</v>
      </c>
      <c r="Y80" s="4">
        <v>8</v>
      </c>
      <c r="Z80" s="5">
        <v>806</v>
      </c>
      <c r="AA80" s="5" t="s">
        <v>559</v>
      </c>
      <c r="AB80" t="s">
        <v>560</v>
      </c>
      <c r="AC80">
        <v>2011</v>
      </c>
      <c r="AD80">
        <v>7</v>
      </c>
      <c r="AE80">
        <v>1</v>
      </c>
      <c r="AF80" t="s">
        <v>561</v>
      </c>
      <c r="AH80">
        <v>191040</v>
      </c>
      <c r="AI80">
        <v>6574138</v>
      </c>
      <c r="AJ80" s="5">
        <v>191000</v>
      </c>
      <c r="AK80" s="5">
        <v>6575000</v>
      </c>
      <c r="AL80">
        <v>25</v>
      </c>
      <c r="AN80">
        <v>1010</v>
      </c>
      <c r="AP80" s="7" t="s">
        <v>562</v>
      </c>
      <c r="AQ80">
        <v>101892</v>
      </c>
      <c r="AS80" s="6" t="s">
        <v>13</v>
      </c>
      <c r="AT80">
        <v>1</v>
      </c>
      <c r="AU80" t="s">
        <v>14</v>
      </c>
      <c r="AV80" t="s">
        <v>563</v>
      </c>
      <c r="AW80" t="s">
        <v>564</v>
      </c>
      <c r="AX80">
        <v>1010</v>
      </c>
      <c r="AY80" t="s">
        <v>32</v>
      </c>
      <c r="AZ80" t="s">
        <v>33</v>
      </c>
      <c r="BA80">
        <v>1</v>
      </c>
      <c r="BB80" s="7">
        <v>43709.903472222199</v>
      </c>
      <c r="BC80" s="8" t="s">
        <v>19</v>
      </c>
      <c r="BE80">
        <v>6</v>
      </c>
      <c r="BF80">
        <v>34135</v>
      </c>
      <c r="BG80">
        <v>17336</v>
      </c>
      <c r="BH80" t="s">
        <v>565</v>
      </c>
      <c r="BT80">
        <v>193188</v>
      </c>
    </row>
    <row r="81" spans="1:72" x14ac:dyDescent="0.3">
      <c r="A81">
        <v>148141</v>
      </c>
      <c r="B81">
        <v>278999</v>
      </c>
      <c r="F81" t="s">
        <v>0</v>
      </c>
      <c r="G81" t="s">
        <v>1</v>
      </c>
      <c r="H81" t="s">
        <v>566</v>
      </c>
      <c r="I81" s="1" t="str">
        <f>HYPERLINK(AP81,"Hb")</f>
        <v>Hb</v>
      </c>
      <c r="K81">
        <v>1</v>
      </c>
      <c r="L81" t="s">
        <v>3</v>
      </c>
      <c r="M81">
        <v>101892</v>
      </c>
      <c r="N81" t="s">
        <v>4</v>
      </c>
      <c r="O81" s="12" t="s">
        <v>344</v>
      </c>
      <c r="T81" t="s">
        <v>567</v>
      </c>
      <c r="U81" s="2">
        <v>1</v>
      </c>
      <c r="V81" t="s">
        <v>568</v>
      </c>
      <c r="W81" t="s">
        <v>569</v>
      </c>
      <c r="X81" t="s">
        <v>570</v>
      </c>
      <c r="Y81" s="4">
        <v>9</v>
      </c>
      <c r="Z81" s="5">
        <v>904</v>
      </c>
      <c r="AA81" s="5" t="s">
        <v>569</v>
      </c>
      <c r="AB81" t="s">
        <v>571</v>
      </c>
      <c r="AC81">
        <v>1995</v>
      </c>
      <c r="AD81">
        <v>7</v>
      </c>
      <c r="AE81">
        <v>18</v>
      </c>
      <c r="AF81" t="s">
        <v>572</v>
      </c>
      <c r="AG81" t="s">
        <v>572</v>
      </c>
      <c r="AH81">
        <v>116124</v>
      </c>
      <c r="AI81">
        <v>6480077</v>
      </c>
      <c r="AJ81" s="5">
        <v>117000</v>
      </c>
      <c r="AK81" s="5">
        <v>6481000</v>
      </c>
      <c r="AL81">
        <v>707</v>
      </c>
      <c r="AN81">
        <v>8</v>
      </c>
      <c r="AO81" t="s">
        <v>11</v>
      </c>
      <c r="AP81" t="s">
        <v>573</v>
      </c>
      <c r="AQ81">
        <v>101892</v>
      </c>
      <c r="AS81" s="6" t="s">
        <v>13</v>
      </c>
      <c r="AT81">
        <v>1</v>
      </c>
      <c r="AU81" t="s">
        <v>14</v>
      </c>
      <c r="AV81" t="s">
        <v>574</v>
      </c>
      <c r="AW81" t="s">
        <v>575</v>
      </c>
      <c r="AX81">
        <v>8</v>
      </c>
      <c r="AY81" t="s">
        <v>17</v>
      </c>
      <c r="AZ81" t="s">
        <v>18</v>
      </c>
      <c r="BA81">
        <v>1</v>
      </c>
      <c r="BB81" s="7">
        <v>36054</v>
      </c>
      <c r="BC81" s="8" t="s">
        <v>19</v>
      </c>
      <c r="BE81">
        <v>3</v>
      </c>
      <c r="BF81">
        <v>451985</v>
      </c>
      <c r="BG81">
        <v>17338</v>
      </c>
      <c r="BH81" t="s">
        <v>576</v>
      </c>
      <c r="BJ81" t="s">
        <v>577</v>
      </c>
      <c r="BT81">
        <v>148141</v>
      </c>
    </row>
    <row r="82" spans="1:72" x14ac:dyDescent="0.3">
      <c r="A82">
        <v>146379</v>
      </c>
      <c r="B82">
        <v>279000</v>
      </c>
      <c r="F82" t="s">
        <v>578</v>
      </c>
      <c r="G82" t="s">
        <v>1</v>
      </c>
      <c r="H82">
        <v>234159</v>
      </c>
      <c r="I82" s="1" t="str">
        <f>HYPERLINK(AP82,"Hb")</f>
        <v>Hb</v>
      </c>
      <c r="K82">
        <v>1</v>
      </c>
      <c r="L82" t="s">
        <v>3</v>
      </c>
      <c r="M82">
        <v>101892</v>
      </c>
      <c r="N82" t="s">
        <v>4</v>
      </c>
      <c r="T82" t="s">
        <v>579</v>
      </c>
      <c r="U82" s="2">
        <v>1</v>
      </c>
      <c r="V82" t="s">
        <v>568</v>
      </c>
      <c r="W82" t="s">
        <v>580</v>
      </c>
      <c r="X82" t="s">
        <v>570</v>
      </c>
      <c r="Y82" s="4">
        <v>9</v>
      </c>
      <c r="Z82" s="5">
        <v>926</v>
      </c>
      <c r="AA82" s="5" t="s">
        <v>580</v>
      </c>
      <c r="AB82" t="s">
        <v>581</v>
      </c>
      <c r="AF82" t="s">
        <v>572</v>
      </c>
      <c r="AG82" t="s">
        <v>572</v>
      </c>
      <c r="AH82">
        <v>111688</v>
      </c>
      <c r="AI82">
        <v>6475445</v>
      </c>
      <c r="AJ82" s="5">
        <v>111000</v>
      </c>
      <c r="AK82" s="5">
        <v>6475000</v>
      </c>
      <c r="AL82">
        <v>707</v>
      </c>
      <c r="AN82" t="s">
        <v>582</v>
      </c>
      <c r="AP82" t="s">
        <v>583</v>
      </c>
      <c r="AQ82">
        <v>101892</v>
      </c>
      <c r="AS82" s="11" t="s">
        <v>584</v>
      </c>
      <c r="AZ82" t="s">
        <v>582</v>
      </c>
      <c r="BA82">
        <v>1</v>
      </c>
      <c r="BB82" s="7">
        <v>36054</v>
      </c>
      <c r="BC82" s="6" t="s">
        <v>585</v>
      </c>
      <c r="BE82">
        <v>3</v>
      </c>
      <c r="BF82">
        <v>3974</v>
      </c>
      <c r="BH82" t="s">
        <v>586</v>
      </c>
      <c r="BJ82" t="s">
        <v>586</v>
      </c>
      <c r="BL82" t="s">
        <v>587</v>
      </c>
      <c r="BM82" t="s">
        <v>588</v>
      </c>
      <c r="BO82">
        <v>1</v>
      </c>
      <c r="BT82">
        <v>146379</v>
      </c>
    </row>
    <row r="83" spans="1:72" x14ac:dyDescent="0.3">
      <c r="A83">
        <v>16765</v>
      </c>
      <c r="B83">
        <v>137636</v>
      </c>
      <c r="F83" t="s">
        <v>0</v>
      </c>
      <c r="G83" t="s">
        <v>620</v>
      </c>
      <c r="H83" t="s">
        <v>621</v>
      </c>
      <c r="I83" t="s">
        <v>46</v>
      </c>
      <c r="K83">
        <v>1</v>
      </c>
      <c r="L83" t="s">
        <v>3</v>
      </c>
      <c r="M83">
        <v>101892</v>
      </c>
      <c r="N83" t="s">
        <v>4</v>
      </c>
      <c r="T83" t="s">
        <v>622</v>
      </c>
      <c r="U83" s="2">
        <v>1</v>
      </c>
      <c r="V83" t="s">
        <v>611</v>
      </c>
      <c r="W83" t="s">
        <v>623</v>
      </c>
      <c r="X83" t="s">
        <v>613</v>
      </c>
      <c r="Y83" s="4">
        <v>11</v>
      </c>
      <c r="Z83" s="5">
        <v>1119</v>
      </c>
      <c r="AA83" t="s">
        <v>623</v>
      </c>
      <c r="AB83" t="s">
        <v>624</v>
      </c>
      <c r="AC83">
        <v>2014</v>
      </c>
      <c r="AD83">
        <v>5</v>
      </c>
      <c r="AE83">
        <v>29</v>
      </c>
      <c r="AF83" t="s">
        <v>625</v>
      </c>
      <c r="AG83" t="s">
        <v>625</v>
      </c>
      <c r="AH83">
        <v>-40425</v>
      </c>
      <c r="AI83">
        <v>6537990</v>
      </c>
      <c r="AJ83" s="5">
        <v>-41000</v>
      </c>
      <c r="AK83" s="5">
        <v>6537000</v>
      </c>
      <c r="AL83">
        <v>1</v>
      </c>
      <c r="AN83">
        <v>105</v>
      </c>
      <c r="AP83" s="7"/>
      <c r="AQ83">
        <v>101892</v>
      </c>
      <c r="AS83" s="6" t="s">
        <v>13</v>
      </c>
      <c r="AT83">
        <v>1</v>
      </c>
      <c r="AU83" t="s">
        <v>14</v>
      </c>
      <c r="AV83" t="s">
        <v>626</v>
      </c>
      <c r="AW83" t="s">
        <v>627</v>
      </c>
      <c r="AX83">
        <v>105</v>
      </c>
      <c r="AY83" t="s">
        <v>628</v>
      </c>
      <c r="AZ83" t="s">
        <v>629</v>
      </c>
      <c r="BB83" s="7">
        <v>42086</v>
      </c>
      <c r="BC83" s="8" t="s">
        <v>19</v>
      </c>
      <c r="BE83">
        <v>5</v>
      </c>
      <c r="BF83">
        <v>288075</v>
      </c>
      <c r="BG83">
        <v>17340</v>
      </c>
      <c r="BH83" t="s">
        <v>630</v>
      </c>
      <c r="BJ83" t="s">
        <v>631</v>
      </c>
      <c r="BT83">
        <v>16765</v>
      </c>
    </row>
    <row r="84" spans="1:72" x14ac:dyDescent="0.3">
      <c r="A84">
        <v>15041</v>
      </c>
      <c r="B84">
        <v>137734</v>
      </c>
      <c r="F84" t="s">
        <v>0</v>
      </c>
      <c r="G84" t="s">
        <v>620</v>
      </c>
      <c r="H84" t="s">
        <v>632</v>
      </c>
      <c r="I84" t="s">
        <v>46</v>
      </c>
      <c r="K84">
        <v>1</v>
      </c>
      <c r="L84" t="s">
        <v>3</v>
      </c>
      <c r="M84">
        <v>101892</v>
      </c>
      <c r="N84" t="s">
        <v>4</v>
      </c>
      <c r="T84" t="s">
        <v>633</v>
      </c>
      <c r="U84" s="2">
        <v>1</v>
      </c>
      <c r="V84" t="s">
        <v>611</v>
      </c>
      <c r="W84" t="s">
        <v>623</v>
      </c>
      <c r="X84" t="s">
        <v>613</v>
      </c>
      <c r="Y84" s="4">
        <v>11</v>
      </c>
      <c r="Z84" s="5">
        <v>1119</v>
      </c>
      <c r="AA84" t="s">
        <v>623</v>
      </c>
      <c r="AB84" t="s">
        <v>634</v>
      </c>
      <c r="AC84">
        <v>2014</v>
      </c>
      <c r="AD84">
        <v>5</v>
      </c>
      <c r="AE84">
        <v>29</v>
      </c>
      <c r="AF84" t="s">
        <v>625</v>
      </c>
      <c r="AG84" t="s">
        <v>625</v>
      </c>
      <c r="AH84">
        <v>-41786</v>
      </c>
      <c r="AI84">
        <v>6540777</v>
      </c>
      <c r="AJ84" s="5">
        <v>-41000</v>
      </c>
      <c r="AK84" s="5">
        <v>6541000</v>
      </c>
      <c r="AL84">
        <v>1</v>
      </c>
      <c r="AN84">
        <v>105</v>
      </c>
      <c r="AP84" s="7"/>
      <c r="AQ84">
        <v>101892</v>
      </c>
      <c r="AS84" s="6" t="s">
        <v>13</v>
      </c>
      <c r="AT84">
        <v>1</v>
      </c>
      <c r="AU84" t="s">
        <v>14</v>
      </c>
      <c r="AV84" t="s">
        <v>635</v>
      </c>
      <c r="AW84" t="s">
        <v>636</v>
      </c>
      <c r="AX84">
        <v>105</v>
      </c>
      <c r="AY84" t="s">
        <v>628</v>
      </c>
      <c r="AZ84" t="s">
        <v>629</v>
      </c>
      <c r="BB84" s="7">
        <v>42089</v>
      </c>
      <c r="BC84" s="8" t="s">
        <v>19</v>
      </c>
      <c r="BE84">
        <v>5</v>
      </c>
      <c r="BF84">
        <v>288180</v>
      </c>
      <c r="BG84">
        <v>17341</v>
      </c>
      <c r="BH84" t="s">
        <v>637</v>
      </c>
      <c r="BJ84" t="s">
        <v>638</v>
      </c>
      <c r="BT84">
        <v>15041</v>
      </c>
    </row>
    <row r="85" spans="1:72" x14ac:dyDescent="0.3">
      <c r="A85">
        <v>21384</v>
      </c>
      <c r="B85">
        <v>136974</v>
      </c>
      <c r="F85" t="s">
        <v>0</v>
      </c>
      <c r="G85" t="s">
        <v>620</v>
      </c>
      <c r="H85" t="s">
        <v>639</v>
      </c>
      <c r="I85" t="s">
        <v>46</v>
      </c>
      <c r="K85">
        <v>1</v>
      </c>
      <c r="L85" t="s">
        <v>3</v>
      </c>
      <c r="M85">
        <v>101892</v>
      </c>
      <c r="N85" t="s">
        <v>4</v>
      </c>
      <c r="T85" t="s">
        <v>640</v>
      </c>
      <c r="U85" s="2">
        <v>1</v>
      </c>
      <c r="V85" t="s">
        <v>611</v>
      </c>
      <c r="W85" t="s">
        <v>641</v>
      </c>
      <c r="X85" t="s">
        <v>613</v>
      </c>
      <c r="Y85" s="4">
        <v>11</v>
      </c>
      <c r="Z85" s="5">
        <v>1120</v>
      </c>
      <c r="AA85" s="5" t="s">
        <v>641</v>
      </c>
      <c r="AB85" t="s">
        <v>642</v>
      </c>
      <c r="AC85">
        <v>2010</v>
      </c>
      <c r="AD85">
        <v>6</v>
      </c>
      <c r="AE85">
        <v>27</v>
      </c>
      <c r="AF85" t="s">
        <v>625</v>
      </c>
      <c r="AG85" t="s">
        <v>625</v>
      </c>
      <c r="AH85">
        <v>-37195</v>
      </c>
      <c r="AI85">
        <v>6554530</v>
      </c>
      <c r="AJ85" s="5">
        <v>-37000</v>
      </c>
      <c r="AK85" s="5">
        <v>6555000</v>
      </c>
      <c r="AL85">
        <v>1</v>
      </c>
      <c r="AN85">
        <v>105</v>
      </c>
      <c r="AP85" s="7"/>
      <c r="AQ85">
        <v>101892</v>
      </c>
      <c r="AS85" s="6" t="s">
        <v>13</v>
      </c>
      <c r="AT85">
        <v>1</v>
      </c>
      <c r="AU85" t="s">
        <v>14</v>
      </c>
      <c r="AV85" t="s">
        <v>643</v>
      </c>
      <c r="AW85" t="s">
        <v>644</v>
      </c>
      <c r="AX85">
        <v>105</v>
      </c>
      <c r="AY85" t="s">
        <v>628</v>
      </c>
      <c r="AZ85" t="s">
        <v>629</v>
      </c>
      <c r="BB85" s="7">
        <v>40919</v>
      </c>
      <c r="BC85" s="8" t="s">
        <v>19</v>
      </c>
      <c r="BE85">
        <v>5</v>
      </c>
      <c r="BF85">
        <v>287421</v>
      </c>
      <c r="BG85">
        <v>17343</v>
      </c>
      <c r="BH85" t="s">
        <v>645</v>
      </c>
      <c r="BJ85" t="s">
        <v>646</v>
      </c>
      <c r="BT85">
        <v>21384</v>
      </c>
    </row>
    <row r="86" spans="1:72" x14ac:dyDescent="0.3">
      <c r="A86">
        <v>15671</v>
      </c>
      <c r="B86">
        <v>137665</v>
      </c>
      <c r="F86" t="s">
        <v>0</v>
      </c>
      <c r="G86" t="s">
        <v>620</v>
      </c>
      <c r="H86" t="s">
        <v>647</v>
      </c>
      <c r="I86" t="s">
        <v>46</v>
      </c>
      <c r="K86">
        <v>1</v>
      </c>
      <c r="L86" t="s">
        <v>3</v>
      </c>
      <c r="M86">
        <v>101892</v>
      </c>
      <c r="N86" t="s">
        <v>4</v>
      </c>
      <c r="T86" t="s">
        <v>648</v>
      </c>
      <c r="U86" s="2">
        <v>1</v>
      </c>
      <c r="V86" t="s">
        <v>611</v>
      </c>
      <c r="W86" t="s">
        <v>641</v>
      </c>
      <c r="X86" t="s">
        <v>613</v>
      </c>
      <c r="Y86" s="4">
        <v>11</v>
      </c>
      <c r="Z86" s="5">
        <v>1120</v>
      </c>
      <c r="AA86" s="5" t="s">
        <v>641</v>
      </c>
      <c r="AB86" t="s">
        <v>649</v>
      </c>
      <c r="AC86">
        <v>2014</v>
      </c>
      <c r="AD86">
        <v>6</v>
      </c>
      <c r="AE86">
        <v>16</v>
      </c>
      <c r="AF86" t="s">
        <v>625</v>
      </c>
      <c r="AG86" t="s">
        <v>625</v>
      </c>
      <c r="AH86">
        <v>-41232</v>
      </c>
      <c r="AI86">
        <v>6551657</v>
      </c>
      <c r="AJ86" s="5">
        <v>-41000</v>
      </c>
      <c r="AK86" s="5">
        <v>6551000</v>
      </c>
      <c r="AL86">
        <v>1</v>
      </c>
      <c r="AN86">
        <v>105</v>
      </c>
      <c r="AP86" s="7"/>
      <c r="AQ86">
        <v>101892</v>
      </c>
      <c r="AS86" s="6" t="s">
        <v>13</v>
      </c>
      <c r="AT86">
        <v>1</v>
      </c>
      <c r="AU86" t="s">
        <v>14</v>
      </c>
      <c r="AV86" t="s">
        <v>650</v>
      </c>
      <c r="AW86" t="s">
        <v>651</v>
      </c>
      <c r="AX86">
        <v>105</v>
      </c>
      <c r="AY86" t="s">
        <v>628</v>
      </c>
      <c r="AZ86" t="s">
        <v>629</v>
      </c>
      <c r="BB86" s="7">
        <v>42087</v>
      </c>
      <c r="BC86" s="8" t="s">
        <v>19</v>
      </c>
      <c r="BE86">
        <v>5</v>
      </c>
      <c r="BF86">
        <v>288107</v>
      </c>
      <c r="BG86">
        <v>17342</v>
      </c>
      <c r="BH86" t="s">
        <v>652</v>
      </c>
      <c r="BJ86" t="s">
        <v>653</v>
      </c>
      <c r="BT86">
        <v>15671</v>
      </c>
    </row>
    <row r="87" spans="1:72" x14ac:dyDescent="0.3">
      <c r="A87">
        <v>20472</v>
      </c>
      <c r="B87">
        <v>137663</v>
      </c>
      <c r="F87" t="s">
        <v>0</v>
      </c>
      <c r="G87" t="s">
        <v>620</v>
      </c>
      <c r="H87" t="s">
        <v>654</v>
      </c>
      <c r="I87" t="s">
        <v>46</v>
      </c>
      <c r="K87">
        <v>1</v>
      </c>
      <c r="L87" t="s">
        <v>3</v>
      </c>
      <c r="M87">
        <v>101892</v>
      </c>
      <c r="N87" t="s">
        <v>4</v>
      </c>
      <c r="T87" t="s">
        <v>655</v>
      </c>
      <c r="U87" s="2">
        <v>1</v>
      </c>
      <c r="V87" t="s">
        <v>611</v>
      </c>
      <c r="W87" t="s">
        <v>656</v>
      </c>
      <c r="X87" t="s">
        <v>613</v>
      </c>
      <c r="Y87" s="4">
        <v>11</v>
      </c>
      <c r="Z87" s="5">
        <v>1121</v>
      </c>
      <c r="AA87" s="5" t="s">
        <v>656</v>
      </c>
      <c r="AB87" t="s">
        <v>657</v>
      </c>
      <c r="AC87">
        <v>2014</v>
      </c>
      <c r="AD87">
        <v>5</v>
      </c>
      <c r="AE87">
        <v>14</v>
      </c>
      <c r="AF87" t="s">
        <v>625</v>
      </c>
      <c r="AG87" t="s">
        <v>625</v>
      </c>
      <c r="AH87">
        <v>-37772</v>
      </c>
      <c r="AI87">
        <v>6548653</v>
      </c>
      <c r="AJ87" s="5">
        <v>-37000</v>
      </c>
      <c r="AK87" s="5">
        <v>6549000</v>
      </c>
      <c r="AL87">
        <v>1</v>
      </c>
      <c r="AN87">
        <v>105</v>
      </c>
      <c r="AP87" s="7"/>
      <c r="AQ87">
        <v>101892</v>
      </c>
      <c r="AS87" s="6" t="s">
        <v>13</v>
      </c>
      <c r="AT87">
        <v>1</v>
      </c>
      <c r="AU87" t="s">
        <v>14</v>
      </c>
      <c r="AV87" t="s">
        <v>658</v>
      </c>
      <c r="AW87" t="s">
        <v>659</v>
      </c>
      <c r="AX87">
        <v>105</v>
      </c>
      <c r="AY87" t="s">
        <v>628</v>
      </c>
      <c r="AZ87" t="s">
        <v>629</v>
      </c>
      <c r="BB87" s="7">
        <v>42087</v>
      </c>
      <c r="BC87" s="8" t="s">
        <v>19</v>
      </c>
      <c r="BE87">
        <v>5</v>
      </c>
      <c r="BF87">
        <v>288104</v>
      </c>
      <c r="BG87">
        <v>17346</v>
      </c>
      <c r="BH87" t="s">
        <v>660</v>
      </c>
      <c r="BJ87" t="s">
        <v>661</v>
      </c>
      <c r="BT87">
        <v>20472</v>
      </c>
    </row>
    <row r="88" spans="1:72" x14ac:dyDescent="0.3">
      <c r="A88">
        <v>17116</v>
      </c>
      <c r="B88">
        <v>292874</v>
      </c>
      <c r="F88" t="s">
        <v>0</v>
      </c>
      <c r="G88" t="s">
        <v>1</v>
      </c>
      <c r="H88" t="s">
        <v>675</v>
      </c>
      <c r="I88" s="1" t="str">
        <f>HYPERLINK(AP88,"Hb")</f>
        <v>Hb</v>
      </c>
      <c r="K88">
        <v>1</v>
      </c>
      <c r="L88" t="s">
        <v>3</v>
      </c>
      <c r="M88">
        <v>101892</v>
      </c>
      <c r="N88" t="s">
        <v>4</v>
      </c>
      <c r="T88" t="s">
        <v>676</v>
      </c>
      <c r="U88" s="2">
        <v>1</v>
      </c>
      <c r="V88" t="s">
        <v>611</v>
      </c>
      <c r="W88" t="s">
        <v>656</v>
      </c>
      <c r="X88" t="s">
        <v>613</v>
      </c>
      <c r="Y88" s="4">
        <v>11</v>
      </c>
      <c r="Z88" s="5">
        <v>1121</v>
      </c>
      <c r="AA88" s="5" t="s">
        <v>656</v>
      </c>
      <c r="AB88" t="s">
        <v>677</v>
      </c>
      <c r="AC88">
        <v>2004</v>
      </c>
      <c r="AD88">
        <v>6</v>
      </c>
      <c r="AE88">
        <v>29</v>
      </c>
      <c r="AF88" t="s">
        <v>572</v>
      </c>
      <c r="AG88" t="s">
        <v>572</v>
      </c>
      <c r="AH88">
        <v>-40218</v>
      </c>
      <c r="AI88">
        <v>6548613</v>
      </c>
      <c r="AJ88" s="5">
        <v>-41000</v>
      </c>
      <c r="AK88" s="5">
        <v>6549000</v>
      </c>
      <c r="AL88">
        <v>71</v>
      </c>
      <c r="AN88">
        <v>8</v>
      </c>
      <c r="AO88" t="s">
        <v>11</v>
      </c>
      <c r="AP88" t="s">
        <v>678</v>
      </c>
      <c r="AQ88">
        <v>101892</v>
      </c>
      <c r="AS88" s="6" t="s">
        <v>13</v>
      </c>
      <c r="AT88">
        <v>1</v>
      </c>
      <c r="AU88" t="s">
        <v>14</v>
      </c>
      <c r="AV88" t="s">
        <v>679</v>
      </c>
      <c r="AW88" t="s">
        <v>680</v>
      </c>
      <c r="AX88">
        <v>8</v>
      </c>
      <c r="AY88" t="s">
        <v>17</v>
      </c>
      <c r="AZ88" t="s">
        <v>18</v>
      </c>
      <c r="BA88">
        <v>1</v>
      </c>
      <c r="BB88" s="7">
        <v>38656</v>
      </c>
      <c r="BC88" s="8" t="s">
        <v>19</v>
      </c>
      <c r="BE88">
        <v>3</v>
      </c>
      <c r="BF88">
        <v>465481</v>
      </c>
      <c r="BG88">
        <v>17344</v>
      </c>
      <c r="BH88" t="s">
        <v>681</v>
      </c>
      <c r="BJ88" t="s">
        <v>682</v>
      </c>
      <c r="BT88">
        <v>17116</v>
      </c>
    </row>
    <row r="89" spans="1:72" x14ac:dyDescent="0.3">
      <c r="A89">
        <v>17135</v>
      </c>
      <c r="B89">
        <v>292896</v>
      </c>
      <c r="F89" t="s">
        <v>0</v>
      </c>
      <c r="G89" t="s">
        <v>1</v>
      </c>
      <c r="H89" t="s">
        <v>683</v>
      </c>
      <c r="I89" s="1" t="str">
        <f>HYPERLINK(AP89,"Hb")</f>
        <v>Hb</v>
      </c>
      <c r="K89">
        <v>1</v>
      </c>
      <c r="L89" t="s">
        <v>3</v>
      </c>
      <c r="M89">
        <v>101892</v>
      </c>
      <c r="N89" t="s">
        <v>4</v>
      </c>
      <c r="T89" t="s">
        <v>676</v>
      </c>
      <c r="U89" s="2">
        <v>1</v>
      </c>
      <c r="V89" t="s">
        <v>611</v>
      </c>
      <c r="W89" t="s">
        <v>656</v>
      </c>
      <c r="X89" t="s">
        <v>613</v>
      </c>
      <c r="Y89" s="4">
        <v>11</v>
      </c>
      <c r="Z89" s="5">
        <v>1121</v>
      </c>
      <c r="AA89" s="5" t="s">
        <v>656</v>
      </c>
      <c r="AB89" t="s">
        <v>677</v>
      </c>
      <c r="AC89">
        <v>2004</v>
      </c>
      <c r="AD89">
        <v>6</v>
      </c>
      <c r="AE89">
        <v>29</v>
      </c>
      <c r="AF89" t="s">
        <v>572</v>
      </c>
      <c r="AG89" t="s">
        <v>572</v>
      </c>
      <c r="AH89">
        <v>-40218</v>
      </c>
      <c r="AI89">
        <v>6548613</v>
      </c>
      <c r="AJ89" s="5">
        <v>-41000</v>
      </c>
      <c r="AK89" s="5">
        <v>6549000</v>
      </c>
      <c r="AL89">
        <v>71</v>
      </c>
      <c r="AN89">
        <v>8</v>
      </c>
      <c r="AO89" t="s">
        <v>11</v>
      </c>
      <c r="AP89" t="s">
        <v>684</v>
      </c>
      <c r="AQ89">
        <v>101892</v>
      </c>
      <c r="AS89" s="6" t="s">
        <v>13</v>
      </c>
      <c r="AT89">
        <v>1</v>
      </c>
      <c r="AU89" t="s">
        <v>14</v>
      </c>
      <c r="AV89" t="s">
        <v>679</v>
      </c>
      <c r="AW89" t="s">
        <v>685</v>
      </c>
      <c r="AX89">
        <v>8</v>
      </c>
      <c r="AY89" t="s">
        <v>17</v>
      </c>
      <c r="AZ89" t="s">
        <v>18</v>
      </c>
      <c r="BA89">
        <v>1</v>
      </c>
      <c r="BB89" s="7">
        <v>38656</v>
      </c>
      <c r="BC89" s="8" t="s">
        <v>19</v>
      </c>
      <c r="BE89">
        <v>3</v>
      </c>
      <c r="BF89">
        <v>465500</v>
      </c>
      <c r="BG89">
        <v>17345</v>
      </c>
      <c r="BH89" t="s">
        <v>686</v>
      </c>
      <c r="BJ89" t="s">
        <v>687</v>
      </c>
      <c r="BT89">
        <v>17135</v>
      </c>
    </row>
    <row r="90" spans="1:72" x14ac:dyDescent="0.3">
      <c r="A90">
        <v>93075</v>
      </c>
      <c r="B90">
        <v>94539</v>
      </c>
      <c r="F90" t="s">
        <v>0</v>
      </c>
      <c r="G90" t="s">
        <v>22</v>
      </c>
      <c r="H90" t="s">
        <v>715</v>
      </c>
      <c r="I90" t="s">
        <v>24</v>
      </c>
      <c r="K90">
        <v>1</v>
      </c>
      <c r="L90" t="s">
        <v>3</v>
      </c>
      <c r="M90">
        <v>101892</v>
      </c>
      <c r="N90" t="s">
        <v>4</v>
      </c>
      <c r="T90" t="s">
        <v>716</v>
      </c>
      <c r="U90" s="2">
        <v>1</v>
      </c>
      <c r="V90" t="s">
        <v>717</v>
      </c>
      <c r="W90" t="s">
        <v>718</v>
      </c>
      <c r="X90" t="s">
        <v>719</v>
      </c>
      <c r="Y90" s="4">
        <v>15</v>
      </c>
      <c r="Z90" s="5">
        <v>1532</v>
      </c>
      <c r="AA90" s="5" t="s">
        <v>718</v>
      </c>
      <c r="AB90" t="s">
        <v>720</v>
      </c>
      <c r="AC90">
        <v>2015</v>
      </c>
      <c r="AD90">
        <v>7</v>
      </c>
      <c r="AE90">
        <v>2</v>
      </c>
      <c r="AF90" t="s">
        <v>721</v>
      </c>
      <c r="AH90">
        <v>44553</v>
      </c>
      <c r="AI90">
        <v>6968088</v>
      </c>
      <c r="AJ90" s="5">
        <v>45000</v>
      </c>
      <c r="AK90" s="5">
        <v>6969000</v>
      </c>
      <c r="AL90">
        <v>10</v>
      </c>
      <c r="AN90">
        <v>1010</v>
      </c>
      <c r="AP90" s="7" t="s">
        <v>722</v>
      </c>
      <c r="AQ90">
        <v>101892</v>
      </c>
      <c r="AS90" s="6" t="s">
        <v>13</v>
      </c>
      <c r="AT90">
        <v>1</v>
      </c>
      <c r="AU90" t="s">
        <v>14</v>
      </c>
      <c r="AV90" t="s">
        <v>723</v>
      </c>
      <c r="AW90" t="s">
        <v>724</v>
      </c>
      <c r="AX90">
        <v>1010</v>
      </c>
      <c r="AY90" t="s">
        <v>32</v>
      </c>
      <c r="AZ90" t="s">
        <v>33</v>
      </c>
      <c r="BB90" s="7">
        <v>42188.2816087963</v>
      </c>
      <c r="BC90" s="8" t="s">
        <v>19</v>
      </c>
      <c r="BE90">
        <v>6</v>
      </c>
      <c r="BF90">
        <v>81966</v>
      </c>
      <c r="BG90">
        <v>17349</v>
      </c>
      <c r="BH90" t="s">
        <v>725</v>
      </c>
      <c r="BT90">
        <v>93075</v>
      </c>
    </row>
    <row r="91" spans="1:72" x14ac:dyDescent="0.3">
      <c r="A91">
        <v>153658</v>
      </c>
      <c r="B91">
        <v>117364</v>
      </c>
      <c r="F91" t="s">
        <v>0</v>
      </c>
      <c r="G91" t="s">
        <v>22</v>
      </c>
      <c r="H91" t="s">
        <v>726</v>
      </c>
      <c r="I91" s="11" t="s">
        <v>727</v>
      </c>
      <c r="K91">
        <v>1</v>
      </c>
      <c r="L91" t="s">
        <v>3</v>
      </c>
      <c r="M91">
        <v>101892</v>
      </c>
      <c r="N91" t="s">
        <v>4</v>
      </c>
      <c r="T91" t="s">
        <v>728</v>
      </c>
      <c r="U91" s="2">
        <v>1</v>
      </c>
      <c r="V91" t="s">
        <v>717</v>
      </c>
      <c r="W91" t="s">
        <v>729</v>
      </c>
      <c r="X91" t="s">
        <v>719</v>
      </c>
      <c r="Y91" s="4">
        <v>15</v>
      </c>
      <c r="Z91" s="5">
        <v>1539</v>
      </c>
      <c r="AA91" s="5" t="s">
        <v>729</v>
      </c>
      <c r="AB91" t="s">
        <v>730</v>
      </c>
      <c r="AC91">
        <v>1999</v>
      </c>
      <c r="AD91">
        <v>6</v>
      </c>
      <c r="AE91">
        <v>27</v>
      </c>
      <c r="AF91" t="s">
        <v>731</v>
      </c>
      <c r="AH91">
        <v>126617</v>
      </c>
      <c r="AI91">
        <v>6954635</v>
      </c>
      <c r="AJ91" s="5">
        <v>127000</v>
      </c>
      <c r="AK91" s="5">
        <v>6955000</v>
      </c>
      <c r="AL91">
        <v>50</v>
      </c>
      <c r="AN91">
        <v>1010</v>
      </c>
      <c r="AP91" s="7" t="s">
        <v>732</v>
      </c>
      <c r="AQ91">
        <v>101892</v>
      </c>
      <c r="AS91" s="6" t="s">
        <v>13</v>
      </c>
      <c r="AT91">
        <v>1</v>
      </c>
      <c r="AU91" t="s">
        <v>14</v>
      </c>
      <c r="AV91" t="s">
        <v>733</v>
      </c>
      <c r="AW91" t="s">
        <v>734</v>
      </c>
      <c r="AX91">
        <v>1010</v>
      </c>
      <c r="AY91" t="s">
        <v>32</v>
      </c>
      <c r="AZ91" t="s">
        <v>33</v>
      </c>
      <c r="BB91" s="7">
        <v>43710.332638888904</v>
      </c>
      <c r="BC91" s="8" t="s">
        <v>19</v>
      </c>
      <c r="BE91">
        <v>6</v>
      </c>
      <c r="BF91">
        <v>102383</v>
      </c>
      <c r="BG91">
        <v>17350</v>
      </c>
      <c r="BH91" t="s">
        <v>735</v>
      </c>
      <c r="BT91">
        <v>153658</v>
      </c>
    </row>
    <row r="92" spans="1:72" x14ac:dyDescent="0.3">
      <c r="A92">
        <v>153638</v>
      </c>
      <c r="B92">
        <v>210592</v>
      </c>
      <c r="F92" t="s">
        <v>0</v>
      </c>
      <c r="G92" t="s">
        <v>179</v>
      </c>
      <c r="H92" t="s">
        <v>736</v>
      </c>
      <c r="I92" s="1" t="str">
        <f>HYPERLINK(AP92,"Hb")</f>
        <v>Hb</v>
      </c>
      <c r="K92">
        <v>1</v>
      </c>
      <c r="L92" t="s">
        <v>3</v>
      </c>
      <c r="M92">
        <v>101892</v>
      </c>
      <c r="N92" t="s">
        <v>4</v>
      </c>
      <c r="T92" t="s">
        <v>728</v>
      </c>
      <c r="U92" s="2">
        <v>1</v>
      </c>
      <c r="V92" t="s">
        <v>717</v>
      </c>
      <c r="W92" t="s">
        <v>729</v>
      </c>
      <c r="X92" t="s">
        <v>719</v>
      </c>
      <c r="Y92" s="4">
        <v>15</v>
      </c>
      <c r="Z92" s="5">
        <v>1539</v>
      </c>
      <c r="AA92" s="5" t="s">
        <v>729</v>
      </c>
      <c r="AB92" t="s">
        <v>737</v>
      </c>
      <c r="AC92">
        <v>1999</v>
      </c>
      <c r="AD92">
        <v>6</v>
      </c>
      <c r="AE92">
        <v>27</v>
      </c>
      <c r="AF92" t="s">
        <v>731</v>
      </c>
      <c r="AG92" t="s">
        <v>731</v>
      </c>
      <c r="AH92">
        <v>126566</v>
      </c>
      <c r="AI92">
        <v>6954660</v>
      </c>
      <c r="AJ92" s="5">
        <v>127000</v>
      </c>
      <c r="AK92" s="5">
        <v>6955000</v>
      </c>
      <c r="AL92">
        <v>71</v>
      </c>
      <c r="AN92">
        <v>37</v>
      </c>
      <c r="AP92" t="s">
        <v>738</v>
      </c>
      <c r="AQ92">
        <v>101892</v>
      </c>
      <c r="AS92" s="6" t="s">
        <v>13</v>
      </c>
      <c r="AT92">
        <v>1</v>
      </c>
      <c r="AU92" t="s">
        <v>14</v>
      </c>
      <c r="AV92" t="s">
        <v>739</v>
      </c>
      <c r="AW92" t="s">
        <v>740</v>
      </c>
      <c r="AX92">
        <v>37</v>
      </c>
      <c r="AY92" t="s">
        <v>188</v>
      </c>
      <c r="AZ92" t="s">
        <v>18</v>
      </c>
      <c r="BA92">
        <v>1</v>
      </c>
      <c r="BB92" s="7">
        <v>41767</v>
      </c>
      <c r="BC92" s="8" t="s">
        <v>19</v>
      </c>
      <c r="BE92">
        <v>4</v>
      </c>
      <c r="BF92">
        <v>365137</v>
      </c>
      <c r="BG92">
        <v>17351</v>
      </c>
      <c r="BH92" t="s">
        <v>741</v>
      </c>
      <c r="BJ92" t="s">
        <v>742</v>
      </c>
      <c r="BT92">
        <v>153638</v>
      </c>
    </row>
    <row r="93" spans="1:72" x14ac:dyDescent="0.3">
      <c r="A93">
        <v>409657</v>
      </c>
      <c r="B93">
        <v>212150</v>
      </c>
      <c r="F93" t="s">
        <v>0</v>
      </c>
      <c r="G93" t="s">
        <v>179</v>
      </c>
      <c r="H93" t="s">
        <v>752</v>
      </c>
      <c r="I93" s="1" t="str">
        <f>HYPERLINK(AP93,"Hb")</f>
        <v>Hb</v>
      </c>
      <c r="K93">
        <v>1</v>
      </c>
      <c r="L93" t="s">
        <v>3</v>
      </c>
      <c r="M93">
        <v>101892</v>
      </c>
      <c r="N93" t="s">
        <v>4</v>
      </c>
      <c r="T93" t="s">
        <v>753</v>
      </c>
      <c r="U93" s="2">
        <v>1</v>
      </c>
      <c r="V93" t="s">
        <v>754</v>
      </c>
      <c r="W93" t="s">
        <v>755</v>
      </c>
      <c r="X93" s="3" t="s">
        <v>756</v>
      </c>
      <c r="Y93" s="4">
        <v>16</v>
      </c>
      <c r="Z93" s="5">
        <v>1601</v>
      </c>
      <c r="AA93" s="5" t="s">
        <v>755</v>
      </c>
      <c r="AB93" t="s">
        <v>757</v>
      </c>
      <c r="AC93">
        <v>1994</v>
      </c>
      <c r="AD93">
        <v>8</v>
      </c>
      <c r="AE93">
        <v>31</v>
      </c>
      <c r="AF93" t="s">
        <v>758</v>
      </c>
      <c r="AG93" t="s">
        <v>758</v>
      </c>
      <c r="AH93">
        <v>269148</v>
      </c>
      <c r="AI93">
        <v>7037375</v>
      </c>
      <c r="AJ93" s="5">
        <v>269000</v>
      </c>
      <c r="AK93" s="5">
        <v>7037000</v>
      </c>
      <c r="AL93">
        <v>71</v>
      </c>
      <c r="AN93">
        <v>37</v>
      </c>
      <c r="AP93" t="s">
        <v>759</v>
      </c>
      <c r="AQ93">
        <v>101892</v>
      </c>
      <c r="AS93" s="6" t="s">
        <v>13</v>
      </c>
      <c r="AT93">
        <v>1</v>
      </c>
      <c r="AU93" t="s">
        <v>14</v>
      </c>
      <c r="AV93" t="s">
        <v>760</v>
      </c>
      <c r="AW93" t="s">
        <v>761</v>
      </c>
      <c r="AX93">
        <v>37</v>
      </c>
      <c r="AY93" t="s">
        <v>188</v>
      </c>
      <c r="AZ93" t="s">
        <v>18</v>
      </c>
      <c r="BA93">
        <v>1</v>
      </c>
      <c r="BB93" s="7">
        <v>41767</v>
      </c>
      <c r="BC93" s="8" t="s">
        <v>19</v>
      </c>
      <c r="BE93">
        <v>4</v>
      </c>
      <c r="BF93">
        <v>366615</v>
      </c>
      <c r="BG93">
        <v>17354</v>
      </c>
      <c r="BH93" t="s">
        <v>762</v>
      </c>
      <c r="BJ93" t="s">
        <v>763</v>
      </c>
      <c r="BT93">
        <v>409657</v>
      </c>
    </row>
    <row r="94" spans="1:72" x14ac:dyDescent="0.3">
      <c r="A94">
        <v>407465</v>
      </c>
      <c r="B94">
        <v>212148</v>
      </c>
      <c r="F94" t="s">
        <v>0</v>
      </c>
      <c r="G94" t="s">
        <v>179</v>
      </c>
      <c r="H94" t="s">
        <v>764</v>
      </c>
      <c r="I94" s="1" t="str">
        <f>HYPERLINK(AP94,"Hb")</f>
        <v>Hb</v>
      </c>
      <c r="K94">
        <v>1</v>
      </c>
      <c r="L94" t="s">
        <v>3</v>
      </c>
      <c r="M94">
        <v>101892</v>
      </c>
      <c r="N94" t="s">
        <v>4</v>
      </c>
      <c r="T94" t="s">
        <v>765</v>
      </c>
      <c r="U94" s="2">
        <v>1</v>
      </c>
      <c r="V94" t="s">
        <v>754</v>
      </c>
      <c r="W94" t="s">
        <v>755</v>
      </c>
      <c r="X94" s="3" t="s">
        <v>756</v>
      </c>
      <c r="Y94" s="4">
        <v>16</v>
      </c>
      <c r="Z94" s="5">
        <v>1601</v>
      </c>
      <c r="AA94" s="5" t="s">
        <v>755</v>
      </c>
      <c r="AB94" t="s">
        <v>766</v>
      </c>
      <c r="AC94">
        <v>1994</v>
      </c>
      <c r="AD94">
        <v>8</v>
      </c>
      <c r="AE94">
        <v>18</v>
      </c>
      <c r="AF94" t="s">
        <v>758</v>
      </c>
      <c r="AG94" t="s">
        <v>758</v>
      </c>
      <c r="AH94">
        <v>268666</v>
      </c>
      <c r="AI94">
        <v>7039724</v>
      </c>
      <c r="AJ94" s="5">
        <v>269000</v>
      </c>
      <c r="AK94" s="5">
        <v>7039000</v>
      </c>
      <c r="AL94">
        <v>71</v>
      </c>
      <c r="AN94">
        <v>37</v>
      </c>
      <c r="AP94" t="s">
        <v>767</v>
      </c>
      <c r="AQ94">
        <v>101892</v>
      </c>
      <c r="AS94" s="6" t="s">
        <v>13</v>
      </c>
      <c r="AT94">
        <v>1</v>
      </c>
      <c r="AU94" t="s">
        <v>14</v>
      </c>
      <c r="AV94" t="s">
        <v>768</v>
      </c>
      <c r="AW94" t="s">
        <v>769</v>
      </c>
      <c r="AX94">
        <v>37</v>
      </c>
      <c r="AY94" t="s">
        <v>188</v>
      </c>
      <c r="AZ94" t="s">
        <v>18</v>
      </c>
      <c r="BA94">
        <v>1</v>
      </c>
      <c r="BB94" s="7">
        <v>41767</v>
      </c>
      <c r="BC94" s="8" t="s">
        <v>19</v>
      </c>
      <c r="BE94">
        <v>4</v>
      </c>
      <c r="BF94">
        <v>366613</v>
      </c>
      <c r="BG94">
        <v>17355</v>
      </c>
      <c r="BH94" t="s">
        <v>770</v>
      </c>
      <c r="BJ94" t="s">
        <v>771</v>
      </c>
      <c r="BT94">
        <v>407465</v>
      </c>
    </row>
    <row r="95" spans="1:72" x14ac:dyDescent="0.3">
      <c r="A95">
        <v>407466</v>
      </c>
      <c r="B95">
        <v>212149</v>
      </c>
      <c r="F95" t="s">
        <v>0</v>
      </c>
      <c r="G95" t="s">
        <v>179</v>
      </c>
      <c r="H95" t="s">
        <v>772</v>
      </c>
      <c r="I95" s="1" t="str">
        <f>HYPERLINK(AP95,"Hb")</f>
        <v>Hb</v>
      </c>
      <c r="K95">
        <v>1</v>
      </c>
      <c r="L95" t="s">
        <v>3</v>
      </c>
      <c r="M95">
        <v>101892</v>
      </c>
      <c r="N95" t="s">
        <v>4</v>
      </c>
      <c r="T95" t="s">
        <v>765</v>
      </c>
      <c r="U95" s="2">
        <v>1</v>
      </c>
      <c r="V95" t="s">
        <v>754</v>
      </c>
      <c r="W95" t="s">
        <v>755</v>
      </c>
      <c r="X95" s="3" t="s">
        <v>756</v>
      </c>
      <c r="Y95" s="4">
        <v>16</v>
      </c>
      <c r="Z95" s="5">
        <v>1601</v>
      </c>
      <c r="AA95" s="5" t="s">
        <v>755</v>
      </c>
      <c r="AB95" t="s">
        <v>773</v>
      </c>
      <c r="AC95">
        <v>1994</v>
      </c>
      <c r="AD95">
        <v>8</v>
      </c>
      <c r="AE95">
        <v>18</v>
      </c>
      <c r="AF95" t="s">
        <v>758</v>
      </c>
      <c r="AG95" t="s">
        <v>758</v>
      </c>
      <c r="AH95">
        <v>268666</v>
      </c>
      <c r="AI95">
        <v>7039724</v>
      </c>
      <c r="AJ95" s="5">
        <v>269000</v>
      </c>
      <c r="AK95" s="5">
        <v>7039000</v>
      </c>
      <c r="AL95">
        <v>71</v>
      </c>
      <c r="AN95">
        <v>37</v>
      </c>
      <c r="AO95" t="s">
        <v>774</v>
      </c>
      <c r="AP95" t="s">
        <v>775</v>
      </c>
      <c r="AQ95">
        <v>101892</v>
      </c>
      <c r="AS95" s="6" t="s">
        <v>13</v>
      </c>
      <c r="AT95">
        <v>1</v>
      </c>
      <c r="AU95" t="s">
        <v>14</v>
      </c>
      <c r="AV95" t="s">
        <v>768</v>
      </c>
      <c r="AW95" t="s">
        <v>776</v>
      </c>
      <c r="AX95">
        <v>37</v>
      </c>
      <c r="AY95" t="s">
        <v>188</v>
      </c>
      <c r="AZ95" t="s">
        <v>18</v>
      </c>
      <c r="BA95">
        <v>1</v>
      </c>
      <c r="BB95" s="7">
        <v>41767</v>
      </c>
      <c r="BC95" s="8" t="s">
        <v>19</v>
      </c>
      <c r="BE95">
        <v>4</v>
      </c>
      <c r="BF95">
        <v>366614</v>
      </c>
      <c r="BG95">
        <v>17356</v>
      </c>
      <c r="BH95" t="s">
        <v>777</v>
      </c>
      <c r="BJ95" t="s">
        <v>778</v>
      </c>
      <c r="BT95">
        <v>407466</v>
      </c>
    </row>
    <row r="96" spans="1:72" x14ac:dyDescent="0.3">
      <c r="A96">
        <v>415500</v>
      </c>
      <c r="B96">
        <v>211765</v>
      </c>
      <c r="F96" t="s">
        <v>0</v>
      </c>
      <c r="G96" t="s">
        <v>179</v>
      </c>
      <c r="H96" t="s">
        <v>779</v>
      </c>
      <c r="I96" s="1" t="str">
        <f>HYPERLINK(AP96,"Hb")</f>
        <v>Hb</v>
      </c>
      <c r="K96">
        <v>1</v>
      </c>
      <c r="L96" t="s">
        <v>3</v>
      </c>
      <c r="M96">
        <v>101892</v>
      </c>
      <c r="N96" t="s">
        <v>4</v>
      </c>
      <c r="T96" t="s">
        <v>780</v>
      </c>
      <c r="U96" s="2">
        <v>1</v>
      </c>
      <c r="V96" t="s">
        <v>754</v>
      </c>
      <c r="W96" t="s">
        <v>755</v>
      </c>
      <c r="X96" s="3" t="s">
        <v>756</v>
      </c>
      <c r="Y96" s="4">
        <v>16</v>
      </c>
      <c r="Z96" s="5">
        <v>1601</v>
      </c>
      <c r="AA96" s="5" t="s">
        <v>755</v>
      </c>
      <c r="AB96" t="s">
        <v>781</v>
      </c>
      <c r="AC96">
        <v>1992</v>
      </c>
      <c r="AD96">
        <v>8</v>
      </c>
      <c r="AE96">
        <v>26</v>
      </c>
      <c r="AF96" t="s">
        <v>758</v>
      </c>
      <c r="AG96" t="s">
        <v>782</v>
      </c>
      <c r="AH96">
        <v>270033</v>
      </c>
      <c r="AI96">
        <v>7039849</v>
      </c>
      <c r="AJ96" s="5">
        <v>271000</v>
      </c>
      <c r="AK96" s="5">
        <v>7039000</v>
      </c>
      <c r="AL96">
        <v>707</v>
      </c>
      <c r="AN96">
        <v>37</v>
      </c>
      <c r="AP96" t="s">
        <v>783</v>
      </c>
      <c r="AQ96">
        <v>101892</v>
      </c>
      <c r="AS96" s="6" t="s">
        <v>13</v>
      </c>
      <c r="AT96">
        <v>1</v>
      </c>
      <c r="AU96" t="s">
        <v>14</v>
      </c>
      <c r="AV96" t="s">
        <v>784</v>
      </c>
      <c r="AW96" t="s">
        <v>785</v>
      </c>
      <c r="AX96">
        <v>37</v>
      </c>
      <c r="AY96" t="s">
        <v>188</v>
      </c>
      <c r="AZ96" t="s">
        <v>18</v>
      </c>
      <c r="BA96">
        <v>1</v>
      </c>
      <c r="BB96" s="7">
        <v>41767</v>
      </c>
      <c r="BC96" s="8" t="s">
        <v>19</v>
      </c>
      <c r="BE96">
        <v>4</v>
      </c>
      <c r="BF96">
        <v>366266</v>
      </c>
      <c r="BG96">
        <v>17353</v>
      </c>
      <c r="BH96" t="s">
        <v>786</v>
      </c>
      <c r="BJ96" t="s">
        <v>787</v>
      </c>
      <c r="BT96">
        <v>415500</v>
      </c>
    </row>
    <row r="97" spans="1:72" x14ac:dyDescent="0.3">
      <c r="A97">
        <v>418617</v>
      </c>
      <c r="B97">
        <v>37152</v>
      </c>
      <c r="F97" t="s">
        <v>0</v>
      </c>
      <c r="G97" t="s">
        <v>22</v>
      </c>
      <c r="H97" t="s">
        <v>788</v>
      </c>
      <c r="I97" s="1" t="str">
        <f>HYPERLINK(AP97,"Foto")</f>
        <v>Foto</v>
      </c>
      <c r="K97">
        <v>1</v>
      </c>
      <c r="L97" t="s">
        <v>3</v>
      </c>
      <c r="M97">
        <v>101892</v>
      </c>
      <c r="N97" t="s">
        <v>4</v>
      </c>
      <c r="T97" t="s">
        <v>789</v>
      </c>
      <c r="U97" s="2">
        <v>1</v>
      </c>
      <c r="V97" t="s">
        <v>754</v>
      </c>
      <c r="W97" t="s">
        <v>755</v>
      </c>
      <c r="X97" s="3" t="s">
        <v>756</v>
      </c>
      <c r="Y97" s="4">
        <v>16</v>
      </c>
      <c r="Z97" s="5">
        <v>1601</v>
      </c>
      <c r="AA97" s="5" t="s">
        <v>755</v>
      </c>
      <c r="AB97" t="s">
        <v>790</v>
      </c>
      <c r="AC97">
        <v>2011</v>
      </c>
      <c r="AD97">
        <v>6</v>
      </c>
      <c r="AE97">
        <v>13</v>
      </c>
      <c r="AF97" t="s">
        <v>791</v>
      </c>
      <c r="AH97">
        <v>270981</v>
      </c>
      <c r="AI97">
        <v>7041331</v>
      </c>
      <c r="AJ97" s="5">
        <v>271000</v>
      </c>
      <c r="AK97" s="5">
        <v>7041000</v>
      </c>
      <c r="AL97">
        <v>25</v>
      </c>
      <c r="AN97">
        <v>1010</v>
      </c>
      <c r="AO97" t="s">
        <v>792</v>
      </c>
      <c r="AP97" s="7" t="s">
        <v>793</v>
      </c>
      <c r="AQ97">
        <v>101892</v>
      </c>
      <c r="AS97" s="6" t="s">
        <v>13</v>
      </c>
      <c r="AT97">
        <v>1</v>
      </c>
      <c r="AU97" t="s">
        <v>14</v>
      </c>
      <c r="AV97" t="s">
        <v>794</v>
      </c>
      <c r="AW97" t="s">
        <v>795</v>
      </c>
      <c r="AX97">
        <v>1010</v>
      </c>
      <c r="AY97" t="s">
        <v>32</v>
      </c>
      <c r="AZ97" t="s">
        <v>33</v>
      </c>
      <c r="BA97">
        <v>1</v>
      </c>
      <c r="BB97" s="7">
        <v>43002.088888888902</v>
      </c>
      <c r="BC97" s="8" t="s">
        <v>19</v>
      </c>
      <c r="BE97">
        <v>6</v>
      </c>
      <c r="BF97">
        <v>34198</v>
      </c>
      <c r="BG97">
        <v>17358</v>
      </c>
      <c r="BH97" t="s">
        <v>796</v>
      </c>
      <c r="BT97">
        <v>418617</v>
      </c>
    </row>
    <row r="98" spans="1:72" x14ac:dyDescent="0.3">
      <c r="A98">
        <v>418771</v>
      </c>
      <c r="B98">
        <v>216807</v>
      </c>
      <c r="F98" t="s">
        <v>0</v>
      </c>
      <c r="G98" t="s">
        <v>179</v>
      </c>
      <c r="H98" t="s">
        <v>797</v>
      </c>
      <c r="I98" s="1" t="str">
        <f>HYPERLINK(AP98,"Hb")</f>
        <v>Hb</v>
      </c>
      <c r="K98">
        <v>1</v>
      </c>
      <c r="L98" t="s">
        <v>3</v>
      </c>
      <c r="M98">
        <v>101892</v>
      </c>
      <c r="N98" t="s">
        <v>4</v>
      </c>
      <c r="T98" t="s">
        <v>798</v>
      </c>
      <c r="U98" s="2">
        <v>1</v>
      </c>
      <c r="V98" t="s">
        <v>754</v>
      </c>
      <c r="W98" t="s">
        <v>755</v>
      </c>
      <c r="X98" s="3" t="s">
        <v>756</v>
      </c>
      <c r="Y98" s="4">
        <v>16</v>
      </c>
      <c r="Z98" s="5">
        <v>1601</v>
      </c>
      <c r="AA98" s="5" t="s">
        <v>755</v>
      </c>
      <c r="AB98" t="s">
        <v>799</v>
      </c>
      <c r="AC98">
        <v>2002</v>
      </c>
      <c r="AD98">
        <v>6</v>
      </c>
      <c r="AE98">
        <v>17</v>
      </c>
      <c r="AF98" t="s">
        <v>758</v>
      </c>
      <c r="AG98" t="s">
        <v>758</v>
      </c>
      <c r="AH98">
        <v>271025</v>
      </c>
      <c r="AI98">
        <v>7043399</v>
      </c>
      <c r="AJ98" s="5">
        <v>271000</v>
      </c>
      <c r="AK98" s="5">
        <v>7043000</v>
      </c>
      <c r="AL98">
        <v>71</v>
      </c>
      <c r="AN98">
        <v>37</v>
      </c>
      <c r="AP98" t="s">
        <v>800</v>
      </c>
      <c r="AQ98">
        <v>101892</v>
      </c>
      <c r="AS98" s="6" t="s">
        <v>13</v>
      </c>
      <c r="AT98">
        <v>1</v>
      </c>
      <c r="AU98" t="s">
        <v>14</v>
      </c>
      <c r="AV98" t="s">
        <v>801</v>
      </c>
      <c r="AW98" t="s">
        <v>802</v>
      </c>
      <c r="AX98">
        <v>37</v>
      </c>
      <c r="AY98" t="s">
        <v>188</v>
      </c>
      <c r="AZ98" t="s">
        <v>18</v>
      </c>
      <c r="BA98">
        <v>1</v>
      </c>
      <c r="BB98" s="7">
        <v>41767</v>
      </c>
      <c r="BC98" s="8" t="s">
        <v>19</v>
      </c>
      <c r="BE98">
        <v>4</v>
      </c>
      <c r="BF98">
        <v>371140</v>
      </c>
      <c r="BG98">
        <v>17357</v>
      </c>
      <c r="BH98" t="s">
        <v>803</v>
      </c>
      <c r="BJ98" t="s">
        <v>804</v>
      </c>
      <c r="BT98">
        <v>418771</v>
      </c>
    </row>
    <row r="99" spans="1:72" x14ac:dyDescent="0.3">
      <c r="A99">
        <v>222274</v>
      </c>
      <c r="B99">
        <v>207819</v>
      </c>
      <c r="F99" t="s">
        <v>0</v>
      </c>
      <c r="G99" t="s">
        <v>179</v>
      </c>
      <c r="H99" t="s">
        <v>805</v>
      </c>
      <c r="I99" s="1" t="str">
        <f>HYPERLINK(AP99,"Hb")</f>
        <v>Hb</v>
      </c>
      <c r="K99">
        <v>1</v>
      </c>
      <c r="L99" t="s">
        <v>3</v>
      </c>
      <c r="M99">
        <v>101892</v>
      </c>
      <c r="N99" t="s">
        <v>4</v>
      </c>
      <c r="T99" t="s">
        <v>806</v>
      </c>
      <c r="U99" s="2">
        <v>1</v>
      </c>
      <c r="V99" t="s">
        <v>754</v>
      </c>
      <c r="W99" t="s">
        <v>807</v>
      </c>
      <c r="X99" s="3" t="s">
        <v>756</v>
      </c>
      <c r="Y99" s="4">
        <v>16</v>
      </c>
      <c r="Z99" s="5">
        <v>1613</v>
      </c>
      <c r="AA99" t="s">
        <v>808</v>
      </c>
      <c r="AB99" t="s">
        <v>809</v>
      </c>
      <c r="AC99">
        <v>2004</v>
      </c>
      <c r="AD99">
        <v>6</v>
      </c>
      <c r="AE99">
        <v>26</v>
      </c>
      <c r="AF99" t="s">
        <v>810</v>
      </c>
      <c r="AG99" t="s">
        <v>810</v>
      </c>
      <c r="AH99">
        <v>226084</v>
      </c>
      <c r="AI99">
        <v>7041877</v>
      </c>
      <c r="AJ99" s="5">
        <v>227000</v>
      </c>
      <c r="AK99" s="5">
        <v>7041000</v>
      </c>
      <c r="AL99">
        <v>7</v>
      </c>
      <c r="AN99">
        <v>37</v>
      </c>
      <c r="AP99" t="s">
        <v>811</v>
      </c>
      <c r="AQ99">
        <v>101892</v>
      </c>
      <c r="AS99" s="6" t="s">
        <v>13</v>
      </c>
      <c r="AT99">
        <v>1</v>
      </c>
      <c r="AU99" t="s">
        <v>14</v>
      </c>
      <c r="AV99" t="s">
        <v>812</v>
      </c>
      <c r="AW99" t="s">
        <v>813</v>
      </c>
      <c r="AX99">
        <v>37</v>
      </c>
      <c r="AY99" t="s">
        <v>188</v>
      </c>
      <c r="AZ99" t="s">
        <v>18</v>
      </c>
      <c r="BA99">
        <v>1</v>
      </c>
      <c r="BB99" s="7">
        <v>44155</v>
      </c>
      <c r="BC99" s="8" t="s">
        <v>19</v>
      </c>
      <c r="BE99">
        <v>4</v>
      </c>
      <c r="BF99">
        <v>362959</v>
      </c>
      <c r="BG99">
        <v>17359</v>
      </c>
      <c r="BH99" t="s">
        <v>814</v>
      </c>
      <c r="BJ99" t="s">
        <v>815</v>
      </c>
      <c r="BT99">
        <v>222274</v>
      </c>
    </row>
    <row r="100" spans="1:72" x14ac:dyDescent="0.3">
      <c r="A100">
        <v>205719</v>
      </c>
      <c r="B100">
        <v>214428</v>
      </c>
      <c r="F100" t="s">
        <v>0</v>
      </c>
      <c r="G100" t="s">
        <v>179</v>
      </c>
      <c r="H100" t="s">
        <v>816</v>
      </c>
      <c r="I100" s="1" t="str">
        <f>HYPERLINK(AP100,"Hb")</f>
        <v>Hb</v>
      </c>
      <c r="K100">
        <v>1</v>
      </c>
      <c r="L100" t="s">
        <v>3</v>
      </c>
      <c r="M100">
        <v>101892</v>
      </c>
      <c r="N100" t="s">
        <v>4</v>
      </c>
      <c r="O100" s="12" t="s">
        <v>344</v>
      </c>
      <c r="T100" t="s">
        <v>817</v>
      </c>
      <c r="U100" s="2">
        <v>1</v>
      </c>
      <c r="V100" t="s">
        <v>754</v>
      </c>
      <c r="W100" t="s">
        <v>818</v>
      </c>
      <c r="X100" s="3" t="s">
        <v>756</v>
      </c>
      <c r="Y100" s="4">
        <v>16</v>
      </c>
      <c r="Z100" s="5">
        <v>1617</v>
      </c>
      <c r="AA100" s="5" t="s">
        <v>818</v>
      </c>
      <c r="AB100" t="s">
        <v>819</v>
      </c>
      <c r="AC100">
        <v>2010</v>
      </c>
      <c r="AD100">
        <v>8</v>
      </c>
      <c r="AE100">
        <v>10</v>
      </c>
      <c r="AF100" t="s">
        <v>820</v>
      </c>
      <c r="AG100" t="s">
        <v>820</v>
      </c>
      <c r="AH100">
        <v>205636</v>
      </c>
      <c r="AI100">
        <v>7072120</v>
      </c>
      <c r="AJ100" s="5">
        <v>205000</v>
      </c>
      <c r="AK100" s="5">
        <v>7073000</v>
      </c>
      <c r="AL100">
        <v>7</v>
      </c>
      <c r="AN100">
        <v>37</v>
      </c>
      <c r="AP100" t="s">
        <v>821</v>
      </c>
      <c r="AQ100">
        <v>101892</v>
      </c>
      <c r="AS100" s="6" t="s">
        <v>13</v>
      </c>
      <c r="AT100">
        <v>1</v>
      </c>
      <c r="AU100" t="s">
        <v>14</v>
      </c>
      <c r="AV100" t="s">
        <v>822</v>
      </c>
      <c r="AW100" t="s">
        <v>823</v>
      </c>
      <c r="AX100">
        <v>37</v>
      </c>
      <c r="AY100" t="s">
        <v>188</v>
      </c>
      <c r="AZ100" t="s">
        <v>18</v>
      </c>
      <c r="BA100">
        <v>1</v>
      </c>
      <c r="BB100" s="7">
        <v>41767</v>
      </c>
      <c r="BC100" s="8" t="s">
        <v>19</v>
      </c>
      <c r="BE100">
        <v>4</v>
      </c>
      <c r="BF100">
        <v>368876</v>
      </c>
      <c r="BG100">
        <v>17360</v>
      </c>
      <c r="BH100" t="s">
        <v>824</v>
      </c>
      <c r="BJ100" t="s">
        <v>825</v>
      </c>
      <c r="BT100">
        <v>205719</v>
      </c>
    </row>
    <row r="101" spans="1:72" x14ac:dyDescent="0.3">
      <c r="A101">
        <v>341053</v>
      </c>
      <c r="B101">
        <v>216826</v>
      </c>
      <c r="F101" t="s">
        <v>0</v>
      </c>
      <c r="G101" t="s">
        <v>179</v>
      </c>
      <c r="H101" t="s">
        <v>826</v>
      </c>
      <c r="I101" s="1" t="str">
        <f>HYPERLINK(AP101,"Hb")</f>
        <v>Hb</v>
      </c>
      <c r="K101">
        <v>1</v>
      </c>
      <c r="L101" t="s">
        <v>3</v>
      </c>
      <c r="M101">
        <v>101892</v>
      </c>
      <c r="N101" t="s">
        <v>4</v>
      </c>
      <c r="T101" t="s">
        <v>827</v>
      </c>
      <c r="U101" s="2">
        <v>1</v>
      </c>
      <c r="V101" t="s">
        <v>754</v>
      </c>
      <c r="W101" t="s">
        <v>828</v>
      </c>
      <c r="X101" s="3" t="s">
        <v>756</v>
      </c>
      <c r="Y101" s="4">
        <v>16</v>
      </c>
      <c r="Z101" s="5">
        <v>1624</v>
      </c>
      <c r="AA101" t="s">
        <v>829</v>
      </c>
      <c r="AB101" t="s">
        <v>830</v>
      </c>
      <c r="AC101">
        <v>2002</v>
      </c>
      <c r="AD101">
        <v>6</v>
      </c>
      <c r="AE101">
        <v>29</v>
      </c>
      <c r="AF101" t="s">
        <v>758</v>
      </c>
      <c r="AG101" t="s">
        <v>758</v>
      </c>
      <c r="AH101">
        <v>257766</v>
      </c>
      <c r="AI101">
        <v>7050978</v>
      </c>
      <c r="AJ101" s="5">
        <v>257000</v>
      </c>
      <c r="AK101" s="5">
        <v>7051000</v>
      </c>
      <c r="AL101">
        <v>71</v>
      </c>
      <c r="AN101">
        <v>37</v>
      </c>
      <c r="AP101" t="s">
        <v>831</v>
      </c>
      <c r="AQ101">
        <v>101892</v>
      </c>
      <c r="AS101" s="6" t="s">
        <v>13</v>
      </c>
      <c r="AT101">
        <v>1</v>
      </c>
      <c r="AU101" t="s">
        <v>14</v>
      </c>
      <c r="AV101" t="s">
        <v>832</v>
      </c>
      <c r="AW101" t="s">
        <v>833</v>
      </c>
      <c r="AX101">
        <v>37</v>
      </c>
      <c r="AY101" t="s">
        <v>188</v>
      </c>
      <c r="AZ101" t="s">
        <v>18</v>
      </c>
      <c r="BA101">
        <v>1</v>
      </c>
      <c r="BB101" s="7">
        <v>41767</v>
      </c>
      <c r="BC101" s="8" t="s">
        <v>19</v>
      </c>
      <c r="BE101">
        <v>4</v>
      </c>
      <c r="BF101">
        <v>371158</v>
      </c>
      <c r="BG101">
        <v>17361</v>
      </c>
      <c r="BH101" t="s">
        <v>834</v>
      </c>
      <c r="BJ101" t="s">
        <v>835</v>
      </c>
      <c r="BT101">
        <v>341053</v>
      </c>
    </row>
    <row r="102" spans="1:72" x14ac:dyDescent="0.3">
      <c r="A102">
        <v>299411</v>
      </c>
      <c r="B102">
        <v>216825</v>
      </c>
      <c r="F102" t="s">
        <v>0</v>
      </c>
      <c r="G102" t="s">
        <v>179</v>
      </c>
      <c r="H102" t="s">
        <v>836</v>
      </c>
      <c r="I102" s="1" t="str">
        <f>HYPERLINK(AP102,"Hb")</f>
        <v>Hb</v>
      </c>
      <c r="K102">
        <v>1</v>
      </c>
      <c r="L102" t="s">
        <v>3</v>
      </c>
      <c r="M102">
        <v>101892</v>
      </c>
      <c r="N102" t="s">
        <v>4</v>
      </c>
      <c r="T102" t="s">
        <v>837</v>
      </c>
      <c r="U102" s="2">
        <v>1</v>
      </c>
      <c r="V102" t="s">
        <v>754</v>
      </c>
      <c r="W102" t="s">
        <v>838</v>
      </c>
      <c r="X102" s="3" t="s">
        <v>756</v>
      </c>
      <c r="Y102" s="4">
        <v>16</v>
      </c>
      <c r="Z102" s="5">
        <v>1627</v>
      </c>
      <c r="AA102" t="s">
        <v>839</v>
      </c>
      <c r="AB102" t="s">
        <v>840</v>
      </c>
      <c r="AC102">
        <v>2002</v>
      </c>
      <c r="AD102">
        <v>7</v>
      </c>
      <c r="AE102">
        <v>2</v>
      </c>
      <c r="AF102" t="s">
        <v>758</v>
      </c>
      <c r="AG102" t="s">
        <v>758</v>
      </c>
      <c r="AH102">
        <v>249095</v>
      </c>
      <c r="AI102">
        <v>7092303</v>
      </c>
      <c r="AJ102" s="5">
        <v>249000</v>
      </c>
      <c r="AK102" s="5">
        <v>7093000</v>
      </c>
      <c r="AL102">
        <v>71</v>
      </c>
      <c r="AN102">
        <v>37</v>
      </c>
      <c r="AP102" t="s">
        <v>841</v>
      </c>
      <c r="AQ102">
        <v>101892</v>
      </c>
      <c r="AS102" s="6" t="s">
        <v>13</v>
      </c>
      <c r="AT102">
        <v>1</v>
      </c>
      <c r="AU102" t="s">
        <v>14</v>
      </c>
      <c r="AV102" t="s">
        <v>842</v>
      </c>
      <c r="AW102" t="s">
        <v>843</v>
      </c>
      <c r="AX102">
        <v>37</v>
      </c>
      <c r="AY102" t="s">
        <v>188</v>
      </c>
      <c r="AZ102" t="s">
        <v>18</v>
      </c>
      <c r="BA102">
        <v>1</v>
      </c>
      <c r="BB102" s="7">
        <v>41767</v>
      </c>
      <c r="BC102" s="8" t="s">
        <v>19</v>
      </c>
      <c r="BE102">
        <v>4</v>
      </c>
      <c r="BF102">
        <v>371157</v>
      </c>
      <c r="BG102">
        <v>17362</v>
      </c>
      <c r="BH102" t="s">
        <v>844</v>
      </c>
      <c r="BJ102" t="s">
        <v>845</v>
      </c>
      <c r="BT102">
        <v>299411</v>
      </c>
    </row>
    <row r="103" spans="1:72" x14ac:dyDescent="0.3">
      <c r="A103">
        <v>316792</v>
      </c>
      <c r="B103">
        <v>216808</v>
      </c>
      <c r="F103" t="s">
        <v>0</v>
      </c>
      <c r="G103" t="s">
        <v>179</v>
      </c>
      <c r="H103" t="s">
        <v>846</v>
      </c>
      <c r="I103" s="1" t="str">
        <f>HYPERLINK(AP103,"Hb")</f>
        <v>Hb</v>
      </c>
      <c r="K103">
        <v>1</v>
      </c>
      <c r="L103" t="s">
        <v>3</v>
      </c>
      <c r="M103">
        <v>101892</v>
      </c>
      <c r="N103" t="s">
        <v>4</v>
      </c>
      <c r="T103" t="s">
        <v>847</v>
      </c>
      <c r="U103" s="2">
        <v>1</v>
      </c>
      <c r="V103" t="s">
        <v>754</v>
      </c>
      <c r="W103" t="s">
        <v>848</v>
      </c>
      <c r="X103" s="3" t="s">
        <v>756</v>
      </c>
      <c r="Y103" s="4">
        <v>16</v>
      </c>
      <c r="Z103" s="5">
        <v>1630</v>
      </c>
      <c r="AA103" t="s">
        <v>848</v>
      </c>
      <c r="AB103" t="s">
        <v>849</v>
      </c>
      <c r="AC103">
        <v>2002</v>
      </c>
      <c r="AD103">
        <v>6</v>
      </c>
      <c r="AE103">
        <v>3</v>
      </c>
      <c r="AF103" t="s">
        <v>758</v>
      </c>
      <c r="AG103" t="s">
        <v>758</v>
      </c>
      <c r="AH103">
        <v>253710</v>
      </c>
      <c r="AI103">
        <v>7111915</v>
      </c>
      <c r="AJ103" s="5">
        <v>253000</v>
      </c>
      <c r="AK103" s="5">
        <v>7111000</v>
      </c>
      <c r="AL103">
        <v>707</v>
      </c>
      <c r="AN103">
        <v>37</v>
      </c>
      <c r="AP103" t="s">
        <v>850</v>
      </c>
      <c r="AQ103">
        <v>101892</v>
      </c>
      <c r="AS103" s="6" t="s">
        <v>13</v>
      </c>
      <c r="AT103">
        <v>1</v>
      </c>
      <c r="AU103" t="s">
        <v>14</v>
      </c>
      <c r="AV103" t="s">
        <v>851</v>
      </c>
      <c r="AW103" t="s">
        <v>852</v>
      </c>
      <c r="AX103">
        <v>37</v>
      </c>
      <c r="AY103" t="s">
        <v>188</v>
      </c>
      <c r="AZ103" t="s">
        <v>18</v>
      </c>
      <c r="BA103">
        <v>1</v>
      </c>
      <c r="BB103" s="7">
        <v>41767</v>
      </c>
      <c r="BC103" s="8" t="s">
        <v>19</v>
      </c>
      <c r="BE103">
        <v>4</v>
      </c>
      <c r="BF103">
        <v>371141</v>
      </c>
      <c r="BG103">
        <v>17364</v>
      </c>
      <c r="BH103" t="s">
        <v>853</v>
      </c>
      <c r="BJ103" t="s">
        <v>854</v>
      </c>
      <c r="BT103">
        <v>316792</v>
      </c>
    </row>
    <row r="104" spans="1:72" x14ac:dyDescent="0.3">
      <c r="A104">
        <v>327035</v>
      </c>
      <c r="B104">
        <v>213503</v>
      </c>
      <c r="F104" t="s">
        <v>0</v>
      </c>
      <c r="G104" t="s">
        <v>179</v>
      </c>
      <c r="H104" t="s">
        <v>855</v>
      </c>
      <c r="I104" s="1" t="str">
        <f>HYPERLINK(AP104,"Hb")</f>
        <v>Hb</v>
      </c>
      <c r="K104">
        <v>1</v>
      </c>
      <c r="L104" t="s">
        <v>3</v>
      </c>
      <c r="M104">
        <v>101892</v>
      </c>
      <c r="N104" t="s">
        <v>4</v>
      </c>
      <c r="T104" t="s">
        <v>856</v>
      </c>
      <c r="U104" s="2">
        <v>1</v>
      </c>
      <c r="V104" t="s">
        <v>754</v>
      </c>
      <c r="W104" t="s">
        <v>848</v>
      </c>
      <c r="X104" s="3" t="s">
        <v>756</v>
      </c>
      <c r="Y104" s="4">
        <v>16</v>
      </c>
      <c r="Z104" s="5">
        <v>1630</v>
      </c>
      <c r="AA104" t="s">
        <v>848</v>
      </c>
      <c r="AB104" t="s">
        <v>857</v>
      </c>
      <c r="AC104">
        <v>2002</v>
      </c>
      <c r="AD104">
        <v>6</v>
      </c>
      <c r="AE104">
        <v>14</v>
      </c>
      <c r="AF104" t="s">
        <v>758</v>
      </c>
      <c r="AG104" t="s">
        <v>758</v>
      </c>
      <c r="AH104">
        <v>255607</v>
      </c>
      <c r="AI104">
        <v>7110736</v>
      </c>
      <c r="AJ104" s="5">
        <v>255000</v>
      </c>
      <c r="AK104" s="5">
        <v>7111000</v>
      </c>
      <c r="AL104">
        <v>707</v>
      </c>
      <c r="AN104">
        <v>37</v>
      </c>
      <c r="AP104" t="s">
        <v>858</v>
      </c>
      <c r="AQ104">
        <v>101892</v>
      </c>
      <c r="AS104" s="6" t="s">
        <v>13</v>
      </c>
      <c r="AT104">
        <v>1</v>
      </c>
      <c r="AU104" t="s">
        <v>14</v>
      </c>
      <c r="AV104" t="s">
        <v>859</v>
      </c>
      <c r="AW104" t="s">
        <v>860</v>
      </c>
      <c r="AX104">
        <v>37</v>
      </c>
      <c r="AY104" t="s">
        <v>188</v>
      </c>
      <c r="AZ104" t="s">
        <v>18</v>
      </c>
      <c r="BA104">
        <v>1</v>
      </c>
      <c r="BB104" s="7">
        <v>41767</v>
      </c>
      <c r="BC104" s="8" t="s">
        <v>19</v>
      </c>
      <c r="BE104">
        <v>4</v>
      </c>
      <c r="BF104">
        <v>367955</v>
      </c>
      <c r="BG104">
        <v>17365</v>
      </c>
      <c r="BH104" t="s">
        <v>861</v>
      </c>
      <c r="BJ104" t="s">
        <v>862</v>
      </c>
      <c r="BT104">
        <v>327035</v>
      </c>
    </row>
    <row r="105" spans="1:72" x14ac:dyDescent="0.3">
      <c r="A105">
        <v>344869</v>
      </c>
      <c r="B105">
        <v>208784</v>
      </c>
      <c r="F105" t="s">
        <v>0</v>
      </c>
      <c r="G105" t="s">
        <v>179</v>
      </c>
      <c r="H105" t="s">
        <v>863</v>
      </c>
      <c r="I105" s="1" t="str">
        <f>HYPERLINK(AP105,"Hb")</f>
        <v>Hb</v>
      </c>
      <c r="K105">
        <v>1</v>
      </c>
      <c r="L105" t="s">
        <v>3</v>
      </c>
      <c r="M105">
        <v>101892</v>
      </c>
      <c r="N105" t="s">
        <v>4</v>
      </c>
      <c r="T105" t="s">
        <v>864</v>
      </c>
      <c r="U105" s="2">
        <v>1</v>
      </c>
      <c r="V105" t="s">
        <v>754</v>
      </c>
      <c r="W105" t="s">
        <v>848</v>
      </c>
      <c r="X105" s="3" t="s">
        <v>756</v>
      </c>
      <c r="Y105" s="4">
        <v>16</v>
      </c>
      <c r="Z105" s="5">
        <v>1630</v>
      </c>
      <c r="AA105" t="s">
        <v>848</v>
      </c>
      <c r="AB105" t="s">
        <v>865</v>
      </c>
      <c r="AC105">
        <v>2000</v>
      </c>
      <c r="AD105">
        <v>7</v>
      </c>
      <c r="AE105">
        <v>20</v>
      </c>
      <c r="AF105" t="s">
        <v>758</v>
      </c>
      <c r="AG105" t="s">
        <v>758</v>
      </c>
      <c r="AH105">
        <v>258187</v>
      </c>
      <c r="AI105">
        <v>7104505</v>
      </c>
      <c r="AJ105" s="5">
        <v>259000</v>
      </c>
      <c r="AK105" s="5">
        <v>7105000</v>
      </c>
      <c r="AL105">
        <v>71</v>
      </c>
      <c r="AN105">
        <v>37</v>
      </c>
      <c r="AP105" t="s">
        <v>866</v>
      </c>
      <c r="AQ105">
        <v>101892</v>
      </c>
      <c r="AS105" s="6" t="s">
        <v>13</v>
      </c>
      <c r="AT105">
        <v>1</v>
      </c>
      <c r="AU105" t="s">
        <v>14</v>
      </c>
      <c r="AV105" t="s">
        <v>867</v>
      </c>
      <c r="AW105" t="s">
        <v>868</v>
      </c>
      <c r="AX105">
        <v>37</v>
      </c>
      <c r="AY105" t="s">
        <v>188</v>
      </c>
      <c r="AZ105" t="s">
        <v>18</v>
      </c>
      <c r="BA105">
        <v>1</v>
      </c>
      <c r="BB105" s="7">
        <v>41767</v>
      </c>
      <c r="BC105" s="8" t="s">
        <v>19</v>
      </c>
      <c r="BE105">
        <v>4</v>
      </c>
      <c r="BF105">
        <v>363642</v>
      </c>
      <c r="BG105">
        <v>17363</v>
      </c>
      <c r="BH105" t="s">
        <v>869</v>
      </c>
      <c r="BJ105" t="s">
        <v>870</v>
      </c>
      <c r="BT105">
        <v>344869</v>
      </c>
    </row>
    <row r="106" spans="1:72" x14ac:dyDescent="0.3">
      <c r="A106">
        <v>451511</v>
      </c>
      <c r="B106">
        <v>37143</v>
      </c>
      <c r="F106" t="s">
        <v>0</v>
      </c>
      <c r="G106" t="s">
        <v>22</v>
      </c>
      <c r="H106" t="s">
        <v>896</v>
      </c>
      <c r="I106" s="1" t="str">
        <f>HYPERLINK(AP106,"Foto")</f>
        <v>Foto</v>
      </c>
      <c r="K106">
        <v>1</v>
      </c>
      <c r="L106" t="s">
        <v>3</v>
      </c>
      <c r="M106">
        <v>101892</v>
      </c>
      <c r="N106" t="s">
        <v>4</v>
      </c>
      <c r="T106" t="s">
        <v>897</v>
      </c>
      <c r="U106" s="2">
        <v>1</v>
      </c>
      <c r="V106" t="s">
        <v>754</v>
      </c>
      <c r="W106" t="s">
        <v>898</v>
      </c>
      <c r="X106" s="3" t="s">
        <v>756</v>
      </c>
      <c r="Y106" s="4">
        <v>16</v>
      </c>
      <c r="Z106" s="5">
        <v>1663</v>
      </c>
      <c r="AA106" s="5" t="s">
        <v>898</v>
      </c>
      <c r="AB106" t="s">
        <v>899</v>
      </c>
      <c r="AC106">
        <v>2014</v>
      </c>
      <c r="AD106">
        <v>6</v>
      </c>
      <c r="AE106">
        <v>19</v>
      </c>
      <c r="AF106" t="s">
        <v>900</v>
      </c>
      <c r="AH106">
        <v>285505</v>
      </c>
      <c r="AI106">
        <v>7040629</v>
      </c>
      <c r="AJ106" s="5">
        <v>285000</v>
      </c>
      <c r="AK106" s="5">
        <v>7041000</v>
      </c>
      <c r="AL106">
        <v>10</v>
      </c>
      <c r="AN106">
        <v>1010</v>
      </c>
      <c r="AP106" s="7" t="s">
        <v>901</v>
      </c>
      <c r="AQ106">
        <v>101892</v>
      </c>
      <c r="AS106" s="6" t="s">
        <v>13</v>
      </c>
      <c r="AT106">
        <v>1</v>
      </c>
      <c r="AU106" t="s">
        <v>14</v>
      </c>
      <c r="AV106" t="s">
        <v>902</v>
      </c>
      <c r="AW106" t="s">
        <v>903</v>
      </c>
      <c r="AX106">
        <v>1010</v>
      </c>
      <c r="AY106" t="s">
        <v>32</v>
      </c>
      <c r="AZ106" t="s">
        <v>33</v>
      </c>
      <c r="BA106">
        <v>1</v>
      </c>
      <c r="BB106" s="7">
        <v>43709.903472222199</v>
      </c>
      <c r="BC106" s="8" t="s">
        <v>19</v>
      </c>
      <c r="BE106">
        <v>6</v>
      </c>
      <c r="BF106">
        <v>33953</v>
      </c>
      <c r="BG106">
        <v>17372</v>
      </c>
      <c r="BH106" t="s">
        <v>904</v>
      </c>
      <c r="BT106">
        <v>451511</v>
      </c>
    </row>
    <row r="107" spans="1:72" x14ac:dyDescent="0.3">
      <c r="A107">
        <v>457477</v>
      </c>
      <c r="B107">
        <v>212673</v>
      </c>
      <c r="F107" t="s">
        <v>0</v>
      </c>
      <c r="G107" t="s">
        <v>179</v>
      </c>
      <c r="H107" t="s">
        <v>905</v>
      </c>
      <c r="I107" s="1" t="str">
        <f>HYPERLINK(AP107,"Hb")</f>
        <v>Hb</v>
      </c>
      <c r="K107">
        <v>1</v>
      </c>
      <c r="L107" t="s">
        <v>3</v>
      </c>
      <c r="M107">
        <v>101892</v>
      </c>
      <c r="N107" t="s">
        <v>4</v>
      </c>
      <c r="T107" t="s">
        <v>906</v>
      </c>
      <c r="U107" s="2">
        <v>1</v>
      </c>
      <c r="V107" t="s">
        <v>754</v>
      </c>
      <c r="W107" t="s">
        <v>898</v>
      </c>
      <c r="X107" s="3" t="s">
        <v>756</v>
      </c>
      <c r="Y107" s="4">
        <v>16</v>
      </c>
      <c r="Z107" s="5">
        <v>1663</v>
      </c>
      <c r="AA107" s="5" t="s">
        <v>898</v>
      </c>
      <c r="AB107" t="s">
        <v>907</v>
      </c>
      <c r="AC107">
        <v>2012</v>
      </c>
      <c r="AD107">
        <v>7</v>
      </c>
      <c r="AE107">
        <v>6</v>
      </c>
      <c r="AF107" t="s">
        <v>820</v>
      </c>
      <c r="AG107" t="s">
        <v>820</v>
      </c>
      <c r="AH107">
        <v>288747</v>
      </c>
      <c r="AI107">
        <v>7032969</v>
      </c>
      <c r="AJ107" s="5">
        <v>289000</v>
      </c>
      <c r="AK107" s="5">
        <v>7033000</v>
      </c>
      <c r="AL107">
        <v>7</v>
      </c>
      <c r="AN107">
        <v>37</v>
      </c>
      <c r="AP107" t="s">
        <v>908</v>
      </c>
      <c r="AQ107">
        <v>101892</v>
      </c>
      <c r="AS107" s="6" t="s">
        <v>13</v>
      </c>
      <c r="AT107">
        <v>1</v>
      </c>
      <c r="AU107" t="s">
        <v>14</v>
      </c>
      <c r="AV107" t="s">
        <v>909</v>
      </c>
      <c r="AW107" t="s">
        <v>910</v>
      </c>
      <c r="AX107">
        <v>37</v>
      </c>
      <c r="AY107" t="s">
        <v>188</v>
      </c>
      <c r="AZ107" t="s">
        <v>18</v>
      </c>
      <c r="BA107">
        <v>1</v>
      </c>
      <c r="BB107" s="7">
        <v>41202</v>
      </c>
      <c r="BC107" s="8" t="s">
        <v>19</v>
      </c>
      <c r="BE107">
        <v>4</v>
      </c>
      <c r="BF107">
        <v>367116</v>
      </c>
      <c r="BG107">
        <v>17371</v>
      </c>
      <c r="BH107" t="s">
        <v>911</v>
      </c>
      <c r="BJ107" t="s">
        <v>912</v>
      </c>
      <c r="BT107">
        <v>457477</v>
      </c>
    </row>
    <row r="108" spans="1:72" x14ac:dyDescent="0.3">
      <c r="A108">
        <v>461730</v>
      </c>
      <c r="B108">
        <v>209838</v>
      </c>
      <c r="F108" t="s">
        <v>0</v>
      </c>
      <c r="G108" t="s">
        <v>179</v>
      </c>
      <c r="H108" t="s">
        <v>913</v>
      </c>
      <c r="I108" s="1" t="str">
        <f>HYPERLINK(AP108,"Hb")</f>
        <v>Hb</v>
      </c>
      <c r="K108">
        <v>1</v>
      </c>
      <c r="L108" t="s">
        <v>3</v>
      </c>
      <c r="M108">
        <v>101892</v>
      </c>
      <c r="N108" t="s">
        <v>4</v>
      </c>
      <c r="T108" t="s">
        <v>914</v>
      </c>
      <c r="U108" s="2">
        <v>1</v>
      </c>
      <c r="V108" t="s">
        <v>754</v>
      </c>
      <c r="W108" t="s">
        <v>898</v>
      </c>
      <c r="X108" s="3" t="s">
        <v>756</v>
      </c>
      <c r="Y108" s="4">
        <v>16</v>
      </c>
      <c r="Z108" s="5">
        <v>1663</v>
      </c>
      <c r="AA108" s="5" t="s">
        <v>898</v>
      </c>
      <c r="AB108" t="s">
        <v>915</v>
      </c>
      <c r="AC108">
        <v>1997</v>
      </c>
      <c r="AD108">
        <v>7</v>
      </c>
      <c r="AE108">
        <v>8</v>
      </c>
      <c r="AF108" t="s">
        <v>890</v>
      </c>
      <c r="AG108" t="s">
        <v>890</v>
      </c>
      <c r="AH108">
        <v>291171</v>
      </c>
      <c r="AI108">
        <v>7038585</v>
      </c>
      <c r="AJ108" s="5">
        <v>291000</v>
      </c>
      <c r="AK108" s="5">
        <v>7039000</v>
      </c>
      <c r="AL108">
        <v>71</v>
      </c>
      <c r="AN108">
        <v>37</v>
      </c>
      <c r="AP108" t="s">
        <v>916</v>
      </c>
      <c r="AQ108">
        <v>101892</v>
      </c>
      <c r="AS108" s="6" t="s">
        <v>13</v>
      </c>
      <c r="AT108">
        <v>1</v>
      </c>
      <c r="AU108" t="s">
        <v>14</v>
      </c>
      <c r="AV108" t="s">
        <v>917</v>
      </c>
      <c r="AW108" t="s">
        <v>918</v>
      </c>
      <c r="AX108">
        <v>37</v>
      </c>
      <c r="AY108" t="s">
        <v>188</v>
      </c>
      <c r="AZ108" t="s">
        <v>18</v>
      </c>
      <c r="BA108">
        <v>1</v>
      </c>
      <c r="BB108" s="7">
        <v>41767</v>
      </c>
      <c r="BC108" s="8" t="s">
        <v>19</v>
      </c>
      <c r="BE108">
        <v>4</v>
      </c>
      <c r="BF108">
        <v>364658</v>
      </c>
      <c r="BG108">
        <v>17370</v>
      </c>
      <c r="BH108" t="s">
        <v>919</v>
      </c>
      <c r="BJ108" t="s">
        <v>920</v>
      </c>
      <c r="BT108">
        <v>461730</v>
      </c>
    </row>
    <row r="109" spans="1:72" x14ac:dyDescent="0.3">
      <c r="A109">
        <v>467622</v>
      </c>
      <c r="B109">
        <v>209598</v>
      </c>
      <c r="F109" t="s">
        <v>0</v>
      </c>
      <c r="G109" t="s">
        <v>179</v>
      </c>
      <c r="H109" t="s">
        <v>921</v>
      </c>
      <c r="I109" s="1" t="str">
        <f>HYPERLINK(AP109,"Hb")</f>
        <v>Hb</v>
      </c>
      <c r="K109">
        <v>1</v>
      </c>
      <c r="L109" t="s">
        <v>3</v>
      </c>
      <c r="M109">
        <v>101892</v>
      </c>
      <c r="N109" t="s">
        <v>4</v>
      </c>
      <c r="T109" t="s">
        <v>922</v>
      </c>
      <c r="U109" s="2">
        <v>1</v>
      </c>
      <c r="V109" t="s">
        <v>754</v>
      </c>
      <c r="W109" t="s">
        <v>923</v>
      </c>
      <c r="X109" s="3" t="s">
        <v>924</v>
      </c>
      <c r="Y109" s="4">
        <v>17</v>
      </c>
      <c r="Z109" s="5">
        <v>1714</v>
      </c>
      <c r="AA109" t="s">
        <v>923</v>
      </c>
      <c r="AB109" t="s">
        <v>925</v>
      </c>
      <c r="AC109">
        <v>2006</v>
      </c>
      <c r="AD109">
        <v>8</v>
      </c>
      <c r="AE109">
        <v>13</v>
      </c>
      <c r="AF109" t="s">
        <v>820</v>
      </c>
      <c r="AG109" t="s">
        <v>820</v>
      </c>
      <c r="AH109">
        <v>294432</v>
      </c>
      <c r="AI109">
        <v>7039089</v>
      </c>
      <c r="AJ109" s="5">
        <v>295000</v>
      </c>
      <c r="AK109" s="5">
        <v>7039000</v>
      </c>
      <c r="AL109">
        <v>71</v>
      </c>
      <c r="AN109">
        <v>37</v>
      </c>
      <c r="AP109" t="s">
        <v>926</v>
      </c>
      <c r="AQ109">
        <v>101892</v>
      </c>
      <c r="AS109" s="6" t="s">
        <v>13</v>
      </c>
      <c r="AT109">
        <v>1</v>
      </c>
      <c r="AU109" t="s">
        <v>14</v>
      </c>
      <c r="AV109" t="s">
        <v>927</v>
      </c>
      <c r="AW109" t="s">
        <v>928</v>
      </c>
      <c r="AX109">
        <v>37</v>
      </c>
      <c r="AY109" t="s">
        <v>188</v>
      </c>
      <c r="AZ109" t="s">
        <v>18</v>
      </c>
      <c r="BA109">
        <v>1</v>
      </c>
      <c r="BB109" s="7">
        <v>41767</v>
      </c>
      <c r="BC109" s="8" t="s">
        <v>19</v>
      </c>
      <c r="BE109">
        <v>4</v>
      </c>
      <c r="BF109">
        <v>364433</v>
      </c>
      <c r="BG109">
        <v>17374</v>
      </c>
      <c r="BH109" t="s">
        <v>929</v>
      </c>
      <c r="BJ109" t="s">
        <v>930</v>
      </c>
      <c r="BT109">
        <v>467622</v>
      </c>
    </row>
    <row r="110" spans="1:72" x14ac:dyDescent="0.3">
      <c r="A110">
        <v>470826</v>
      </c>
      <c r="B110">
        <v>209308</v>
      </c>
      <c r="F110" t="s">
        <v>0</v>
      </c>
      <c r="G110" t="s">
        <v>179</v>
      </c>
      <c r="H110" t="s">
        <v>931</v>
      </c>
      <c r="I110" s="1" t="str">
        <f>HYPERLINK(AP110,"Hb")</f>
        <v>Hb</v>
      </c>
      <c r="K110">
        <v>1</v>
      </c>
      <c r="L110" t="s">
        <v>3</v>
      </c>
      <c r="M110">
        <v>101892</v>
      </c>
      <c r="N110" t="s">
        <v>4</v>
      </c>
      <c r="T110" t="s">
        <v>932</v>
      </c>
      <c r="U110" s="2">
        <v>1</v>
      </c>
      <c r="V110" t="s">
        <v>754</v>
      </c>
      <c r="W110" t="s">
        <v>923</v>
      </c>
      <c r="X110" s="3" t="s">
        <v>924</v>
      </c>
      <c r="Y110" s="4">
        <v>17</v>
      </c>
      <c r="Z110" s="5">
        <v>1714</v>
      </c>
      <c r="AA110" t="s">
        <v>923</v>
      </c>
      <c r="AB110" t="s">
        <v>933</v>
      </c>
      <c r="AC110">
        <v>1998</v>
      </c>
      <c r="AD110">
        <v>7</v>
      </c>
      <c r="AE110">
        <v>23</v>
      </c>
      <c r="AF110" t="s">
        <v>934</v>
      </c>
      <c r="AG110" t="s">
        <v>758</v>
      </c>
      <c r="AH110">
        <v>296369</v>
      </c>
      <c r="AI110">
        <v>7043623</v>
      </c>
      <c r="AJ110" s="5">
        <v>297000</v>
      </c>
      <c r="AK110" s="5">
        <v>7043000</v>
      </c>
      <c r="AL110">
        <v>71</v>
      </c>
      <c r="AN110">
        <v>37</v>
      </c>
      <c r="AP110" t="s">
        <v>935</v>
      </c>
      <c r="AQ110">
        <v>101892</v>
      </c>
      <c r="AS110" s="6" t="s">
        <v>13</v>
      </c>
      <c r="AT110">
        <v>1</v>
      </c>
      <c r="AU110" t="s">
        <v>14</v>
      </c>
      <c r="AV110" t="s">
        <v>936</v>
      </c>
      <c r="AW110" t="s">
        <v>937</v>
      </c>
      <c r="AX110">
        <v>37</v>
      </c>
      <c r="AY110" t="s">
        <v>188</v>
      </c>
      <c r="AZ110" t="s">
        <v>18</v>
      </c>
      <c r="BA110">
        <v>1</v>
      </c>
      <c r="BB110" s="7">
        <v>41767</v>
      </c>
      <c r="BC110" s="8" t="s">
        <v>19</v>
      </c>
      <c r="BE110">
        <v>4</v>
      </c>
      <c r="BF110">
        <v>364158</v>
      </c>
      <c r="BG110">
        <v>17373</v>
      </c>
      <c r="BH110" t="s">
        <v>938</v>
      </c>
      <c r="BJ110" t="s">
        <v>939</v>
      </c>
      <c r="BT110">
        <v>470826</v>
      </c>
    </row>
    <row r="111" spans="1:72" x14ac:dyDescent="0.3">
      <c r="A111">
        <v>446232</v>
      </c>
      <c r="B111">
        <v>217489</v>
      </c>
      <c r="F111" t="s">
        <v>0</v>
      </c>
      <c r="G111" t="s">
        <v>179</v>
      </c>
      <c r="H111" t="s">
        <v>940</v>
      </c>
      <c r="I111" s="1" t="str">
        <f>HYPERLINK(AP111,"Hb")</f>
        <v>Hb</v>
      </c>
      <c r="K111">
        <v>1</v>
      </c>
      <c r="L111" t="s">
        <v>3</v>
      </c>
      <c r="M111">
        <v>101892</v>
      </c>
      <c r="N111" t="s">
        <v>4</v>
      </c>
      <c r="T111" t="s">
        <v>941</v>
      </c>
      <c r="U111" s="2">
        <v>1</v>
      </c>
      <c r="V111" t="s">
        <v>754</v>
      </c>
      <c r="W111" t="s">
        <v>942</v>
      </c>
      <c r="X111" s="3" t="s">
        <v>924</v>
      </c>
      <c r="Y111" s="4">
        <v>17</v>
      </c>
      <c r="Z111" s="5">
        <v>1717</v>
      </c>
      <c r="AA111" s="5" t="s">
        <v>942</v>
      </c>
      <c r="AB111" t="s">
        <v>943</v>
      </c>
      <c r="AC111">
        <v>2013</v>
      </c>
      <c r="AD111">
        <v>7</v>
      </c>
      <c r="AE111">
        <v>9</v>
      </c>
      <c r="AF111" t="s">
        <v>900</v>
      </c>
      <c r="AG111" t="s">
        <v>810</v>
      </c>
      <c r="AH111">
        <v>282936</v>
      </c>
      <c r="AI111">
        <v>7057573</v>
      </c>
      <c r="AJ111" s="5">
        <v>283000</v>
      </c>
      <c r="AK111" s="5">
        <v>7057000</v>
      </c>
      <c r="AL111">
        <v>10</v>
      </c>
      <c r="AN111">
        <v>37</v>
      </c>
      <c r="AP111" t="s">
        <v>944</v>
      </c>
      <c r="AQ111">
        <v>101892</v>
      </c>
      <c r="AS111" s="6" t="s">
        <v>13</v>
      </c>
      <c r="AT111">
        <v>1</v>
      </c>
      <c r="AU111" t="s">
        <v>14</v>
      </c>
      <c r="AV111" t="s">
        <v>945</v>
      </c>
      <c r="AW111" t="s">
        <v>946</v>
      </c>
      <c r="AX111">
        <v>37</v>
      </c>
      <c r="AY111" t="s">
        <v>188</v>
      </c>
      <c r="AZ111" t="s">
        <v>18</v>
      </c>
      <c r="BA111">
        <v>1</v>
      </c>
      <c r="BB111" s="7">
        <v>44168</v>
      </c>
      <c r="BC111" s="8" t="s">
        <v>19</v>
      </c>
      <c r="BE111">
        <v>4</v>
      </c>
      <c r="BF111">
        <v>371906</v>
      </c>
      <c r="BG111">
        <v>17376</v>
      </c>
      <c r="BH111" t="s">
        <v>947</v>
      </c>
      <c r="BJ111" t="s">
        <v>948</v>
      </c>
      <c r="BT111">
        <v>446232</v>
      </c>
    </row>
    <row r="112" spans="1:72" x14ac:dyDescent="0.3">
      <c r="A112">
        <v>446234</v>
      </c>
      <c r="B112">
        <v>37405</v>
      </c>
      <c r="F112" t="s">
        <v>0</v>
      </c>
      <c r="G112" t="s">
        <v>22</v>
      </c>
      <c r="H112" t="s">
        <v>949</v>
      </c>
      <c r="I112" t="s">
        <v>24</v>
      </c>
      <c r="K112">
        <v>1</v>
      </c>
      <c r="L112" t="s">
        <v>3</v>
      </c>
      <c r="M112">
        <v>101892</v>
      </c>
      <c r="N112" t="s">
        <v>4</v>
      </c>
      <c r="T112" t="s">
        <v>941</v>
      </c>
      <c r="U112" s="2">
        <v>1</v>
      </c>
      <c r="V112" t="s">
        <v>754</v>
      </c>
      <c r="W112" t="s">
        <v>942</v>
      </c>
      <c r="X112" s="3" t="s">
        <v>924</v>
      </c>
      <c r="Y112" s="4">
        <v>17</v>
      </c>
      <c r="Z112" s="5">
        <v>1717</v>
      </c>
      <c r="AA112" s="5" t="s">
        <v>942</v>
      </c>
      <c r="AB112" t="s">
        <v>950</v>
      </c>
      <c r="AC112">
        <v>2013</v>
      </c>
      <c r="AD112">
        <v>7</v>
      </c>
      <c r="AE112">
        <v>9</v>
      </c>
      <c r="AF112" t="s">
        <v>900</v>
      </c>
      <c r="AH112">
        <v>282937</v>
      </c>
      <c r="AI112">
        <v>7057568</v>
      </c>
      <c r="AJ112" s="5">
        <v>283000</v>
      </c>
      <c r="AK112" s="5">
        <v>7057000</v>
      </c>
      <c r="AL112">
        <v>10</v>
      </c>
      <c r="AN112">
        <v>1010</v>
      </c>
      <c r="AP112" s="7" t="s">
        <v>951</v>
      </c>
      <c r="AQ112">
        <v>101892</v>
      </c>
      <c r="AS112" s="6" t="s">
        <v>13</v>
      </c>
      <c r="AT112">
        <v>1</v>
      </c>
      <c r="AU112" t="s">
        <v>14</v>
      </c>
      <c r="AV112" t="s">
        <v>952</v>
      </c>
      <c r="AW112" t="s">
        <v>953</v>
      </c>
      <c r="AX112">
        <v>1010</v>
      </c>
      <c r="AY112" t="s">
        <v>32</v>
      </c>
      <c r="AZ112" t="s">
        <v>33</v>
      </c>
      <c r="BB112" s="7">
        <v>41465.645138888904</v>
      </c>
      <c r="BC112" s="8" t="s">
        <v>19</v>
      </c>
      <c r="BE112">
        <v>6</v>
      </c>
      <c r="BF112">
        <v>34551</v>
      </c>
      <c r="BG112">
        <v>17375</v>
      </c>
      <c r="BH112" t="s">
        <v>954</v>
      </c>
      <c r="BT112">
        <v>446234</v>
      </c>
    </row>
    <row r="113" spans="1:72" x14ac:dyDescent="0.3">
      <c r="A113">
        <v>382747</v>
      </c>
      <c r="B113">
        <v>216809</v>
      </c>
      <c r="F113" t="s">
        <v>0</v>
      </c>
      <c r="G113" t="s">
        <v>179</v>
      </c>
      <c r="H113" t="s">
        <v>955</v>
      </c>
      <c r="I113" s="1" t="str">
        <f>HYPERLINK(AP113,"Hb")</f>
        <v>Hb</v>
      </c>
      <c r="K113">
        <v>1</v>
      </c>
      <c r="L113" t="s">
        <v>3</v>
      </c>
      <c r="M113">
        <v>101892</v>
      </c>
      <c r="N113" t="s">
        <v>4</v>
      </c>
      <c r="T113" t="s">
        <v>956</v>
      </c>
      <c r="U113" s="2">
        <v>1</v>
      </c>
      <c r="V113" t="s">
        <v>754</v>
      </c>
      <c r="W113" t="s">
        <v>828</v>
      </c>
      <c r="X113" s="3" t="s">
        <v>924</v>
      </c>
      <c r="Y113" s="4">
        <v>17</v>
      </c>
      <c r="Z113" s="5">
        <v>1718</v>
      </c>
      <c r="AA113" t="s">
        <v>957</v>
      </c>
      <c r="AB113" t="s">
        <v>958</v>
      </c>
      <c r="AC113">
        <v>2002</v>
      </c>
      <c r="AD113">
        <v>6</v>
      </c>
      <c r="AE113">
        <v>18</v>
      </c>
      <c r="AF113" t="s">
        <v>758</v>
      </c>
      <c r="AG113" t="s">
        <v>758</v>
      </c>
      <c r="AH113">
        <v>263489</v>
      </c>
      <c r="AI113">
        <v>7055712</v>
      </c>
      <c r="AJ113" s="5">
        <v>263000</v>
      </c>
      <c r="AK113" s="5">
        <v>7055000</v>
      </c>
      <c r="AL113">
        <v>707</v>
      </c>
      <c r="AN113">
        <v>37</v>
      </c>
      <c r="AP113" t="s">
        <v>959</v>
      </c>
      <c r="AQ113">
        <v>101892</v>
      </c>
      <c r="AS113" s="6" t="s">
        <v>13</v>
      </c>
      <c r="AT113">
        <v>1</v>
      </c>
      <c r="AU113" t="s">
        <v>14</v>
      </c>
      <c r="AV113" t="s">
        <v>960</v>
      </c>
      <c r="AW113" t="s">
        <v>961</v>
      </c>
      <c r="AX113">
        <v>37</v>
      </c>
      <c r="AY113" t="s">
        <v>188</v>
      </c>
      <c r="AZ113" t="s">
        <v>18</v>
      </c>
      <c r="BA113">
        <v>1</v>
      </c>
      <c r="BB113" s="7">
        <v>41767</v>
      </c>
      <c r="BC113" s="8" t="s">
        <v>19</v>
      </c>
      <c r="BE113">
        <v>4</v>
      </c>
      <c r="BF113">
        <v>371142</v>
      </c>
      <c r="BG113">
        <v>17377</v>
      </c>
      <c r="BH113" t="s">
        <v>962</v>
      </c>
      <c r="BJ113" t="s">
        <v>963</v>
      </c>
      <c r="BT113">
        <v>382747</v>
      </c>
    </row>
    <row r="114" spans="1:72" x14ac:dyDescent="0.3">
      <c r="A114">
        <v>406333</v>
      </c>
      <c r="B114">
        <v>209673</v>
      </c>
      <c r="F114" t="s">
        <v>0</v>
      </c>
      <c r="G114" t="s">
        <v>179</v>
      </c>
      <c r="H114" t="s">
        <v>964</v>
      </c>
      <c r="I114" s="1" t="str">
        <f>HYPERLINK(AP114,"Hb")</f>
        <v>Hb</v>
      </c>
      <c r="K114">
        <v>1</v>
      </c>
      <c r="L114" t="s">
        <v>3</v>
      </c>
      <c r="M114">
        <v>101892</v>
      </c>
      <c r="N114" t="s">
        <v>4</v>
      </c>
      <c r="T114" t="s">
        <v>965</v>
      </c>
      <c r="U114" s="2">
        <v>1</v>
      </c>
      <c r="V114" t="s">
        <v>754</v>
      </c>
      <c r="W114" t="s">
        <v>828</v>
      </c>
      <c r="X114" s="3" t="s">
        <v>924</v>
      </c>
      <c r="Y114" s="4">
        <v>17</v>
      </c>
      <c r="Z114" s="5">
        <v>1718</v>
      </c>
      <c r="AA114" t="s">
        <v>957</v>
      </c>
      <c r="AB114" t="s">
        <v>966</v>
      </c>
      <c r="AC114">
        <v>2006</v>
      </c>
      <c r="AD114">
        <v>7</v>
      </c>
      <c r="AE114">
        <v>23</v>
      </c>
      <c r="AF114" t="s">
        <v>820</v>
      </c>
      <c r="AG114" t="s">
        <v>820</v>
      </c>
      <c r="AH114">
        <v>268374</v>
      </c>
      <c r="AI114">
        <v>7056917</v>
      </c>
      <c r="AJ114" s="5">
        <v>269000</v>
      </c>
      <c r="AK114" s="5">
        <v>7057000</v>
      </c>
      <c r="AL114">
        <v>71</v>
      </c>
      <c r="AN114">
        <v>37</v>
      </c>
      <c r="AP114" t="s">
        <v>967</v>
      </c>
      <c r="AQ114">
        <v>101892</v>
      </c>
      <c r="AS114" s="6" t="s">
        <v>13</v>
      </c>
      <c r="AT114">
        <v>1</v>
      </c>
      <c r="AU114" t="s">
        <v>14</v>
      </c>
      <c r="AV114" t="s">
        <v>968</v>
      </c>
      <c r="AW114" t="s">
        <v>969</v>
      </c>
      <c r="AX114">
        <v>37</v>
      </c>
      <c r="AY114" t="s">
        <v>188</v>
      </c>
      <c r="AZ114" t="s">
        <v>18</v>
      </c>
      <c r="BA114">
        <v>1</v>
      </c>
      <c r="BB114" s="7">
        <v>41767</v>
      </c>
      <c r="BC114" s="8" t="s">
        <v>19</v>
      </c>
      <c r="BE114">
        <v>4</v>
      </c>
      <c r="BF114">
        <v>364502</v>
      </c>
      <c r="BG114">
        <v>17378</v>
      </c>
      <c r="BH114" t="s">
        <v>970</v>
      </c>
      <c r="BJ114" t="s">
        <v>971</v>
      </c>
      <c r="BT114">
        <v>406333</v>
      </c>
    </row>
    <row r="115" spans="1:72" x14ac:dyDescent="0.3">
      <c r="A115">
        <v>492487</v>
      </c>
      <c r="B115">
        <v>206728</v>
      </c>
      <c r="F115" t="s">
        <v>0</v>
      </c>
      <c r="G115" t="s">
        <v>179</v>
      </c>
      <c r="H115" t="s">
        <v>972</v>
      </c>
      <c r="I115" s="1" t="str">
        <f>HYPERLINK(AP115,"Hb")</f>
        <v>Hb</v>
      </c>
      <c r="K115">
        <v>1</v>
      </c>
      <c r="L115" t="s">
        <v>3</v>
      </c>
      <c r="M115">
        <v>101892</v>
      </c>
      <c r="N115" t="s">
        <v>4</v>
      </c>
      <c r="T115" t="s">
        <v>973</v>
      </c>
      <c r="U115" s="2">
        <v>1</v>
      </c>
      <c r="V115" t="s">
        <v>754</v>
      </c>
      <c r="W115" t="s">
        <v>974</v>
      </c>
      <c r="X115" s="3" t="s">
        <v>924</v>
      </c>
      <c r="Y115" s="4">
        <v>17</v>
      </c>
      <c r="Z115" s="5">
        <v>1721</v>
      </c>
      <c r="AA115" s="5" t="s">
        <v>974</v>
      </c>
      <c r="AB115" t="s">
        <v>975</v>
      </c>
      <c r="AC115">
        <v>1999</v>
      </c>
      <c r="AD115">
        <v>6</v>
      </c>
      <c r="AE115">
        <v>16</v>
      </c>
      <c r="AF115" t="s">
        <v>820</v>
      </c>
      <c r="AG115" t="s">
        <v>820</v>
      </c>
      <c r="AH115">
        <v>325876</v>
      </c>
      <c r="AI115">
        <v>7077977</v>
      </c>
      <c r="AJ115" s="5">
        <v>325000</v>
      </c>
      <c r="AK115" s="5">
        <v>7077000</v>
      </c>
      <c r="AL115">
        <v>707</v>
      </c>
      <c r="AN115">
        <v>37</v>
      </c>
      <c r="AP115" t="s">
        <v>976</v>
      </c>
      <c r="AQ115">
        <v>101892</v>
      </c>
      <c r="AS115" s="6" t="s">
        <v>13</v>
      </c>
      <c r="AT115">
        <v>1</v>
      </c>
      <c r="AU115" t="s">
        <v>14</v>
      </c>
      <c r="AV115" t="s">
        <v>977</v>
      </c>
      <c r="AW115" t="s">
        <v>978</v>
      </c>
      <c r="AX115">
        <v>37</v>
      </c>
      <c r="AY115" t="s">
        <v>188</v>
      </c>
      <c r="AZ115" t="s">
        <v>18</v>
      </c>
      <c r="BA115">
        <v>1</v>
      </c>
      <c r="BB115" s="7">
        <v>41767</v>
      </c>
      <c r="BC115" s="8" t="s">
        <v>19</v>
      </c>
      <c r="BE115">
        <v>4</v>
      </c>
      <c r="BF115">
        <v>362067</v>
      </c>
      <c r="BG115">
        <v>17379</v>
      </c>
      <c r="BH115" t="s">
        <v>979</v>
      </c>
      <c r="BJ115" t="s">
        <v>980</v>
      </c>
      <c r="BT115">
        <v>492487</v>
      </c>
    </row>
    <row r="116" spans="1:72" x14ac:dyDescent="0.3">
      <c r="A116">
        <v>491961</v>
      </c>
      <c r="B116">
        <v>206727</v>
      </c>
      <c r="F116" t="s">
        <v>0</v>
      </c>
      <c r="G116" t="s">
        <v>179</v>
      </c>
      <c r="H116" t="s">
        <v>981</v>
      </c>
      <c r="I116" s="1" t="str">
        <f>HYPERLINK(AP116,"Hb")</f>
        <v>Hb</v>
      </c>
      <c r="K116">
        <v>1</v>
      </c>
      <c r="L116" t="s">
        <v>3</v>
      </c>
      <c r="M116">
        <v>101892</v>
      </c>
      <c r="N116" t="s">
        <v>4</v>
      </c>
      <c r="T116" t="s">
        <v>982</v>
      </c>
      <c r="U116" s="2">
        <v>1</v>
      </c>
      <c r="V116" t="s">
        <v>754</v>
      </c>
      <c r="W116" t="s">
        <v>974</v>
      </c>
      <c r="X116" s="3" t="s">
        <v>924</v>
      </c>
      <c r="Y116" s="4">
        <v>17</v>
      </c>
      <c r="Z116" s="5">
        <v>1721</v>
      </c>
      <c r="AA116" s="5" t="s">
        <v>974</v>
      </c>
      <c r="AB116" t="s">
        <v>983</v>
      </c>
      <c r="AC116">
        <v>1999</v>
      </c>
      <c r="AD116">
        <v>6</v>
      </c>
      <c r="AE116">
        <v>16</v>
      </c>
      <c r="AF116" t="s">
        <v>820</v>
      </c>
      <c r="AG116" t="s">
        <v>820</v>
      </c>
      <c r="AH116">
        <v>324878</v>
      </c>
      <c r="AI116">
        <v>7078066</v>
      </c>
      <c r="AJ116" s="5">
        <v>325000</v>
      </c>
      <c r="AK116" s="5">
        <v>7079000</v>
      </c>
      <c r="AL116">
        <v>707</v>
      </c>
      <c r="AN116">
        <v>37</v>
      </c>
      <c r="AP116" t="s">
        <v>984</v>
      </c>
      <c r="AQ116">
        <v>101892</v>
      </c>
      <c r="AS116" s="6" t="s">
        <v>13</v>
      </c>
      <c r="AT116">
        <v>1</v>
      </c>
      <c r="AU116" t="s">
        <v>14</v>
      </c>
      <c r="AV116" t="s">
        <v>985</v>
      </c>
      <c r="AW116" t="s">
        <v>986</v>
      </c>
      <c r="AX116">
        <v>37</v>
      </c>
      <c r="AY116" t="s">
        <v>188</v>
      </c>
      <c r="AZ116" t="s">
        <v>18</v>
      </c>
      <c r="BA116">
        <v>1</v>
      </c>
      <c r="BB116" s="7">
        <v>41767</v>
      </c>
      <c r="BC116" s="8" t="s">
        <v>19</v>
      </c>
      <c r="BE116">
        <v>4</v>
      </c>
      <c r="BF116">
        <v>362066</v>
      </c>
      <c r="BG116">
        <v>17380</v>
      </c>
      <c r="BH116" t="s">
        <v>987</v>
      </c>
      <c r="BJ116" t="s">
        <v>988</v>
      </c>
      <c r="BT116">
        <v>491961</v>
      </c>
    </row>
    <row r="117" spans="1:72" x14ac:dyDescent="0.3">
      <c r="A117">
        <v>506060</v>
      </c>
      <c r="B117">
        <v>37148</v>
      </c>
      <c r="F117" t="s">
        <v>0</v>
      </c>
      <c r="G117" t="s">
        <v>22</v>
      </c>
      <c r="H117" t="s">
        <v>996</v>
      </c>
      <c r="I117" t="s">
        <v>24</v>
      </c>
      <c r="K117">
        <v>1</v>
      </c>
      <c r="L117" t="s">
        <v>3</v>
      </c>
      <c r="M117">
        <v>101892</v>
      </c>
      <c r="N117" t="s">
        <v>4</v>
      </c>
      <c r="T117" t="s">
        <v>997</v>
      </c>
      <c r="U117" s="2">
        <v>1</v>
      </c>
      <c r="V117" t="s">
        <v>754</v>
      </c>
      <c r="W117" t="s">
        <v>998</v>
      </c>
      <c r="X117" s="3" t="s">
        <v>924</v>
      </c>
      <c r="Y117" s="4">
        <v>17</v>
      </c>
      <c r="Z117" s="5">
        <v>1736</v>
      </c>
      <c r="AA117" t="s">
        <v>998</v>
      </c>
      <c r="AB117" t="s">
        <v>999</v>
      </c>
      <c r="AC117">
        <v>2011</v>
      </c>
      <c r="AD117">
        <v>6</v>
      </c>
      <c r="AE117">
        <v>19</v>
      </c>
      <c r="AF117" t="s">
        <v>1000</v>
      </c>
      <c r="AH117">
        <v>368283</v>
      </c>
      <c r="AI117">
        <v>7124601</v>
      </c>
      <c r="AJ117" s="5">
        <v>369000</v>
      </c>
      <c r="AK117" s="5">
        <v>7125000</v>
      </c>
      <c r="AL117">
        <v>100</v>
      </c>
      <c r="AN117">
        <v>1010</v>
      </c>
      <c r="AP117" s="7" t="s">
        <v>1001</v>
      </c>
      <c r="AQ117">
        <v>101892</v>
      </c>
      <c r="AS117" s="6" t="s">
        <v>13</v>
      </c>
      <c r="AT117">
        <v>1</v>
      </c>
      <c r="AU117" t="s">
        <v>14</v>
      </c>
      <c r="AV117" t="s">
        <v>1002</v>
      </c>
      <c r="AW117" t="s">
        <v>1003</v>
      </c>
      <c r="AX117">
        <v>1010</v>
      </c>
      <c r="AY117" t="s">
        <v>32</v>
      </c>
      <c r="AZ117" t="s">
        <v>33</v>
      </c>
      <c r="BB117" s="7">
        <v>43709.903472222199</v>
      </c>
      <c r="BC117" s="8" t="s">
        <v>19</v>
      </c>
      <c r="BE117">
        <v>6</v>
      </c>
      <c r="BF117">
        <v>34040</v>
      </c>
      <c r="BG117">
        <v>17381</v>
      </c>
      <c r="BH117" t="s">
        <v>1004</v>
      </c>
      <c r="BT117">
        <v>506060</v>
      </c>
    </row>
    <row r="118" spans="1:72" x14ac:dyDescent="0.3">
      <c r="A118">
        <v>508285</v>
      </c>
      <c r="B118">
        <v>354858</v>
      </c>
      <c r="F118" t="s">
        <v>90</v>
      </c>
      <c r="G118" t="s">
        <v>1</v>
      </c>
      <c r="H118" s="9" t="s">
        <v>1005</v>
      </c>
      <c r="I118" t="s">
        <v>92</v>
      </c>
      <c r="K118">
        <v>1</v>
      </c>
      <c r="L118" t="s">
        <v>3</v>
      </c>
      <c r="M118">
        <v>101892</v>
      </c>
      <c r="N118" t="s">
        <v>4</v>
      </c>
      <c r="T118" t="s">
        <v>1006</v>
      </c>
      <c r="U118" s="2">
        <v>1</v>
      </c>
      <c r="V118" t="s">
        <v>1007</v>
      </c>
      <c r="X118" s="3" t="s">
        <v>1008</v>
      </c>
      <c r="Y118" s="4">
        <v>18</v>
      </c>
      <c r="Z118">
        <v>1820</v>
      </c>
      <c r="AA118" t="s">
        <v>1009</v>
      </c>
      <c r="AB118" t="s">
        <v>1010</v>
      </c>
      <c r="AC118">
        <v>1995</v>
      </c>
      <c r="AD118">
        <v>7</v>
      </c>
      <c r="AE118">
        <v>12</v>
      </c>
      <c r="AF118" t="s">
        <v>1011</v>
      </c>
      <c r="AH118" s="5">
        <v>375200</v>
      </c>
      <c r="AI118" s="5">
        <v>7307850</v>
      </c>
      <c r="AJ118" s="5">
        <v>375000</v>
      </c>
      <c r="AK118" s="5">
        <v>7307000</v>
      </c>
      <c r="AL118">
        <v>763</v>
      </c>
      <c r="AM118" s="5"/>
      <c r="AN118" t="s">
        <v>1012</v>
      </c>
      <c r="AO118" s="10"/>
      <c r="AZ118" t="s">
        <v>1013</v>
      </c>
      <c r="BC118" s="11" t="s">
        <v>98</v>
      </c>
      <c r="BD118" t="s">
        <v>99</v>
      </c>
      <c r="BE118">
        <v>6</v>
      </c>
      <c r="BF118">
        <v>7768</v>
      </c>
      <c r="BG118">
        <v>17383</v>
      </c>
      <c r="BH118" t="s">
        <v>1014</v>
      </c>
      <c r="BI118">
        <v>99</v>
      </c>
      <c r="BT118">
        <v>508285</v>
      </c>
    </row>
    <row r="119" spans="1:72" x14ac:dyDescent="0.3">
      <c r="A119">
        <v>508667</v>
      </c>
      <c r="B119">
        <v>354855</v>
      </c>
      <c r="F119" t="s">
        <v>90</v>
      </c>
      <c r="G119" t="s">
        <v>1</v>
      </c>
      <c r="H119" s="9" t="s">
        <v>1015</v>
      </c>
      <c r="I119" t="s">
        <v>92</v>
      </c>
      <c r="K119">
        <v>1</v>
      </c>
      <c r="L119" t="s">
        <v>3</v>
      </c>
      <c r="M119">
        <v>101892</v>
      </c>
      <c r="N119" t="s">
        <v>4</v>
      </c>
      <c r="T119" t="s">
        <v>1016</v>
      </c>
      <c r="U119" s="2">
        <v>1</v>
      </c>
      <c r="V119" t="s">
        <v>1007</v>
      </c>
      <c r="X119" s="3" t="s">
        <v>1008</v>
      </c>
      <c r="Y119" s="4">
        <v>18</v>
      </c>
      <c r="Z119">
        <v>1820</v>
      </c>
      <c r="AA119" t="s">
        <v>1009</v>
      </c>
      <c r="AB119" t="s">
        <v>1017</v>
      </c>
      <c r="AC119">
        <v>1995</v>
      </c>
      <c r="AD119">
        <v>7</v>
      </c>
      <c r="AE119">
        <v>12</v>
      </c>
      <c r="AF119" t="s">
        <v>1011</v>
      </c>
      <c r="AH119" s="5">
        <v>377500</v>
      </c>
      <c r="AI119" s="5">
        <v>7311500</v>
      </c>
      <c r="AJ119" s="5">
        <v>377000</v>
      </c>
      <c r="AK119" s="5">
        <v>7311000</v>
      </c>
      <c r="AL119">
        <v>707</v>
      </c>
      <c r="AM119" s="5"/>
      <c r="AN119" t="s">
        <v>1012</v>
      </c>
      <c r="AO119" s="10"/>
      <c r="AZ119" t="s">
        <v>1013</v>
      </c>
      <c r="BC119" s="11" t="s">
        <v>98</v>
      </c>
      <c r="BD119" t="s">
        <v>99</v>
      </c>
      <c r="BE119">
        <v>6</v>
      </c>
      <c r="BF119">
        <v>7765</v>
      </c>
      <c r="BG119">
        <v>17384</v>
      </c>
      <c r="BH119" t="s">
        <v>1018</v>
      </c>
      <c r="BI119">
        <v>99</v>
      </c>
      <c r="BT119">
        <v>508667</v>
      </c>
    </row>
  </sheetData>
  <sortState xmlns:xlrd2="http://schemas.microsoft.com/office/spreadsheetml/2017/richdata2" ref="A2:BT119">
    <sortCondition ref="C2:C119"/>
    <sortCondition ref="D2:D119"/>
    <sortCondition ref="E2:E1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2022-05-13T09:16:17Z</dcterms:created>
  <dcterms:modified xsi:type="dcterms:W3CDTF">2022-05-23T10:42:35Z</dcterms:modified>
</cp:coreProperties>
</file>