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ralia-filer\"/>
    </mc:Choice>
  </mc:AlternateContent>
  <xr:revisionPtr revIDLastSave="0" documentId="8_{CF260FD6-9983-403D-BF84-87DC92516954}" xr6:coauthVersionLast="47" xr6:coauthVersionMax="47" xr10:uidLastSave="{00000000-0000-0000-0000-000000000000}"/>
  <bookViews>
    <workbookView xWindow="-108" yWindow="-108" windowWidth="23256" windowHeight="12576" xr2:uid="{C6C571E8-C2C4-40AE-8609-387F6394FCE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2" i="1"/>
</calcChain>
</file>

<file path=xl/sharedStrings.xml><?xml version="1.0" encoding="utf-8"?>
<sst xmlns="http://schemas.openxmlformats.org/spreadsheetml/2006/main" count="166" uniqueCount="135">
  <si>
    <t>A</t>
  </si>
  <si>
    <t>NBF</t>
  </si>
  <si>
    <t>12221198</t>
  </si>
  <si>
    <t>4A</t>
  </si>
  <si>
    <t>Aralia elata</t>
  </si>
  <si>
    <t>Ex</t>
  </si>
  <si>
    <t>Cult</t>
  </si>
  <si>
    <t>125_6487</t>
  </si>
  <si>
    <t>Agder</t>
  </si>
  <si>
    <t>Grimstad</t>
  </si>
  <si>
    <t>AA</t>
  </si>
  <si>
    <t>Dømmesmoen, Grimstad, Ag \Park</t>
  </si>
  <si>
    <t>Tove Hafnor Dahl</t>
  </si>
  <si>
    <t>https://www.artsobservasjoner.no/Sighting/12221198</t>
  </si>
  <si>
    <t>AlienSpecie</t>
  </si>
  <si>
    <t>Ingen kjent risiko (NK)</t>
  </si>
  <si>
    <t>POINT (124461 6486111)</t>
  </si>
  <si>
    <t>urn:uuid:c9a7ddb4-9d31-4765-bac5-9c510aee425c</t>
  </si>
  <si>
    <t>Norsk botanisk forening</t>
  </si>
  <si>
    <t>so2-vascular</t>
  </si>
  <si>
    <t>ArtKart</t>
  </si>
  <si>
    <t>1010_12221198</t>
  </si>
  <si>
    <t>KMN</t>
  </si>
  <si>
    <t>52406</t>
  </si>
  <si>
    <t>Hb</t>
  </si>
  <si>
    <t>3_6471</t>
  </si>
  <si>
    <t>Farsund</t>
  </si>
  <si>
    <t>VA</t>
  </si>
  <si>
    <t>Lista fyr // Dyrket i fyrmesterhaven, trolig relativt ny</t>
  </si>
  <si>
    <t>Per Arvid Åsen, Elisabeth Goksøyr Åsen</t>
  </si>
  <si>
    <t>Reidar Elven</t>
  </si>
  <si>
    <t>POINT (3953 6471944)</t>
  </si>
  <si>
    <t>urn:catalog:KMN:V:52406</t>
  </si>
  <si>
    <t>Agder naturmuseum</t>
  </si>
  <si>
    <t>v</t>
  </si>
  <si>
    <t>33_52406</t>
  </si>
  <si>
    <t>KMN_52406</t>
  </si>
  <si>
    <t>O</t>
  </si>
  <si>
    <t>390268</t>
  </si>
  <si>
    <t>-57_6609</t>
  </si>
  <si>
    <t>Rogaland</t>
  </si>
  <si>
    <t>Karmøy</t>
  </si>
  <si>
    <t>Ro</t>
  </si>
  <si>
    <t>Karmøy, Åkra, Ådland skole. I sterk spredning med rotskudd, utkommet fra en have</t>
  </si>
  <si>
    <t>Tore Berg | Anders Lundberg</t>
  </si>
  <si>
    <t>R. Elven | H. Hegre</t>
  </si>
  <si>
    <t>OR</t>
  </si>
  <si>
    <t>https://www.unimus.no/felles/bilder/web_hent_bilde.php?id=13437352&amp;type=jpeg</t>
  </si>
  <si>
    <t>POINT (-57481 6608395)</t>
  </si>
  <si>
    <t>urn:catalog:O:V:390268</t>
  </si>
  <si>
    <t>Naturhistorisk Museum - UiO</t>
  </si>
  <si>
    <t>8_390268</t>
  </si>
  <si>
    <t>O_390268</t>
  </si>
  <si>
    <t>20430837</t>
  </si>
  <si>
    <t>97_6931</t>
  </si>
  <si>
    <t>Møre og Romsdal</t>
  </si>
  <si>
    <t>Fjord</t>
  </si>
  <si>
    <t>MR</t>
  </si>
  <si>
    <t>Norddal</t>
  </si>
  <si>
    <t>Lingevegen 76, Fjord, Mr \ /[Kvant.:] 1 Plants</t>
  </si>
  <si>
    <t>Dag Holtan</t>
  </si>
  <si>
    <t>Frøspredd, "moderbusken" vokser i nærheten. Quantity: 1 Plants</t>
  </si>
  <si>
    <t>https://www.artsobservasjoner.no/Sighting/20430837</t>
  </si>
  <si>
    <t>POINT (96964 6930552)</t>
  </si>
  <si>
    <t>urn:uuid:9bc73738-0013-4e84-b375-94f1d5975306</t>
  </si>
  <si>
    <t>1010_20430837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</si>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</sst>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2C74-D60A-478F-B9C0-115BD94FF070}">
  <dimension ref="A1:BT5"/>
  <sheetViews>
    <sheetView tabSelected="1" workbookViewId="0">
      <selection activeCell="O15" sqref="O1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5.33203125" bestFit="1" customWidth="1"/>
    <col min="23" max="23" width="8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44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53.77734375" bestFit="1" customWidth="1"/>
  </cols>
  <sheetData>
    <row r="1" spans="1:72" x14ac:dyDescent="0.3">
      <c r="A1" s="8" t="s">
        <v>66</v>
      </c>
      <c r="B1" s="8" t="s">
        <v>67</v>
      </c>
      <c r="C1" s="8" t="s">
        <v>68</v>
      </c>
      <c r="D1" s="8" t="s">
        <v>69</v>
      </c>
      <c r="E1" s="8" t="s">
        <v>70</v>
      </c>
      <c r="F1" s="8" t="s">
        <v>71</v>
      </c>
      <c r="G1" s="8" t="s">
        <v>72</v>
      </c>
      <c r="H1" s="9" t="s">
        <v>73</v>
      </c>
      <c r="I1" s="8" t="s">
        <v>74</v>
      </c>
      <c r="J1" s="8" t="s">
        <v>75</v>
      </c>
      <c r="K1" s="8" t="s">
        <v>76</v>
      </c>
      <c r="L1" s="8" t="s">
        <v>77</v>
      </c>
      <c r="M1" s="8" t="s">
        <v>78</v>
      </c>
      <c r="N1" s="8" t="s">
        <v>79</v>
      </c>
      <c r="O1" s="10" t="s">
        <v>80</v>
      </c>
      <c r="P1" s="11" t="s">
        <v>81</v>
      </c>
      <c r="Q1" s="12" t="s">
        <v>82</v>
      </c>
      <c r="R1" s="12" t="s">
        <v>83</v>
      </c>
      <c r="S1" s="12" t="s">
        <v>84</v>
      </c>
      <c r="T1" s="13" t="s">
        <v>85</v>
      </c>
      <c r="U1" s="8" t="s">
        <v>86</v>
      </c>
      <c r="V1" s="8" t="s">
        <v>87</v>
      </c>
      <c r="W1" s="8" t="s">
        <v>88</v>
      </c>
      <c r="X1" s="3" t="s">
        <v>89</v>
      </c>
      <c r="Y1" s="3" t="s">
        <v>90</v>
      </c>
      <c r="Z1" s="8" t="s">
        <v>91</v>
      </c>
      <c r="AA1" s="8" t="s">
        <v>92</v>
      </c>
      <c r="AB1" s="8" t="s">
        <v>93</v>
      </c>
      <c r="AC1" s="8" t="s">
        <v>94</v>
      </c>
      <c r="AD1" s="8" t="s">
        <v>95</v>
      </c>
      <c r="AE1" s="8" t="s">
        <v>96</v>
      </c>
      <c r="AF1" s="8" t="s">
        <v>97</v>
      </c>
      <c r="AG1" s="8" t="s">
        <v>98</v>
      </c>
      <c r="AH1" s="13" t="s">
        <v>99</v>
      </c>
      <c r="AI1" s="13" t="s">
        <v>100</v>
      </c>
      <c r="AJ1" s="13" t="s">
        <v>101</v>
      </c>
      <c r="AK1" s="13" t="s">
        <v>102</v>
      </c>
      <c r="AL1" s="8" t="s">
        <v>103</v>
      </c>
      <c r="AM1" s="14" t="s">
        <v>104</v>
      </c>
      <c r="AN1" s="15" t="s">
        <v>105</v>
      </c>
      <c r="AO1" s="8" t="s">
        <v>106</v>
      </c>
      <c r="AP1" s="16" t="s">
        <v>107</v>
      </c>
      <c r="AQ1" s="8" t="s">
        <v>78</v>
      </c>
      <c r="AR1" s="8" t="s">
        <v>108</v>
      </c>
      <c r="AS1" s="8" t="s">
        <v>109</v>
      </c>
      <c r="AT1" s="8" t="s">
        <v>110</v>
      </c>
      <c r="AU1" s="8" t="s">
        <v>111</v>
      </c>
      <c r="AV1" s="8" t="s">
        <v>112</v>
      </c>
      <c r="AW1" s="8" t="s">
        <v>113</v>
      </c>
      <c r="AX1" s="8" t="s">
        <v>114</v>
      </c>
      <c r="AY1" s="8" t="s">
        <v>115</v>
      </c>
      <c r="AZ1" s="8" t="s">
        <v>116</v>
      </c>
      <c r="BA1" s="8" t="s">
        <v>117</v>
      </c>
      <c r="BB1" s="17" t="s">
        <v>118</v>
      </c>
      <c r="BC1" s="8" t="s">
        <v>119</v>
      </c>
      <c r="BD1" s="8" t="s">
        <v>84</v>
      </c>
      <c r="BE1" s="8" t="s">
        <v>120</v>
      </c>
      <c r="BF1" s="8" t="s">
        <v>121</v>
      </c>
      <c r="BG1" s="7" t="s">
        <v>122</v>
      </c>
      <c r="BH1" s="8" t="s">
        <v>123</v>
      </c>
      <c r="BI1" s="8" t="s">
        <v>124</v>
      </c>
      <c r="BJ1" s="8" t="s">
        <v>125</v>
      </c>
      <c r="BK1" s="8" t="s">
        <v>126</v>
      </c>
      <c r="BL1" t="s">
        <v>127</v>
      </c>
      <c r="BM1" t="s">
        <v>128</v>
      </c>
      <c r="BN1" t="s">
        <v>129</v>
      </c>
      <c r="BO1" t="s">
        <v>130</v>
      </c>
      <c r="BP1" s="8" t="s">
        <v>131</v>
      </c>
      <c r="BQ1" s="8" t="s">
        <v>132</v>
      </c>
      <c r="BR1" s="8" t="s">
        <v>133</v>
      </c>
      <c r="BS1" s="8" t="s">
        <v>134</v>
      </c>
      <c r="BT1" s="8" t="s">
        <v>66</v>
      </c>
    </row>
    <row r="2" spans="1:72" x14ac:dyDescent="0.3">
      <c r="A2">
        <v>151799</v>
      </c>
      <c r="B2">
        <v>85563</v>
      </c>
      <c r="F2" t="s">
        <v>0</v>
      </c>
      <c r="G2" t="s">
        <v>1</v>
      </c>
      <c r="H2" t="s">
        <v>2</v>
      </c>
      <c r="I2" s="1" t="str">
        <f>HYPERLINK(AP2,"Foto")</f>
        <v>Foto</v>
      </c>
      <c r="K2">
        <v>1</v>
      </c>
      <c r="L2" t="s">
        <v>3</v>
      </c>
      <c r="M2">
        <v>128837</v>
      </c>
      <c r="N2" t="s">
        <v>4</v>
      </c>
      <c r="R2" t="s">
        <v>5</v>
      </c>
      <c r="S2" t="s">
        <v>6</v>
      </c>
      <c r="T2" t="s">
        <v>7</v>
      </c>
      <c r="U2" s="2">
        <v>1</v>
      </c>
      <c r="V2" t="s">
        <v>8</v>
      </c>
      <c r="W2" t="s">
        <v>9</v>
      </c>
      <c r="X2" t="s">
        <v>10</v>
      </c>
      <c r="Y2" s="3">
        <v>9</v>
      </c>
      <c r="Z2" s="4">
        <v>904</v>
      </c>
      <c r="AA2" s="4" t="s">
        <v>9</v>
      </c>
      <c r="AB2" t="s">
        <v>11</v>
      </c>
      <c r="AC2">
        <v>2012</v>
      </c>
      <c r="AD2">
        <v>11</v>
      </c>
      <c r="AE2">
        <v>3</v>
      </c>
      <c r="AF2" t="s">
        <v>12</v>
      </c>
      <c r="AH2">
        <v>124461</v>
      </c>
      <c r="AI2">
        <v>6486111</v>
      </c>
      <c r="AJ2" s="4">
        <v>125000</v>
      </c>
      <c r="AK2" s="4">
        <v>6487000</v>
      </c>
      <c r="AL2">
        <v>1</v>
      </c>
      <c r="AN2">
        <v>1010</v>
      </c>
      <c r="AP2" s="5" t="s">
        <v>13</v>
      </c>
      <c r="AQ2">
        <v>128837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1010</v>
      </c>
      <c r="AY2" t="s">
        <v>18</v>
      </c>
      <c r="AZ2" t="s">
        <v>19</v>
      </c>
      <c r="BA2">
        <v>1</v>
      </c>
      <c r="BB2" s="5">
        <v>43709.903472222199</v>
      </c>
      <c r="BC2" s="7" t="s">
        <v>20</v>
      </c>
      <c r="BE2">
        <v>6</v>
      </c>
      <c r="BF2">
        <v>72974</v>
      </c>
      <c r="BG2">
        <v>19694</v>
      </c>
      <c r="BH2" t="s">
        <v>21</v>
      </c>
      <c r="BT2">
        <v>151799</v>
      </c>
    </row>
    <row r="3" spans="1:72" x14ac:dyDescent="0.3">
      <c r="A3">
        <v>66659</v>
      </c>
      <c r="B3">
        <v>196761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3</v>
      </c>
      <c r="M3">
        <v>128837</v>
      </c>
      <c r="N3" t="s">
        <v>4</v>
      </c>
      <c r="R3" t="s">
        <v>5</v>
      </c>
      <c r="S3" t="s">
        <v>6</v>
      </c>
      <c r="T3" t="s">
        <v>25</v>
      </c>
      <c r="U3" s="2">
        <v>1</v>
      </c>
      <c r="V3" t="s">
        <v>8</v>
      </c>
      <c r="W3" t="s">
        <v>26</v>
      </c>
      <c r="X3" t="s">
        <v>27</v>
      </c>
      <c r="Y3" s="3">
        <v>10</v>
      </c>
      <c r="Z3" s="4">
        <v>1003</v>
      </c>
      <c r="AA3" s="4" t="s">
        <v>26</v>
      </c>
      <c r="AB3" t="s">
        <v>28</v>
      </c>
      <c r="AC3">
        <v>2003</v>
      </c>
      <c r="AD3">
        <v>8</v>
      </c>
      <c r="AE3">
        <v>14</v>
      </c>
      <c r="AF3" t="s">
        <v>29</v>
      </c>
      <c r="AG3" t="s">
        <v>30</v>
      </c>
      <c r="AH3">
        <v>3953</v>
      </c>
      <c r="AI3">
        <v>6471944</v>
      </c>
      <c r="AJ3" s="4">
        <v>3000</v>
      </c>
      <c r="AK3" s="4">
        <v>6471000</v>
      </c>
      <c r="AL3">
        <v>71</v>
      </c>
      <c r="AN3">
        <v>33</v>
      </c>
      <c r="AP3" s="5"/>
      <c r="AQ3">
        <v>128837</v>
      </c>
      <c r="AS3" s="6" t="s">
        <v>14</v>
      </c>
      <c r="AT3">
        <v>1</v>
      </c>
      <c r="AU3" t="s">
        <v>15</v>
      </c>
      <c r="AV3" t="s">
        <v>31</v>
      </c>
      <c r="AW3" t="s">
        <v>32</v>
      </c>
      <c r="AX3">
        <v>33</v>
      </c>
      <c r="AY3" t="s">
        <v>33</v>
      </c>
      <c r="AZ3" t="s">
        <v>34</v>
      </c>
      <c r="BB3" s="5">
        <v>43892</v>
      </c>
      <c r="BC3" s="7" t="s">
        <v>20</v>
      </c>
      <c r="BE3">
        <v>4</v>
      </c>
      <c r="BF3">
        <v>347933</v>
      </c>
      <c r="BG3">
        <v>19691</v>
      </c>
      <c r="BH3" t="s">
        <v>35</v>
      </c>
      <c r="BJ3" t="s">
        <v>36</v>
      </c>
      <c r="BT3">
        <v>66659</v>
      </c>
    </row>
    <row r="4" spans="1:72" x14ac:dyDescent="0.3">
      <c r="A4">
        <v>2305</v>
      </c>
      <c r="B4">
        <v>300488</v>
      </c>
      <c r="F4" t="s">
        <v>0</v>
      </c>
      <c r="G4" t="s">
        <v>37</v>
      </c>
      <c r="H4" t="s">
        <v>38</v>
      </c>
      <c r="I4" s="1" t="str">
        <f>HYPERLINK(AP4,"Hb")</f>
        <v>Hb</v>
      </c>
      <c r="K4">
        <v>1</v>
      </c>
      <c r="L4" t="s">
        <v>3</v>
      </c>
      <c r="M4">
        <v>128837</v>
      </c>
      <c r="N4" t="s">
        <v>4</v>
      </c>
      <c r="T4" t="s">
        <v>39</v>
      </c>
      <c r="U4" s="2">
        <v>1</v>
      </c>
      <c r="V4" t="s">
        <v>40</v>
      </c>
      <c r="W4" t="s">
        <v>41</v>
      </c>
      <c r="X4" t="s">
        <v>42</v>
      </c>
      <c r="Y4" s="3">
        <v>11</v>
      </c>
      <c r="Z4" s="4">
        <v>1149</v>
      </c>
      <c r="AA4" t="s">
        <v>41</v>
      </c>
      <c r="AB4" t="s">
        <v>43</v>
      </c>
      <c r="AC4">
        <v>1996</v>
      </c>
      <c r="AD4">
        <v>8</v>
      </c>
      <c r="AE4">
        <v>28</v>
      </c>
      <c r="AF4" t="s">
        <v>44</v>
      </c>
      <c r="AG4" t="s">
        <v>45</v>
      </c>
      <c r="AH4">
        <v>-57481</v>
      </c>
      <c r="AI4">
        <v>6608395</v>
      </c>
      <c r="AJ4" s="4">
        <v>-57000</v>
      </c>
      <c r="AK4" s="4">
        <v>6609000</v>
      </c>
      <c r="AL4">
        <v>71</v>
      </c>
      <c r="AN4">
        <v>8</v>
      </c>
      <c r="AO4" t="s">
        <v>46</v>
      </c>
      <c r="AP4" t="s">
        <v>47</v>
      </c>
      <c r="AQ4">
        <v>128837</v>
      </c>
      <c r="AS4" s="6" t="s">
        <v>14</v>
      </c>
      <c r="AT4">
        <v>1</v>
      </c>
      <c r="AU4" t="s">
        <v>15</v>
      </c>
      <c r="AV4" t="s">
        <v>48</v>
      </c>
      <c r="AW4" t="s">
        <v>49</v>
      </c>
      <c r="AX4">
        <v>8</v>
      </c>
      <c r="AY4" t="s">
        <v>50</v>
      </c>
      <c r="AZ4" t="s">
        <v>34</v>
      </c>
      <c r="BA4">
        <v>1</v>
      </c>
      <c r="BB4" s="5">
        <v>44091</v>
      </c>
      <c r="BC4" s="7" t="s">
        <v>20</v>
      </c>
      <c r="BE4">
        <v>3</v>
      </c>
      <c r="BF4">
        <v>473573</v>
      </c>
      <c r="BG4">
        <v>19704</v>
      </c>
      <c r="BH4" t="s">
        <v>51</v>
      </c>
      <c r="BJ4" t="s">
        <v>52</v>
      </c>
      <c r="BT4">
        <v>2305</v>
      </c>
    </row>
    <row r="5" spans="1:72" x14ac:dyDescent="0.3">
      <c r="A5">
        <v>140048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53</v>
      </c>
      <c r="I5" s="1" t="str">
        <f>HYPERLINK(AP5,"Foto")</f>
        <v>Foto</v>
      </c>
      <c r="K5">
        <v>1</v>
      </c>
      <c r="L5" t="s">
        <v>3</v>
      </c>
      <c r="M5">
        <v>128837</v>
      </c>
      <c r="N5" t="s">
        <v>4</v>
      </c>
      <c r="T5" t="s">
        <v>54</v>
      </c>
      <c r="U5" s="2">
        <v>1</v>
      </c>
      <c r="V5" t="s">
        <v>55</v>
      </c>
      <c r="W5" t="s">
        <v>56</v>
      </c>
      <c r="X5" t="s">
        <v>57</v>
      </c>
      <c r="Y5" s="3">
        <v>15</v>
      </c>
      <c r="Z5" s="4">
        <v>1524</v>
      </c>
      <c r="AA5" t="s">
        <v>58</v>
      </c>
      <c r="AB5" t="s">
        <v>59</v>
      </c>
      <c r="AC5">
        <v>2018</v>
      </c>
      <c r="AD5">
        <v>10</v>
      </c>
      <c r="AE5">
        <v>7</v>
      </c>
      <c r="AF5" t="s">
        <v>60</v>
      </c>
      <c r="AH5">
        <v>96964</v>
      </c>
      <c r="AI5">
        <v>6930552</v>
      </c>
      <c r="AJ5" s="4">
        <v>97000</v>
      </c>
      <c r="AK5" s="4">
        <v>6931000</v>
      </c>
      <c r="AL5">
        <v>10</v>
      </c>
      <c r="AN5">
        <v>1010</v>
      </c>
      <c r="AO5" t="s">
        <v>61</v>
      </c>
      <c r="AP5" s="5" t="s">
        <v>62</v>
      </c>
      <c r="AQ5">
        <v>128837</v>
      </c>
      <c r="AS5" s="6" t="s">
        <v>14</v>
      </c>
      <c r="AT5">
        <v>1</v>
      </c>
      <c r="AU5" t="s">
        <v>15</v>
      </c>
      <c r="AV5" t="s">
        <v>63</v>
      </c>
      <c r="AW5" t="s">
        <v>64</v>
      </c>
      <c r="AX5">
        <v>1010</v>
      </c>
      <c r="AY5" t="s">
        <v>18</v>
      </c>
      <c r="AZ5" t="s">
        <v>19</v>
      </c>
      <c r="BA5">
        <v>1</v>
      </c>
      <c r="BB5" s="5">
        <v>43380.689317129603</v>
      </c>
      <c r="BC5" s="7" t="s">
        <v>20</v>
      </c>
      <c r="BE5">
        <v>6</v>
      </c>
      <c r="BF5">
        <v>168032</v>
      </c>
      <c r="BH5" t="s">
        <v>65</v>
      </c>
      <c r="BT5">
        <v>140048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2022-05-25T09:19:36Z</dcterms:created>
  <dcterms:modified xsi:type="dcterms:W3CDTF">2022-05-25T09:27:33Z</dcterms:modified>
</cp:coreProperties>
</file>