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Aristolochia-filer\"/>
    </mc:Choice>
  </mc:AlternateContent>
  <xr:revisionPtr revIDLastSave="0" documentId="8_{B2B6CB74-D121-471F-8CFE-EDCDF1DF258A}" xr6:coauthVersionLast="47" xr6:coauthVersionMax="47" xr10:uidLastSave="{00000000-0000-0000-0000-000000000000}"/>
  <bookViews>
    <workbookView xWindow="-108" yWindow="-108" windowWidth="23256" windowHeight="12576" xr2:uid="{12A734E8-DAEA-4FE8-A196-FFE8694E2D2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" i="1" l="1"/>
  <c r="I107" i="1"/>
  <c r="I103" i="1"/>
  <c r="I94" i="1"/>
  <c r="I86" i="1"/>
  <c r="I85" i="1"/>
  <c r="I84" i="1"/>
  <c r="I83" i="1"/>
  <c r="I82" i="1"/>
  <c r="I80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0" i="1"/>
  <c r="I108" i="1"/>
  <c r="I2" i="1"/>
  <c r="I109" i="1"/>
  <c r="I19" i="1"/>
  <c r="I18" i="1"/>
  <c r="I17" i="1"/>
  <c r="I15" i="1"/>
  <c r="I14" i="1"/>
  <c r="I13" i="1"/>
  <c r="I12" i="1"/>
  <c r="I11" i="1"/>
  <c r="I111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<sst xmlns="http://schemas.openxmlformats.org/spreadsheetml/2006/main" count="2577" uniqueCount="831">
  <si>
    <t>A</t>
  </si>
  <si>
    <t>O</t>
  </si>
  <si>
    <t>433585</t>
  </si>
  <si>
    <t>4A</t>
  </si>
  <si>
    <t>Aristolochia clematitis</t>
  </si>
  <si>
    <t>253_6595</t>
  </si>
  <si>
    <t>Viken</t>
  </si>
  <si>
    <t>Moss</t>
  </si>
  <si>
    <t>Øf</t>
  </si>
  <si>
    <t>Moss. Like ved bryggene bortenfor fergestedet.</t>
  </si>
  <si>
    <t>Øivind Johansen</t>
  </si>
  <si>
    <t>GS</t>
  </si>
  <si>
    <t>https://www.unimus.no/felles/bilder/web_hent_bilde.php?id=13515025&amp;type=jpeg</t>
  </si>
  <si>
    <t>AlienSpecie</t>
  </si>
  <si>
    <t>Ingen kjent risiko (NK)</t>
  </si>
  <si>
    <t>POINT (253765 6595840)</t>
  </si>
  <si>
    <t>urn:catalog:O:V:433585</t>
  </si>
  <si>
    <t>Naturhistorisk Museum - UiO</t>
  </si>
  <si>
    <t>v</t>
  </si>
  <si>
    <t>ArtKart</t>
  </si>
  <si>
    <t>8_433585</t>
  </si>
  <si>
    <t>O_433585</t>
  </si>
  <si>
    <t>660179</t>
  </si>
  <si>
    <t>Moss. Brygga ved fergestedet. I sprekker i muren.</t>
  </si>
  <si>
    <t>https://www.unimus.no/felles/bilder/web_hent_bilde.php?id=13527283&amp;type=jpeg</t>
  </si>
  <si>
    <t>POINT (253689 6595990)</t>
  </si>
  <si>
    <t>urn:catalog:O:V:660179</t>
  </si>
  <si>
    <t>8_660179</t>
  </si>
  <si>
    <t>O_660179</t>
  </si>
  <si>
    <t>433587</t>
  </si>
  <si>
    <t>253_6597</t>
  </si>
  <si>
    <t>Kanalbroen, Jeløy</t>
  </si>
  <si>
    <t>Jan Suleng</t>
  </si>
  <si>
    <t>https://www.unimus.no/felles/bilder/web_hent_bilde.php?id=13515027&amp;type=jpeg</t>
  </si>
  <si>
    <t>POINT (253503 6596449)</t>
  </si>
  <si>
    <t>urn:catalog:O:V:433587</t>
  </si>
  <si>
    <t>8_433587</t>
  </si>
  <si>
    <t>O_433587</t>
  </si>
  <si>
    <t>300492</t>
  </si>
  <si>
    <t>Moss; ved muren langs kanalen</t>
  </si>
  <si>
    <t>Ole Solberg</t>
  </si>
  <si>
    <t>https://www.unimus.no/felles/bilder/web_hent_bilde.php?id=13493573&amp;type=jpeg</t>
  </si>
  <si>
    <t>POINT (253544 6596290)</t>
  </si>
  <si>
    <t>urn:catalog:O:V:300492</t>
  </si>
  <si>
    <t>8_300492</t>
  </si>
  <si>
    <t>O_300492</t>
  </si>
  <si>
    <t>433586</t>
  </si>
  <si>
    <t>Moss: ved kanalen mot Jeløya</t>
  </si>
  <si>
    <t>Kåre Lye</t>
  </si>
  <si>
    <t>Pertti Uotila</t>
  </si>
  <si>
    <t>https://www.unimus.no/felles/bilder/web_hent_bilde.php?id=13515026&amp;type=jpeg</t>
  </si>
  <si>
    <t>urn:catalog:O:V:433586</t>
  </si>
  <si>
    <t>8_433586</t>
  </si>
  <si>
    <t>O_433586</t>
  </si>
  <si>
    <t>S</t>
  </si>
  <si>
    <t>LD</t>
  </si>
  <si>
    <t>1735530</t>
  </si>
  <si>
    <t>Hb</t>
  </si>
  <si>
    <t>Østfold: Moss, Near the ferry Moss-Horten, in a stone wall.</t>
  </si>
  <si>
    <t>http://www.gbif.org/occurrence/1099874397</t>
  </si>
  <si>
    <t>POINT (253773 6596408)</t>
  </si>
  <si>
    <t>LD:General:1735530</t>
  </si>
  <si>
    <t>Svensk</t>
  </si>
  <si>
    <t>LD_1735530</t>
  </si>
  <si>
    <t>59.4339</t>
  </si>
  <si>
    <t>10.6575</t>
  </si>
  <si>
    <t>222234</t>
  </si>
  <si>
    <t>232231</t>
  </si>
  <si>
    <t>K</t>
  </si>
  <si>
    <t>Ex</t>
  </si>
  <si>
    <t>Cult</t>
  </si>
  <si>
    <t>277_6565</t>
  </si>
  <si>
    <t>Fredrikstad</t>
  </si>
  <si>
    <t>Torsø herregårds have</t>
  </si>
  <si>
    <t>Bertel Lunde</t>
  </si>
  <si>
    <t>Kristian Horn</t>
  </si>
  <si>
    <t>https://www.unimus.no/felles/bilder/web_hent_bilde.php?id=13488889&amp;type=jpeg</t>
  </si>
  <si>
    <t>POINT (276734 6564629)</t>
  </si>
  <si>
    <t>urn:catalog:O:V:232231</t>
  </si>
  <si>
    <t>8_232231</t>
  </si>
  <si>
    <t>O_232231</t>
  </si>
  <si>
    <t>NLH</t>
  </si>
  <si>
    <t>1817</t>
  </si>
  <si>
    <t>255_6593</t>
  </si>
  <si>
    <t>Rygge</t>
  </si>
  <si>
    <t>Ved kanalen mot Jeløya</t>
  </si>
  <si>
    <t>Lye, Kåre A.; Skre, Oddvar</t>
  </si>
  <si>
    <t>Mangler koordinat - satt til kommunesenter basert på navn:Moss</t>
  </si>
  <si>
    <t>POINT (254115 6593859)</t>
  </si>
  <si>
    <t>urn:catalog:NLH:V:1817</t>
  </si>
  <si>
    <t>Norges miljø- og biovitenskapelige universitet</t>
  </si>
  <si>
    <t>68_1817</t>
  </si>
  <si>
    <t>NLH_1817</t>
  </si>
  <si>
    <t>362050</t>
  </si>
  <si>
    <t>249_6653</t>
  </si>
  <si>
    <t>Bærum</t>
  </si>
  <si>
    <t>OA</t>
  </si>
  <si>
    <t>Ved Lysakerelva</t>
  </si>
  <si>
    <t>Odd Havin | Edel Havin</t>
  </si>
  <si>
    <t>Mangler koordinat - satt til kommunesenter basert på navn:Bærum</t>
  </si>
  <si>
    <t>https://www.unimus.no/felles/bilder/web_hent_bilde.php?id=13495758&amp;type=jpeg</t>
  </si>
  <si>
    <t>POINT (249005 6652502)</t>
  </si>
  <si>
    <t>urn:catalog:O:V:362050</t>
  </si>
  <si>
    <t>8_362050</t>
  </si>
  <si>
    <t>O_362050</t>
  </si>
  <si>
    <t>362052</t>
  </si>
  <si>
    <t>Oslo-Bærum: Lysakerelven, ved dennes øvre foss. Med tilsynelatende moden frukt.</t>
  </si>
  <si>
    <t>Edel Havin</t>
  </si>
  <si>
    <t>https://www.unimus.no/felles/bilder/web_hent_bilde.php?id=13495760&amp;type=jpeg</t>
  </si>
  <si>
    <t>urn:catalog:O:V:362052</t>
  </si>
  <si>
    <t>8_362052</t>
  </si>
  <si>
    <t>O_362052</t>
  </si>
  <si>
    <t>TROM</t>
  </si>
  <si>
    <t>73379</t>
  </si>
  <si>
    <t>Geo</t>
  </si>
  <si>
    <t>251_6647</t>
  </si>
  <si>
    <t>Sandvika.</t>
  </si>
  <si>
    <t>Peter Benum</t>
  </si>
  <si>
    <t>POINT (250342 6647423)</t>
  </si>
  <si>
    <t>urn:catalog:TROM:V:73379</t>
  </si>
  <si>
    <t>Tromsø museum - Universitetsmuseet</t>
  </si>
  <si>
    <t>trom-v</t>
  </si>
  <si>
    <t>117_73379</t>
  </si>
  <si>
    <t>TROM_73379</t>
  </si>
  <si>
    <t>362051</t>
  </si>
  <si>
    <t>255_6651</t>
  </si>
  <si>
    <t>Bærum hd.: Lysakerelven v. Jar skole. Stenet NV-skråning, Tett bevoksning på et felt, ca. 1 m høye.</t>
  </si>
  <si>
    <t>Per Nærbø</t>
  </si>
  <si>
    <t>https://www.unimus.no/felles/bilder/web_hent_bilde.php?id=13495759&amp;type=jpeg</t>
  </si>
  <si>
    <t>POINT (255662 6650709)</t>
  </si>
  <si>
    <t>urn:catalog:O:V:362051</t>
  </si>
  <si>
    <t>8_362051</t>
  </si>
  <si>
    <t>O_362051</t>
  </si>
  <si>
    <t>380713</t>
  </si>
  <si>
    <t>Lilleaker, rett på Ø-siden av Kulpa, like nedf. Jarfossen i Lysakerelven. Edelløvskog, flere delbest</t>
  </si>
  <si>
    <t>Tore Berg</t>
  </si>
  <si>
    <t>OR</t>
  </si>
  <si>
    <t>https://www.unimus.no/felles/bilder/web_hent_bilde.php?id=13497982&amp;type=jpeg</t>
  </si>
  <si>
    <t>POINT (255592 6650847)</t>
  </si>
  <si>
    <t>urn:catalog:O:V:380713</t>
  </si>
  <si>
    <t>8_380713</t>
  </si>
  <si>
    <t>O_380713</t>
  </si>
  <si>
    <t>196121</t>
  </si>
  <si>
    <t>Lilleaker, Lysakerelvens Ø-side v Jarfosskulpen. Flere vitale delbestander i edelløvskog sm.m. Rubus</t>
  </si>
  <si>
    <t>https://www.unimus.no/felles/bilder/web_hent_bilde.php?id=13486987&amp;type=jpeg</t>
  </si>
  <si>
    <t>urn:catalog:O:V:196121</t>
  </si>
  <si>
    <t>8_196121</t>
  </si>
  <si>
    <t>O_196121</t>
  </si>
  <si>
    <t>NBF</t>
  </si>
  <si>
    <t>23407333</t>
  </si>
  <si>
    <t>Obs</t>
  </si>
  <si>
    <t>Oslo</t>
  </si>
  <si>
    <t>Jar - Lysakerelven 544, Oslo, Os</t>
  </si>
  <si>
    <t>Carina Rose|Tore Berg|Simen Hyll Hansen|Kristin Vigander|Anders Often</t>
  </si>
  <si>
    <t>https://www.artsobservasjoner.no/Sighting/23407333</t>
  </si>
  <si>
    <t>POINT (255609 6650851)</t>
  </si>
  <si>
    <t>urn:uuid:e24faae3-f96b-4dc2-8d78-0a23a0fd31a6</t>
  </si>
  <si>
    <t>Norsk botanisk forening</t>
  </si>
  <si>
    <t>so2-vascular</t>
  </si>
  <si>
    <t>1010_23407333</t>
  </si>
  <si>
    <t>22769855</t>
  </si>
  <si>
    <t>Lysakerelva, Oslo, Os</t>
  </si>
  <si>
    <t>Ole Bjørn Braathen</t>
  </si>
  <si>
    <t>https://www.artsobservasjoner.no/Sighting/22769855</t>
  </si>
  <si>
    <t>POINT (255597 6650854)</t>
  </si>
  <si>
    <t>urn:uuid:bcb0cfdc-bdf4-490c-aa1e-4f3d9a56fb76</t>
  </si>
  <si>
    <t>1010_22769855</t>
  </si>
  <si>
    <t>24740686</t>
  </si>
  <si>
    <t>Lysakerelva, Oslo, Os \ /[Kvant.:] 20</t>
  </si>
  <si>
    <t>Kjetil Johannessen</t>
  </si>
  <si>
    <t>https://www.artsobservasjoner.no/Sighting/24740686</t>
  </si>
  <si>
    <t>POINT (255601 6650855)</t>
  </si>
  <si>
    <t>urn:uuid:ad5240a5-ed1d-4326-b1eb-0753e79919d3</t>
  </si>
  <si>
    <t>1010_24740686</t>
  </si>
  <si>
    <t>368206</t>
  </si>
  <si>
    <t>261_6657</t>
  </si>
  <si>
    <t>Oslo: Lilleaker, Lysakerelvens østside, ved fossen rett ovenfor Jarkulpen, SV for Vestveien 40. I sk</t>
  </si>
  <si>
    <t>https://www.unimus.no/felles/bilder/web_hent_bilde.php?id=13497130&amp;type=jpeg</t>
  </si>
  <si>
    <t>POINT (261317 6656077)</t>
  </si>
  <si>
    <t>urn:catalog:O:V:368206</t>
  </si>
  <si>
    <t>8_368206</t>
  </si>
  <si>
    <t>O_368206</t>
  </si>
  <si>
    <t>319634</t>
  </si>
  <si>
    <t>263_6649</t>
  </si>
  <si>
    <t>Oslo. Tøyenhagen. Forvillet.</t>
  </si>
  <si>
    <t>Kr. Andreassen</t>
  </si>
  <si>
    <t>https://www.unimus.no/felles/bilder/web_hent_bilde.php?id=13494318&amp;type=jpeg</t>
  </si>
  <si>
    <t>POINT (263611 6649734)</t>
  </si>
  <si>
    <t>urn:catalog:O:V:319634</t>
  </si>
  <si>
    <t>8_319634</t>
  </si>
  <si>
    <t>O_319634</t>
  </si>
  <si>
    <t>25587805</t>
  </si>
  <si>
    <t>237_6669</t>
  </si>
  <si>
    <t>Hole</t>
  </si>
  <si>
    <t>Bu</t>
  </si>
  <si>
    <t>Vik, Hole, Vi \ /[Kvant.:] 1</t>
  </si>
  <si>
    <t>Forvillet i baserik skråning.</t>
  </si>
  <si>
    <t>https://www.artsobservasjoner.no/Sighting/25587805</t>
  </si>
  <si>
    <t>POINT (237645 6669870)</t>
  </si>
  <si>
    <t>urn:uuid:894d87dc-85f7-48e0-896d-0e18a4a8f86b</t>
  </si>
  <si>
    <t>1010_25587805</t>
  </si>
  <si>
    <t>362053</t>
  </si>
  <si>
    <t>Div</t>
  </si>
  <si>
    <t>245_6625</t>
  </si>
  <si>
    <t>Asker</t>
  </si>
  <si>
    <t>Røyken</t>
  </si>
  <si>
    <t>Anon.</t>
  </si>
  <si>
    <t>Mangler koordinat - satt til kommunesenter basert på navn:Asker</t>
  </si>
  <si>
    <t>https://www.unimus.no/felles/bilder/web_hent_bilde.php?id=13495761&amp;type=jpeg</t>
  </si>
  <si>
    <t>POINT (245422 6624811)</t>
  </si>
  <si>
    <t>urn:catalog:O:V:362053</t>
  </si>
  <si>
    <t>8_362053</t>
  </si>
  <si>
    <t>O_362053</t>
  </si>
  <si>
    <t>M</t>
  </si>
  <si>
    <t>TRH</t>
  </si>
  <si>
    <t>239_6579</t>
  </si>
  <si>
    <t>Vestfold og Telemark</t>
  </si>
  <si>
    <t>Tønsberg</t>
  </si>
  <si>
    <t>Vf</t>
  </si>
  <si>
    <t>Tonsberg</t>
  </si>
  <si>
    <t>Budde</t>
  </si>
  <si>
    <t>V</t>
  </si>
  <si>
    <t>https://www.unimus.no/felles/bilder/web_hent_bilde.php?id=14860837&amp;type=jpeg</t>
  </si>
  <si>
    <t>Fr-etab</t>
  </si>
  <si>
    <t>MusIt</t>
  </si>
  <si>
    <t>TRH_206541</t>
  </si>
  <si>
    <t>32V NL 794-816,693-726</t>
  </si>
  <si>
    <t>WGS84</t>
  </si>
  <si>
    <t>BG</t>
  </si>
  <si>
    <t>94184</t>
  </si>
  <si>
    <t>213_6557</t>
  </si>
  <si>
    <t>Larvik</t>
  </si>
  <si>
    <t>Laurvig</t>
  </si>
  <si>
    <t>N. Bryhn</t>
  </si>
  <si>
    <t>Mangler koordinat - satt til kommunesenter basert på navn:Larvik</t>
  </si>
  <si>
    <t>POINT (213932 6556974)</t>
  </si>
  <si>
    <t>urn:catalog:BG:S:94184</t>
  </si>
  <si>
    <t>Universitetsmuseet i Bergen, UiB</t>
  </si>
  <si>
    <t>s</t>
  </si>
  <si>
    <t>105_94184</t>
  </si>
  <si>
    <t>BG_94184</t>
  </si>
  <si>
    <t>73382</t>
  </si>
  <si>
    <t>Larvik.</t>
  </si>
  <si>
    <t>A.B. Wessel</t>
  </si>
  <si>
    <t>urn:catalog:TROM:V:73382</t>
  </si>
  <si>
    <t>117_73382</t>
  </si>
  <si>
    <t>TROM_73382</t>
  </si>
  <si>
    <t>94186</t>
  </si>
  <si>
    <t>Herregårdshaven ved Larvik.</t>
  </si>
  <si>
    <t>K. Jonsson</t>
  </si>
  <si>
    <t>urn:catalog:BG:S:94186</t>
  </si>
  <si>
    <t>105_94186</t>
  </si>
  <si>
    <t>BG_94186</t>
  </si>
  <si>
    <t>94187</t>
  </si>
  <si>
    <t>Herregården i Larvik.</t>
  </si>
  <si>
    <t>urn:catalog:BG:S:94187</t>
  </si>
  <si>
    <t>105_94187</t>
  </si>
  <si>
    <t>BG_94187</t>
  </si>
  <si>
    <t>73380</t>
  </si>
  <si>
    <t>Laurvik [Larvik].</t>
  </si>
  <si>
    <t>Kr. Aug. Nøkleby</t>
  </si>
  <si>
    <t>urn:catalog:TROM:V:73380</t>
  </si>
  <si>
    <t>117_73380</t>
  </si>
  <si>
    <t>TROM_73380</t>
  </si>
  <si>
    <t>94185</t>
  </si>
  <si>
    <t>O.A. Finne</t>
  </si>
  <si>
    <t>urn:catalog:BG:S:94185</t>
  </si>
  <si>
    <t>105_94185</t>
  </si>
  <si>
    <t>BG_94185</t>
  </si>
  <si>
    <t>94188</t>
  </si>
  <si>
    <t>Herregaarshaven, Laurvig.</t>
  </si>
  <si>
    <t>N. Lindhjem</t>
  </si>
  <si>
    <t>urn:catalog:BG:S:94188</t>
  </si>
  <si>
    <t>105_94188</t>
  </si>
  <si>
    <t>BG_94188</t>
  </si>
  <si>
    <t>94189</t>
  </si>
  <si>
    <t>Larvik: Herregaarden.</t>
  </si>
  <si>
    <t>S. O. F. Omang</t>
  </si>
  <si>
    <t>urn:catalog:BG:S:94189</t>
  </si>
  <si>
    <t>105_94189</t>
  </si>
  <si>
    <t>BG_94189</t>
  </si>
  <si>
    <t>206534</t>
  </si>
  <si>
    <t>Larvik; Herregårdshaven</t>
  </si>
  <si>
    <t>Ralph Tambs Lyche</t>
  </si>
  <si>
    <t>https://www.unimus.no/felles/bilder/web_hent_bilde.php?id=14860824&amp;type=jpeg</t>
  </si>
  <si>
    <t>urn:catalog:TRH:V:206534</t>
  </si>
  <si>
    <t>NTNU-Vitenskapsmuseet</t>
  </si>
  <si>
    <t>37_206534</t>
  </si>
  <si>
    <t>TRH_206534</t>
  </si>
  <si>
    <t>381537</t>
  </si>
  <si>
    <t>Larvik, ved Herregården</t>
  </si>
  <si>
    <t>Roger Halvorsen</t>
  </si>
  <si>
    <t>https://www.unimus.no/felles/bilder/web_hent_bilde.php?id=13498057&amp;type=jpeg</t>
  </si>
  <si>
    <t>urn:catalog:O:V:381537</t>
  </si>
  <si>
    <t>8_381537</t>
  </si>
  <si>
    <t>O_381537</t>
  </si>
  <si>
    <t>267378</t>
  </si>
  <si>
    <t>Larvik; I byen. Herregården, ved husvegg</t>
  </si>
  <si>
    <t>Olaf Svendsen</t>
  </si>
  <si>
    <t>https://www.unimus.no/felles/bilder/web_hent_bilde.php?id=13491183&amp;type=jpeg</t>
  </si>
  <si>
    <t>urn:catalog:O:V:267378</t>
  </si>
  <si>
    <t>8_267378</t>
  </si>
  <si>
    <t>O_267378</t>
  </si>
  <si>
    <t>215_6555</t>
  </si>
  <si>
    <t>Laurvik</t>
  </si>
  <si>
    <t>Mathias Numsen Blytt</t>
  </si>
  <si>
    <t>https://www.unimus.no/felles/bilder/web_hent_bilde.php?id=14904091&amp;type=jpeg</t>
  </si>
  <si>
    <t>TRH_249192</t>
  </si>
  <si>
    <t>32V NL 59,45</t>
  </si>
  <si>
    <t>362068</t>
  </si>
  <si>
    <t>215_6557</t>
  </si>
  <si>
    <t>M. N. Blytt</t>
  </si>
  <si>
    <t>https://www.unimus.no/felles/bilder/web_hent_bilde.php?id=13495780&amp;type=jpeg</t>
  </si>
  <si>
    <t>POINT (215418 6556369)</t>
  </si>
  <si>
    <t>urn:catalog:O:V:362068</t>
  </si>
  <si>
    <t>8_362068</t>
  </si>
  <si>
    <t>O_362068</t>
  </si>
  <si>
    <t>362087</t>
  </si>
  <si>
    <t>Fr. Castberg</t>
  </si>
  <si>
    <t>https://www.unimus.no/felles/bilder/web_hent_bilde.php?id=13495805&amp;type=jpeg</t>
  </si>
  <si>
    <t>POINT (215497 6556117)</t>
  </si>
  <si>
    <t>urn:catalog:O:V:362087</t>
  </si>
  <si>
    <t>8_362087</t>
  </si>
  <si>
    <t>O_362087</t>
  </si>
  <si>
    <t>362069</t>
  </si>
  <si>
    <t>A. Blytt</t>
  </si>
  <si>
    <t xml:space="preserve">https://www.unimus.no/felles/bilder/web_hent_bilde.php?id=13495781&amp;type=jpeg | https://www.unimus.no/felles/bilder/web_hent_bilde.php?id=13495782&amp;type=jpeg | https://www.unimus.no/felles/bilder/web_hent_bilde.php?id=13495783&amp;type=jpeg </t>
  </si>
  <si>
    <t>urn:catalog:O:V:362069</t>
  </si>
  <si>
    <t>8_362069</t>
  </si>
  <si>
    <t>O_362069</t>
  </si>
  <si>
    <t>362092</t>
  </si>
  <si>
    <t>Larvik i Herregårdshaven (Latinskolens have) som ugras</t>
  </si>
  <si>
    <t>https://www.unimus.no/felles/bilder/web_hent_bilde.php?id=13495813&amp;type=jpeg</t>
  </si>
  <si>
    <t>urn:catalog:O:V:362092</t>
  </si>
  <si>
    <t>8_362092</t>
  </si>
  <si>
    <t>O_362092</t>
  </si>
  <si>
    <t>362071</t>
  </si>
  <si>
    <t>sjelden ved Laurvig</t>
  </si>
  <si>
    <t>https://www.unimus.no/felles/bilder/web_hent_bilde.php?id=13495786&amp;type=jpeg</t>
  </si>
  <si>
    <t>urn:catalog:O:V:362071</t>
  </si>
  <si>
    <t>8_362071</t>
  </si>
  <si>
    <t>O_362071</t>
  </si>
  <si>
    <t>362085</t>
  </si>
  <si>
    <t>Herregårdshaven ved Laurvik</t>
  </si>
  <si>
    <t>S. Thorkelson</t>
  </si>
  <si>
    <t>https://www.unimus.no/felles/bilder/web_hent_bilde.php?id=13495803&amp;type=jpeg</t>
  </si>
  <si>
    <t>urn:catalog:O:V:362085</t>
  </si>
  <si>
    <t>8_362085</t>
  </si>
  <si>
    <t>O_362085</t>
  </si>
  <si>
    <t>362084</t>
  </si>
  <si>
    <t>Herregårdshaven ved Laurvig</t>
  </si>
  <si>
    <t>Jon Rud</t>
  </si>
  <si>
    <t>https://www.unimus.no/felles/bilder/web_hent_bilde.php?id=13495802&amp;type=jpeg</t>
  </si>
  <si>
    <t>urn:catalog:O:V:362084</t>
  </si>
  <si>
    <t>8_362084</t>
  </si>
  <si>
    <t>O_362084</t>
  </si>
  <si>
    <t>206536</t>
  </si>
  <si>
    <t>Herregårdshaven i Laurvik</t>
  </si>
  <si>
    <t>https://www.unimus.no/felles/bilder/web_hent_bilde.php?id=14860828&amp;type=jpeg</t>
  </si>
  <si>
    <t>POINT (214499 6556706)</t>
  </si>
  <si>
    <t>urn:catalog:TRH:V:206536</t>
  </si>
  <si>
    <t>37_206536</t>
  </si>
  <si>
    <t>TRH_206536</t>
  </si>
  <si>
    <t>206540</t>
  </si>
  <si>
    <t>Herregaardshaven pr. Laurvig</t>
  </si>
  <si>
    <t>Carl L. Holtermann</t>
  </si>
  <si>
    <t>https://www.unimus.no/felles/bilder/web_hent_bilde.php?id=14860836&amp;type=jpeg</t>
  </si>
  <si>
    <t>urn:catalog:TRH:V:206540</t>
  </si>
  <si>
    <t>37_206540</t>
  </si>
  <si>
    <t>TRH_206540</t>
  </si>
  <si>
    <t>206537</t>
  </si>
  <si>
    <t>N. Lindhjem, O. Prestrud</t>
  </si>
  <si>
    <t>https://www.unimus.no/felles/bilder/web_hent_bilde.php?id=14860830&amp;type=jpeg</t>
  </si>
  <si>
    <t>urn:catalog:TRH:V:206537</t>
  </si>
  <si>
    <t>37_206537</t>
  </si>
  <si>
    <t>TRH_206537</t>
  </si>
  <si>
    <t>362060</t>
  </si>
  <si>
    <t>C. L. Holtermann</t>
  </si>
  <si>
    <t>https://www.unimus.no/felles/bilder/web_hent_bilde.php?id=13495769&amp;type=jpeg</t>
  </si>
  <si>
    <t>urn:catalog:O:V:362060</t>
  </si>
  <si>
    <t>8_362060</t>
  </si>
  <si>
    <t>O_362060</t>
  </si>
  <si>
    <t>362057</t>
  </si>
  <si>
    <t>K. Petersen</t>
  </si>
  <si>
    <t>https://www.unimus.no/felles/bilder/web_hent_bilde.php?id=13495766&amp;type=jpeg</t>
  </si>
  <si>
    <t>urn:catalog:O:V:362057</t>
  </si>
  <si>
    <t>8_362057</t>
  </si>
  <si>
    <t>O_362057</t>
  </si>
  <si>
    <t>362083</t>
  </si>
  <si>
    <t>Herregårdshaven, Larvik</t>
  </si>
  <si>
    <t>Frode Lieungh</t>
  </si>
  <si>
    <t>https://www.unimus.no/felles/bilder/web_hent_bilde.php?id=13495801&amp;type=jpeg</t>
  </si>
  <si>
    <t>urn:catalog:O:V:362083</t>
  </si>
  <si>
    <t>8_362083</t>
  </si>
  <si>
    <t>O_362083</t>
  </si>
  <si>
    <t>362055</t>
  </si>
  <si>
    <t>Herregårdshaven ved Larvik</t>
  </si>
  <si>
    <t>https://www.unimus.no/felles/bilder/web_hent_bilde.php?id=13495763&amp;type=jpeg</t>
  </si>
  <si>
    <t>urn:catalog:O:V:362055</t>
  </si>
  <si>
    <t>8_362055</t>
  </si>
  <si>
    <t>O_362055</t>
  </si>
  <si>
    <t>362076</t>
  </si>
  <si>
    <t>Herregaardshaven ved Laurvik</t>
  </si>
  <si>
    <t>https://www.unimus.no/felles/bilder/web_hent_bilde.php?id=13495792&amp;type=jpeg</t>
  </si>
  <si>
    <t>urn:catalog:O:V:362076</t>
  </si>
  <si>
    <t>8_362076</t>
  </si>
  <si>
    <t>O_362076</t>
  </si>
  <si>
    <t>362078</t>
  </si>
  <si>
    <t>https://www.unimus.no/felles/bilder/web_hent_bilde.php?id=13495794&amp;type=jpeg</t>
  </si>
  <si>
    <t>urn:catalog:O:V:362078</t>
  </si>
  <si>
    <t>8_362078</t>
  </si>
  <si>
    <t>O_362078</t>
  </si>
  <si>
    <t>362056</t>
  </si>
  <si>
    <t>Herregården ved Larvik</t>
  </si>
  <si>
    <t>https://www.unimus.no/felles/bilder/web_hent_bilde.php?id=13495764&amp;type=jpeg</t>
  </si>
  <si>
    <t>urn:catalog:O:V:362056</t>
  </si>
  <si>
    <t>8_362056</t>
  </si>
  <si>
    <t>O_362056</t>
  </si>
  <si>
    <t>206545</t>
  </si>
  <si>
    <t>https://www.unimus.no/felles/bilder/web_hent_bilde.php?id=14860847&amp;type=jpeg</t>
  </si>
  <si>
    <t>urn:catalog:TRH:V:206545</t>
  </si>
  <si>
    <t>37_206545</t>
  </si>
  <si>
    <t>TRH_206545</t>
  </si>
  <si>
    <t>206539</t>
  </si>
  <si>
    <t>Laurvig, Herregaarden</t>
  </si>
  <si>
    <t>O.T.F Knudtzon</t>
  </si>
  <si>
    <t>https://www.unimus.no/felles/bilder/web_hent_bilde.php?id=14860833&amp;type=jpeg</t>
  </si>
  <si>
    <t>urn:catalog:TRH:V:206539</t>
  </si>
  <si>
    <t>37_206539</t>
  </si>
  <si>
    <t>TRH_206539</t>
  </si>
  <si>
    <t>362067</t>
  </si>
  <si>
    <t>Larvik bak Herregaardshaven, Jarlsberg &amp; Larviks Amt</t>
  </si>
  <si>
    <t>A. Landmark</t>
  </si>
  <si>
    <t xml:space="preserve">https://www.unimus.no/felles/bilder/web_hent_bilde.php?id=13495777&amp;type=jpeg | https://www.unimus.no/felles/bilder/web_hent_bilde.php?id=13495779&amp;type=jpeg </t>
  </si>
  <si>
    <t>urn:catalog:O:V:362067</t>
  </si>
  <si>
    <t>8_362067</t>
  </si>
  <si>
    <t>O_362067</t>
  </si>
  <si>
    <t>362079</t>
  </si>
  <si>
    <t>O. A. Hoffstad</t>
  </si>
  <si>
    <t xml:space="preserve">https://www.unimus.no/felles/bilder/web_hent_bilde.php?id=13495795&amp;type=jpeg | https://www.unimus.no/felles/bilder/web_hent_bilde.php?id=13495796&amp;type=jpeg </t>
  </si>
  <si>
    <t>urn:catalog:O:V:362079</t>
  </si>
  <si>
    <t>8_362079</t>
  </si>
  <si>
    <t>O_362079</t>
  </si>
  <si>
    <t>362080</t>
  </si>
  <si>
    <t>https://www.unimus.no/felles/bilder/web_hent_bilde.php?id=13495797&amp;type=jpeg</t>
  </si>
  <si>
    <t>urn:catalog:O:V:362080</t>
  </si>
  <si>
    <t>8_362080</t>
  </si>
  <si>
    <t>O_362080</t>
  </si>
  <si>
    <t>362072</t>
  </si>
  <si>
    <t>https://www.unimus.no/felles/bilder/web_hent_bilde.php?id=13495787&amp;type=jpeg</t>
  </si>
  <si>
    <t>urn:catalog:O:V:362072</t>
  </si>
  <si>
    <t>8_362072</t>
  </si>
  <si>
    <t>O_362072</t>
  </si>
  <si>
    <t>362081</t>
  </si>
  <si>
    <t>Herregaarden. Laurvik</t>
  </si>
  <si>
    <t>https://www.unimus.no/felles/bilder/web_hent_bilde.php?id=13495798&amp;type=jpeg</t>
  </si>
  <si>
    <t>urn:catalog:O:V:362081</t>
  </si>
  <si>
    <t>8_362081</t>
  </si>
  <si>
    <t>O_362081</t>
  </si>
  <si>
    <t>362082</t>
  </si>
  <si>
    <t>https://www.unimus.no/felles/bilder/web_hent_bilde.php?id=13495800&amp;type=jpeg</t>
  </si>
  <si>
    <t>urn:catalog:O:V:362082</t>
  </si>
  <si>
    <t>8_362082</t>
  </si>
  <si>
    <t>O_362082</t>
  </si>
  <si>
    <t>206542</t>
  </si>
  <si>
    <t>Kria. Larvik</t>
  </si>
  <si>
    <t>Olaf Alfred Hoffstad</t>
  </si>
  <si>
    <t xml:space="preserve">https://www.unimus.no/felles/bilder/web_hent_bilde.php?id=14860839&amp;type=jpeg | https://www.unimus.no/felles/bilder/web_hent_bilde.php?id=14860841&amp;type=jpeg </t>
  </si>
  <si>
    <t>urn:catalog:TRH:V:206542</t>
  </si>
  <si>
    <t>37_206542</t>
  </si>
  <si>
    <t>TRH_206542</t>
  </si>
  <si>
    <t>362058</t>
  </si>
  <si>
    <t>Larvik: ved Herregaarden</t>
  </si>
  <si>
    <t>https://www.unimus.no/felles/bilder/web_hent_bilde.php?id=13495767&amp;type=jpeg</t>
  </si>
  <si>
    <t>urn:catalog:O:V:362058</t>
  </si>
  <si>
    <t>8_362058</t>
  </si>
  <si>
    <t>O_362058</t>
  </si>
  <si>
    <t>362073</t>
  </si>
  <si>
    <t>Herregaardshaven. Laurvik</t>
  </si>
  <si>
    <t>R. E. Fridtz</t>
  </si>
  <si>
    <t>https://www.unimus.no/felles/bilder/web_hent_bilde.php?id=13495788&amp;type=jpeg</t>
  </si>
  <si>
    <t>urn:catalog:O:V:362073</t>
  </si>
  <si>
    <t>8_362073</t>
  </si>
  <si>
    <t>O_362073</t>
  </si>
  <si>
    <t>362074</t>
  </si>
  <si>
    <t>Herregaards Haven</t>
  </si>
  <si>
    <t>Klaus Nøkleby</t>
  </si>
  <si>
    <t>https://www.unimus.no/felles/bilder/web_hent_bilde.php?id=13495789&amp;type=jpeg</t>
  </si>
  <si>
    <t>urn:catalog:O:V:362074</t>
  </si>
  <si>
    <t>8_362074</t>
  </si>
  <si>
    <t>O_362074</t>
  </si>
  <si>
    <t>73381</t>
  </si>
  <si>
    <t>Utenfor Herregaardshaven.</t>
  </si>
  <si>
    <t>Boye Strøm</t>
  </si>
  <si>
    <t>POINT (215392 6556416)</t>
  </si>
  <si>
    <t>urn:catalog:TROM:V:73381</t>
  </si>
  <si>
    <t>117_73381</t>
  </si>
  <si>
    <t>TROM_73381</t>
  </si>
  <si>
    <t>206538</t>
  </si>
  <si>
    <t>Larviks middelskole og byskogen</t>
  </si>
  <si>
    <t>Ove Arbo Høeg</t>
  </si>
  <si>
    <t>https://www.unimus.no/felles/bilder/web_hent_bilde.php?id=14860832&amp;type=jpeg</t>
  </si>
  <si>
    <t>urn:catalog:TRH:V:206538</t>
  </si>
  <si>
    <t>37_206538</t>
  </si>
  <si>
    <t>TRH_206538</t>
  </si>
  <si>
    <t>362088</t>
  </si>
  <si>
    <t>Thekla R. Resvoll</t>
  </si>
  <si>
    <t>https://www.unimus.no/felles/bilder/web_hent_bilde.php?id=13495808&amp;type=jpeg</t>
  </si>
  <si>
    <t>urn:catalog:O:V:362088</t>
  </si>
  <si>
    <t>8_362088</t>
  </si>
  <si>
    <t>O_362088</t>
  </si>
  <si>
    <t>362064</t>
  </si>
  <si>
    <t>Caroline Leegaard</t>
  </si>
  <si>
    <t>https://www.unimus.no/felles/bilder/web_hent_bilde.php?id=13495773&amp;type=jpeg</t>
  </si>
  <si>
    <t>urn:catalog:O:V:362064</t>
  </si>
  <si>
    <t>8_362064</t>
  </si>
  <si>
    <t>O_362064</t>
  </si>
  <si>
    <t>362065</t>
  </si>
  <si>
    <t>https://www.unimus.no/felles/bilder/web_hent_bilde.php?id=13495774&amp;type=jpeg</t>
  </si>
  <si>
    <t>urn:catalog:O:V:362065</t>
  </si>
  <si>
    <t>8_362065</t>
  </si>
  <si>
    <t>O_362065</t>
  </si>
  <si>
    <t>362063</t>
  </si>
  <si>
    <t>https://www.unimus.no/felles/bilder/web_hent_bilde.php?id=13495772&amp;type=jpeg</t>
  </si>
  <si>
    <t>urn:catalog:O:V:362063</t>
  </si>
  <si>
    <t>8_362063</t>
  </si>
  <si>
    <t>O_362063</t>
  </si>
  <si>
    <t>362062</t>
  </si>
  <si>
    <t>Larvik: Herregårdshaven</t>
  </si>
  <si>
    <t>Bertha Pedersen</t>
  </si>
  <si>
    <t>https://www.unimus.no/felles/bilder/web_hent_bilde.php?id=13495771&amp;type=jpeg</t>
  </si>
  <si>
    <t>urn:catalog:O:V:362062</t>
  </si>
  <si>
    <t>8_362062</t>
  </si>
  <si>
    <t>O_362062</t>
  </si>
  <si>
    <t>362054</t>
  </si>
  <si>
    <t>Johanne Lieraen</t>
  </si>
  <si>
    <t>https://www.unimus.no/felles/bilder/web_hent_bilde.php?id=13495762&amp;type=jpeg</t>
  </si>
  <si>
    <t>urn:catalog:O:V:362054</t>
  </si>
  <si>
    <t>8_362054</t>
  </si>
  <si>
    <t>O_362054</t>
  </si>
  <si>
    <t>362089</t>
  </si>
  <si>
    <t>Ved herregaarden Larvik</t>
  </si>
  <si>
    <t>F. Christoffersen</t>
  </si>
  <si>
    <t>https://www.unimus.no/felles/bilder/web_hent_bilde.php?id=13495809&amp;type=jpeg</t>
  </si>
  <si>
    <t>urn:catalog:O:V:362089</t>
  </si>
  <si>
    <t>8_362089</t>
  </si>
  <si>
    <t>O_362089</t>
  </si>
  <si>
    <t>362061</t>
  </si>
  <si>
    <t>Herregårdshaven Larvik</t>
  </si>
  <si>
    <t>John Egeland</t>
  </si>
  <si>
    <t>https://www.unimus.no/felles/bilder/web_hent_bilde.php?id=13495770&amp;type=jpeg</t>
  </si>
  <si>
    <t>urn:catalog:O:V:362061</t>
  </si>
  <si>
    <t>8_362061</t>
  </si>
  <si>
    <t>O_362061</t>
  </si>
  <si>
    <t>362059</t>
  </si>
  <si>
    <t>Herregaardshaven, Larvik</t>
  </si>
  <si>
    <t>Arne Magnus</t>
  </si>
  <si>
    <t>https://www.unimus.no/felles/bilder/web_hent_bilde.php?id=13495768&amp;type=jpeg</t>
  </si>
  <si>
    <t>urn:catalog:O:V:362059</t>
  </si>
  <si>
    <t>8_362059</t>
  </si>
  <si>
    <t>O_362059</t>
  </si>
  <si>
    <t>362091</t>
  </si>
  <si>
    <t>J. Tid. Ruud</t>
  </si>
  <si>
    <t>https://www.unimus.no/felles/bilder/web_hent_bilde.php?id=13495812&amp;type=jpeg</t>
  </si>
  <si>
    <t>urn:catalog:O:V:362091</t>
  </si>
  <si>
    <t>8_362091</t>
  </si>
  <si>
    <t>O_362091</t>
  </si>
  <si>
    <t>206535</t>
  </si>
  <si>
    <t>Middelskolen ved Herregårdshaven</t>
  </si>
  <si>
    <t>Knut Ydse</t>
  </si>
  <si>
    <t>https://www.unimus.no/felles/bilder/web_hent_bilde.php?id=14860826&amp;type=jpeg</t>
  </si>
  <si>
    <t>urn:catalog:TRH:V:206535</t>
  </si>
  <si>
    <t>37_206535</t>
  </si>
  <si>
    <t>TRH_206535</t>
  </si>
  <si>
    <t>362090</t>
  </si>
  <si>
    <t>Larvik: i Herregårdshaven</t>
  </si>
  <si>
    <t>Per Sunding</t>
  </si>
  <si>
    <t xml:space="preserve">https://www.unimus.no/felles/bilder/web_hent_bilde.php?id=13495810&amp;type=jpeg | https://www.unimus.no/felles/bilder/web_hent_bilde.php?id=13495811&amp;type=jpeg </t>
  </si>
  <si>
    <t>urn:catalog:O:V:362090</t>
  </si>
  <si>
    <t>8_362090</t>
  </si>
  <si>
    <t>O_362090</t>
  </si>
  <si>
    <t>362086</t>
  </si>
  <si>
    <t>Larvik: Herregården, løkke</t>
  </si>
  <si>
    <t>Tore Ouren</t>
  </si>
  <si>
    <t>https://www.unimus.no/felles/bilder/web_hent_bilde.php?id=13495804&amp;type=jpeg</t>
  </si>
  <si>
    <t>urn:catalog:O:V:362086</t>
  </si>
  <si>
    <t>8_362086</t>
  </si>
  <si>
    <t>O_362086</t>
  </si>
  <si>
    <t>12050574</t>
  </si>
  <si>
    <t>Herregården, Larvik, Vt \Parkområde.</t>
  </si>
  <si>
    <t>Kjell Thowsen</t>
  </si>
  <si>
    <t>Validator: Even W. Hanssen</t>
  </si>
  <si>
    <t>TBF-ekskursjon. . Validationstatus: Approved Media</t>
  </si>
  <si>
    <t>https://www.artsobservasjoner.no/Sighting/12050574</t>
  </si>
  <si>
    <t>POINT (215480 6556110)</t>
  </si>
  <si>
    <t>urn:uuid:815382dc-67ef-4e18-84a5-352425a4e9f8</t>
  </si>
  <si>
    <t>1010_12050574</t>
  </si>
  <si>
    <t>26004491</t>
  </si>
  <si>
    <t>Larvik sentrum mot kirka, Larvik i Vestfold, Larvik, Vt \på vegkant</t>
  </si>
  <si>
    <t>Kåre Arnstein Lye</t>
  </si>
  <si>
    <t>innsamling Lye 13140.</t>
  </si>
  <si>
    <t>https://www.artsobservasjoner.no/Sighting/26004491</t>
  </si>
  <si>
    <t>POINT (215499 6556130)</t>
  </si>
  <si>
    <t>urn:uuid:ce41fe8b-afbb-49b3-9147-16c70e63ee75</t>
  </si>
  <si>
    <t>1010_26004491</t>
  </si>
  <si>
    <t>21176516</t>
  </si>
  <si>
    <t>Furuveien 23, Larvik, Vt</t>
  </si>
  <si>
    <t>Tor Harald Melseth</t>
  </si>
  <si>
    <t>https://www.artsobservasjoner.no/Sighting/21176516</t>
  </si>
  <si>
    <t>POINT (215902 6556562)</t>
  </si>
  <si>
    <t>urn:uuid:181a1b70-625d-494d-8d4a-0d97f071ab75</t>
  </si>
  <si>
    <t>1010_21176516</t>
  </si>
  <si>
    <t>24284</t>
  </si>
  <si>
    <t>Friareal</t>
  </si>
  <si>
    <t>Arnt Steinvik</t>
  </si>
  <si>
    <t>Øystein Ruden</t>
  </si>
  <si>
    <t>https://www.unimus.no/felles/bilder/web_hent_bilde.php?id=14709396&amp;type=jpeg</t>
  </si>
  <si>
    <t>POINT (215494 6556620)</t>
  </si>
  <si>
    <t>urn:catalog:TRH:V:24284</t>
  </si>
  <si>
    <t>37_24284</t>
  </si>
  <si>
    <t>TRH_24284</t>
  </si>
  <si>
    <t>15306242</t>
  </si>
  <si>
    <t>Herregården, Larvik, Vt</t>
  </si>
  <si>
    <t>https://www.artsobservasjoner.no/Sighting/15306242</t>
  </si>
  <si>
    <t>POINT (215500 6556131)</t>
  </si>
  <si>
    <t>urn:uuid:7f628102-eb48-414f-a9d3-d139421d17eb</t>
  </si>
  <si>
    <t>1010_15306242</t>
  </si>
  <si>
    <t xml:space="preserve">https://www.unimus.no/felles/bilder/web_hent_bilde.php?id=13495775&amp;type=jpeg | https://www.unimus.no/felles/bilder/web_hent_bilde.php?id=13495776&amp;type=jpeg </t>
  </si>
  <si>
    <t>O_362066</t>
  </si>
  <si>
    <t>32V NL 594-596,458-461</t>
  </si>
  <si>
    <t>https://www.unimus.no/felles/bilder/web_hent_bilde.php?id=13495785&amp;type=jpeg</t>
  </si>
  <si>
    <t>O_362070</t>
  </si>
  <si>
    <t>Herregaardshaven ved Larvik</t>
  </si>
  <si>
    <t>D. Krohn</t>
  </si>
  <si>
    <t>https://www.unimus.no/felles/bilder/web_hent_bilde.php?id=13495791&amp;type=jpeg</t>
  </si>
  <si>
    <t>O_362075</t>
  </si>
  <si>
    <t>Larvik, Herregårdshaven</t>
  </si>
  <si>
    <t>https://www.unimus.no/felles/bilder/web_hent_bilde.php?id=14860843&amp;type=jpeg</t>
  </si>
  <si>
    <t>TRH_206543</t>
  </si>
  <si>
    <t>32V NL 58,46</t>
  </si>
  <si>
    <t>Johannes Musæus Norman</t>
  </si>
  <si>
    <t>https://www.unimus.no/felles/bilder/web_hent_bilde.php?id=14860845&amp;type=jpeg</t>
  </si>
  <si>
    <t>TRH_206544</t>
  </si>
  <si>
    <t>32V NL 576-612,446-478</t>
  </si>
  <si>
    <t>1699282</t>
  </si>
  <si>
    <t>215_6561</t>
  </si>
  <si>
    <t>Laurvig.</t>
  </si>
  <si>
    <t>Sigrid, L. M. Neuman</t>
  </si>
  <si>
    <t>http://www.gbif.org/occurrence/1099859970</t>
  </si>
  <si>
    <t>POINT (214567 6560506)</t>
  </si>
  <si>
    <t>LD:General:1699282</t>
  </si>
  <si>
    <t>LD_1699282</t>
  </si>
  <si>
    <t>59.088</t>
  </si>
  <si>
    <t>10.0162</t>
  </si>
  <si>
    <t/>
  </si>
  <si>
    <t>GB</t>
  </si>
  <si>
    <t>GB[N]-12978</t>
  </si>
  <si>
    <t>Laurvig; Byskoven</t>
  </si>
  <si>
    <t>Neuman, L. M.</t>
  </si>
  <si>
    <t>Ex herb. Thorsten Sjövall</t>
  </si>
  <si>
    <t>http://www.gbif.org/occurrence/3043111763</t>
  </si>
  <si>
    <t>GB_GB[N]-12978</t>
  </si>
  <si>
    <t>59.08795</t>
  </si>
  <si>
    <t>10.01615</t>
  </si>
  <si>
    <t>222176</t>
  </si>
  <si>
    <t>1727805</t>
  </si>
  <si>
    <t>Laurvik.</t>
  </si>
  <si>
    <t>http://www.gbif.org/occurrence/1099871009</t>
  </si>
  <si>
    <t>LD:General:1727805</t>
  </si>
  <si>
    <t>LD_1727805</t>
  </si>
  <si>
    <t>S10-15533</t>
  </si>
  <si>
    <t>Kria. Larvik. 27. VI. 95. O. A. Hoffstad.</t>
  </si>
  <si>
    <t>Hoffstad, O. A.</t>
  </si>
  <si>
    <t>S_S10-15533</t>
  </si>
  <si>
    <t>222230</t>
  </si>
  <si>
    <t>S-A0943-850</t>
  </si>
  <si>
    <t xml:space="preserve">Larvik, i Herrevårdens gamla trädgård. aug. 1922 Gustaf Neander. </t>
  </si>
  <si>
    <t>Neander, Gustaf</t>
  </si>
  <si>
    <t>S_S-A0943-850</t>
  </si>
  <si>
    <t>123</t>
  </si>
  <si>
    <t>S10-15531</t>
  </si>
  <si>
    <t>Vestfold. Larvik: Herregårdshaven. 15.6. 1926. Arne Magnus.</t>
  </si>
  <si>
    <t>Magnus, Arne</t>
  </si>
  <si>
    <t>Org.-etik.: Herregaardshaven, Larvik. 15/6 26. A. M.</t>
  </si>
  <si>
    <t>S_S10-15531</t>
  </si>
  <si>
    <t>220656</t>
  </si>
  <si>
    <t>S10-15534</t>
  </si>
  <si>
    <t>Larvik. Ded. A. Blytt.</t>
  </si>
  <si>
    <t>Blytt, A.</t>
  </si>
  <si>
    <t>S_S10-15534</t>
  </si>
  <si>
    <t>362077</t>
  </si>
  <si>
    <t>217_6557</t>
  </si>
  <si>
    <t>Larvik by: Byskoven</t>
  </si>
  <si>
    <t>J. M. Norman</t>
  </si>
  <si>
    <t>https://www.unimus.no/felles/bilder/web_hent_bilde.php?id=13495793&amp;type=jpeg</t>
  </si>
  <si>
    <t>POINT (216465 6556827)</t>
  </si>
  <si>
    <t>urn:catalog:O:V:362077</t>
  </si>
  <si>
    <t>8_362077</t>
  </si>
  <si>
    <t>O_362077</t>
  </si>
  <si>
    <t>1815</t>
  </si>
  <si>
    <t>Nær kirka</t>
  </si>
  <si>
    <t>Lye, Kåre A.; Berg, Tore</t>
  </si>
  <si>
    <t>POINT (216218 6556090)</t>
  </si>
  <si>
    <t>urn:catalog:NLH:V:1815</t>
  </si>
  <si>
    <t>68_1815</t>
  </si>
  <si>
    <t>NLH_1815</t>
  </si>
  <si>
    <t>Blytt</t>
  </si>
  <si>
    <t>BG_94190</t>
  </si>
  <si>
    <t>UPS</t>
  </si>
  <si>
    <t>V-243953</t>
  </si>
  <si>
    <t>Kria, Larvik</t>
  </si>
  <si>
    <t>K.A. Nökleby</t>
  </si>
  <si>
    <t>UPS_V-243953</t>
  </si>
  <si>
    <t>V-243954</t>
  </si>
  <si>
    <t>O.A. Hoffstad</t>
  </si>
  <si>
    <t>UPS_V-243954</t>
  </si>
  <si>
    <t>Herregårdshaven, Laurvik.</t>
  </si>
  <si>
    <t>S. K. Selland</t>
  </si>
  <si>
    <t>BG_94181</t>
  </si>
  <si>
    <t>M.N. Blytt</t>
  </si>
  <si>
    <t>BG_94182</t>
  </si>
  <si>
    <t>Larvik: Herregaardshaven.</t>
  </si>
  <si>
    <t>Dankert Krohn, Fr. Lange</t>
  </si>
  <si>
    <t>BG_94183</t>
  </si>
  <si>
    <t>Udenfor rectorboligen i Laurvik.</t>
  </si>
  <si>
    <t>Heyerdahl</t>
  </si>
  <si>
    <t>BG_94191</t>
  </si>
  <si>
    <t>Larvik hd.: Larvik</t>
  </si>
  <si>
    <t>https://www.unimus.no/felles/bilder/web_hent_bilde.php?id=12154267&amp;type=jpeg</t>
  </si>
  <si>
    <t>BG_310327</t>
  </si>
  <si>
    <t>V-243955</t>
  </si>
  <si>
    <t>Larvik: Byskoven</t>
  </si>
  <si>
    <t>J.M. Norman</t>
  </si>
  <si>
    <t>UPS_V-243955</t>
  </si>
  <si>
    <t>12047635</t>
  </si>
  <si>
    <t>Tax</t>
  </si>
  <si>
    <t>35_6461</t>
  </si>
  <si>
    <t>Agder</t>
  </si>
  <si>
    <t>Lindesnes</t>
  </si>
  <si>
    <t>VA</t>
  </si>
  <si>
    <t>Grønsfjord, Lindesnes, Ag \ruderat</t>
  </si>
  <si>
    <t>Jytte Birk Kaas</t>
  </si>
  <si>
    <t>Olav Vandeskog</t>
  </si>
  <si>
    <t>Olav Vandeskog.</t>
  </si>
  <si>
    <t>https://www.artsobservasjoner.no/Sighting/12047635</t>
  </si>
  <si>
    <t>POINT (34419 6461939)</t>
  </si>
  <si>
    <t>urn:uuid:67297959-a4bd-4a40-8429-06de1845b000</t>
  </si>
  <si>
    <t>1010_12047635</t>
  </si>
  <si>
    <t>22317599</t>
  </si>
  <si>
    <t>-35_6575</t>
  </si>
  <si>
    <t>Rogaland</t>
  </si>
  <si>
    <t>Stavanger</t>
  </si>
  <si>
    <t>Ro</t>
  </si>
  <si>
    <t>Stokkaeidet, Stavanger, Ro</t>
  </si>
  <si>
    <t>Espen Sundet Nilsen</t>
  </si>
  <si>
    <t>Nær bebyggelsen.</t>
  </si>
  <si>
    <t>https://www.artsobservasjoner.no/Sighting/22317599</t>
  </si>
  <si>
    <t>POINT (-34614 6574214)</t>
  </si>
  <si>
    <t>urn:uuid:ebf553a4-9ad2-482f-8cb2-6f851a7607cd</t>
  </si>
  <si>
    <t>1010_22317599</t>
  </si>
  <si>
    <t>Smaalenene.</t>
  </si>
  <si>
    <t>BG_94180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</si>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</sst>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0" fillId="6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6" borderId="0" xfId="0" applyFont="1" applyFill="1"/>
    <xf numFmtId="0" fontId="1" fillId="5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87DBB-08DF-4E4F-B100-DDCDDD2CCC45}">
  <dimension ref="A1:BT111"/>
  <sheetViews>
    <sheetView tabSelected="1" workbookViewId="0">
      <selection activeCell="J15" sqref="J15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6640625" bestFit="1" customWidth="1"/>
    <col min="7" max="7" width="7.6640625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4" max="24" width="3.44140625" bestFit="1" customWidth="1"/>
    <col min="25" max="25" width="3.88671875" bestFit="1" customWidth="1"/>
    <col min="26" max="26" width="5.21875" bestFit="1" customWidth="1"/>
    <col min="28" max="28" width="26.44140625" customWidth="1"/>
    <col min="29" max="29" width="5" bestFit="1" customWidth="1"/>
    <col min="30" max="30" width="4.5546875" bestFit="1" customWidth="1"/>
    <col min="31" max="31" width="3.44140625" bestFit="1" customWidth="1"/>
    <col min="34" max="35" width="12" bestFit="1" customWidth="1"/>
    <col min="36" max="36" width="8.77734375" bestFit="1" customWidth="1"/>
    <col min="37" max="37" width="8.6640625" bestFit="1" customWidth="1"/>
  </cols>
  <sheetData>
    <row r="1" spans="1:72" x14ac:dyDescent="0.3">
      <c r="A1" s="11" t="s">
        <v>762</v>
      </c>
      <c r="B1" s="11" t="s">
        <v>763</v>
      </c>
      <c r="C1" s="11" t="s">
        <v>764</v>
      </c>
      <c r="D1" s="11" t="s">
        <v>765</v>
      </c>
      <c r="E1" s="11" t="s">
        <v>766</v>
      </c>
      <c r="F1" s="11" t="s">
        <v>767</v>
      </c>
      <c r="G1" s="11" t="s">
        <v>768</v>
      </c>
      <c r="H1" s="12" t="s">
        <v>769</v>
      </c>
      <c r="I1" s="11" t="s">
        <v>770</v>
      </c>
      <c r="J1" s="11" t="s">
        <v>771</v>
      </c>
      <c r="K1" s="11" t="s">
        <v>772</v>
      </c>
      <c r="L1" s="11" t="s">
        <v>773</v>
      </c>
      <c r="M1" s="11" t="s">
        <v>774</v>
      </c>
      <c r="N1" s="11" t="s">
        <v>775</v>
      </c>
      <c r="O1" s="13" t="s">
        <v>776</v>
      </c>
      <c r="P1" s="14" t="s">
        <v>777</v>
      </c>
      <c r="Q1" s="15" t="s">
        <v>778</v>
      </c>
      <c r="R1" s="15" t="s">
        <v>779</v>
      </c>
      <c r="S1" s="15" t="s">
        <v>780</v>
      </c>
      <c r="T1" s="16" t="s">
        <v>781</v>
      </c>
      <c r="U1" s="11" t="s">
        <v>782</v>
      </c>
      <c r="V1" s="11" t="s">
        <v>783</v>
      </c>
      <c r="W1" s="11" t="s">
        <v>784</v>
      </c>
      <c r="X1" s="4" t="s">
        <v>785</v>
      </c>
      <c r="Y1" s="4" t="s">
        <v>786</v>
      </c>
      <c r="Z1" s="11" t="s">
        <v>787</v>
      </c>
      <c r="AA1" s="11" t="s">
        <v>788</v>
      </c>
      <c r="AB1" s="11" t="s">
        <v>789</v>
      </c>
      <c r="AC1" s="11" t="s">
        <v>790</v>
      </c>
      <c r="AD1" s="11" t="s">
        <v>791</v>
      </c>
      <c r="AE1" s="11" t="s">
        <v>792</v>
      </c>
      <c r="AF1" s="11" t="s">
        <v>793</v>
      </c>
      <c r="AG1" s="11" t="s">
        <v>794</v>
      </c>
      <c r="AH1" s="16" t="s">
        <v>795</v>
      </c>
      <c r="AI1" s="16" t="s">
        <v>796</v>
      </c>
      <c r="AJ1" s="16" t="s">
        <v>797</v>
      </c>
      <c r="AK1" s="16" t="s">
        <v>798</v>
      </c>
      <c r="AL1" s="11" t="s">
        <v>799</v>
      </c>
      <c r="AM1" s="17" t="s">
        <v>800</v>
      </c>
      <c r="AN1" s="18" t="s">
        <v>801</v>
      </c>
      <c r="AO1" s="11" t="s">
        <v>802</v>
      </c>
      <c r="AP1" s="19" t="s">
        <v>803</v>
      </c>
      <c r="AQ1" s="11" t="s">
        <v>774</v>
      </c>
      <c r="AR1" s="11" t="s">
        <v>804</v>
      </c>
      <c r="AS1" s="11" t="s">
        <v>805</v>
      </c>
      <c r="AT1" s="11" t="s">
        <v>806</v>
      </c>
      <c r="AU1" s="11" t="s">
        <v>807</v>
      </c>
      <c r="AV1" s="11" t="s">
        <v>808</v>
      </c>
      <c r="AW1" s="11" t="s">
        <v>809</v>
      </c>
      <c r="AX1" s="11" t="s">
        <v>810</v>
      </c>
      <c r="AY1" s="11" t="s">
        <v>811</v>
      </c>
      <c r="AZ1" s="11" t="s">
        <v>812</v>
      </c>
      <c r="BA1" s="11" t="s">
        <v>813</v>
      </c>
      <c r="BB1" s="20" t="s">
        <v>814</v>
      </c>
      <c r="BC1" s="11" t="s">
        <v>815</v>
      </c>
      <c r="BD1" s="11" t="s">
        <v>780</v>
      </c>
      <c r="BE1" s="11" t="s">
        <v>816</v>
      </c>
      <c r="BF1" s="11" t="s">
        <v>817</v>
      </c>
      <c r="BG1" s="8" t="s">
        <v>818</v>
      </c>
      <c r="BH1" s="11" t="s">
        <v>819</v>
      </c>
      <c r="BI1" s="11" t="s">
        <v>820</v>
      </c>
      <c r="BJ1" s="11" t="s">
        <v>821</v>
      </c>
      <c r="BK1" s="11" t="s">
        <v>822</v>
      </c>
      <c r="BL1" t="s">
        <v>823</v>
      </c>
      <c r="BM1" t="s">
        <v>824</v>
      </c>
      <c r="BN1" t="s">
        <v>825</v>
      </c>
      <c r="BO1" t="s">
        <v>826</v>
      </c>
      <c r="BP1" s="11" t="s">
        <v>827</v>
      </c>
      <c r="BQ1" s="11" t="s">
        <v>828</v>
      </c>
      <c r="BR1" s="11" t="s">
        <v>829</v>
      </c>
      <c r="BS1" s="11" t="s">
        <v>830</v>
      </c>
      <c r="BT1" s="11" t="s">
        <v>762</v>
      </c>
    </row>
    <row r="2" spans="1:72" x14ac:dyDescent="0.3">
      <c r="A2">
        <v>255769</v>
      </c>
      <c r="C2">
        <v>1</v>
      </c>
      <c r="D2">
        <v>1</v>
      </c>
      <c r="E2">
        <v>1</v>
      </c>
      <c r="F2" t="s">
        <v>0</v>
      </c>
      <c r="G2" t="s">
        <v>148</v>
      </c>
      <c r="H2" t="s">
        <v>191</v>
      </c>
      <c r="I2" s="1" t="str">
        <f>HYPERLINK(AP2,"Foto")</f>
        <v>Foto</v>
      </c>
      <c r="K2">
        <v>1</v>
      </c>
      <c r="L2" t="s">
        <v>3</v>
      </c>
      <c r="M2">
        <v>102888</v>
      </c>
      <c r="N2" t="s">
        <v>4</v>
      </c>
      <c r="T2" t="s">
        <v>192</v>
      </c>
      <c r="U2" s="2">
        <v>1</v>
      </c>
      <c r="V2" t="s">
        <v>6</v>
      </c>
      <c r="W2" t="s">
        <v>193</v>
      </c>
      <c r="X2" t="s">
        <v>194</v>
      </c>
      <c r="Y2" s="4">
        <v>6</v>
      </c>
      <c r="Z2" s="5">
        <v>612</v>
      </c>
      <c r="AA2" s="5" t="s">
        <v>193</v>
      </c>
      <c r="AB2" t="s">
        <v>195</v>
      </c>
      <c r="AC2">
        <v>2020</v>
      </c>
      <c r="AD2">
        <v>6</v>
      </c>
      <c r="AE2">
        <v>4</v>
      </c>
      <c r="AF2" t="s">
        <v>162</v>
      </c>
      <c r="AH2">
        <v>237645</v>
      </c>
      <c r="AI2">
        <v>6669870</v>
      </c>
      <c r="AJ2" s="5">
        <v>237000</v>
      </c>
      <c r="AK2" s="5">
        <v>6669000</v>
      </c>
      <c r="AL2">
        <v>25</v>
      </c>
      <c r="AN2">
        <v>1010</v>
      </c>
      <c r="AO2" t="s">
        <v>196</v>
      </c>
      <c r="AP2" s="7" t="s">
        <v>197</v>
      </c>
      <c r="AQ2">
        <v>102888</v>
      </c>
      <c r="AS2" s="6" t="s">
        <v>13</v>
      </c>
      <c r="AT2">
        <v>1</v>
      </c>
      <c r="AU2" t="s">
        <v>14</v>
      </c>
      <c r="AV2" t="s">
        <v>198</v>
      </c>
      <c r="AW2" t="s">
        <v>199</v>
      </c>
      <c r="AX2">
        <v>1010</v>
      </c>
      <c r="AY2" t="s">
        <v>157</v>
      </c>
      <c r="AZ2" t="s">
        <v>158</v>
      </c>
      <c r="BA2">
        <v>1</v>
      </c>
      <c r="BB2" s="7">
        <v>44151.723310185203</v>
      </c>
      <c r="BC2" s="8" t="s">
        <v>19</v>
      </c>
      <c r="BE2">
        <v>6</v>
      </c>
      <c r="BF2">
        <v>257176</v>
      </c>
      <c r="BH2" t="s">
        <v>200</v>
      </c>
      <c r="BT2">
        <v>255769</v>
      </c>
    </row>
    <row r="3" spans="1:72" x14ac:dyDescent="0.3">
      <c r="A3">
        <v>26565</v>
      </c>
      <c r="C3">
        <v>1</v>
      </c>
      <c r="D3">
        <v>1</v>
      </c>
      <c r="E3">
        <v>1</v>
      </c>
      <c r="F3" t="s">
        <v>0</v>
      </c>
      <c r="G3" t="s">
        <v>148</v>
      </c>
      <c r="H3" t="s">
        <v>748</v>
      </c>
      <c r="I3" s="1" t="str">
        <f>HYPERLINK(AP3,"Foto")</f>
        <v>Foto</v>
      </c>
      <c r="K3">
        <v>1</v>
      </c>
      <c r="L3" t="s">
        <v>3</v>
      </c>
      <c r="M3">
        <v>102888</v>
      </c>
      <c r="N3" t="s">
        <v>4</v>
      </c>
      <c r="T3" t="s">
        <v>749</v>
      </c>
      <c r="U3" s="2">
        <v>1</v>
      </c>
      <c r="V3" t="s">
        <v>750</v>
      </c>
      <c r="W3" t="s">
        <v>751</v>
      </c>
      <c r="X3" t="s">
        <v>752</v>
      </c>
      <c r="Y3" s="4">
        <v>11</v>
      </c>
      <c r="Z3" s="5">
        <v>1103</v>
      </c>
      <c r="AA3" s="5" t="s">
        <v>751</v>
      </c>
      <c r="AB3" t="s">
        <v>753</v>
      </c>
      <c r="AC3">
        <v>2019</v>
      </c>
      <c r="AD3">
        <v>6</v>
      </c>
      <c r="AE3">
        <v>16</v>
      </c>
      <c r="AF3" t="s">
        <v>754</v>
      </c>
      <c r="AH3">
        <v>-34614</v>
      </c>
      <c r="AI3">
        <v>6574214</v>
      </c>
      <c r="AJ3" s="5">
        <v>-35000</v>
      </c>
      <c r="AK3" s="5">
        <v>6575000</v>
      </c>
      <c r="AL3">
        <v>75</v>
      </c>
      <c r="AN3">
        <v>1010</v>
      </c>
      <c r="AO3" t="s">
        <v>755</v>
      </c>
      <c r="AP3" s="7" t="s">
        <v>756</v>
      </c>
      <c r="AQ3">
        <v>102888</v>
      </c>
      <c r="AS3" s="6" t="s">
        <v>13</v>
      </c>
      <c r="AT3">
        <v>1</v>
      </c>
      <c r="AU3" t="s">
        <v>14</v>
      </c>
      <c r="AV3" t="s">
        <v>757</v>
      </c>
      <c r="AW3" t="s">
        <v>758</v>
      </c>
      <c r="AX3">
        <v>1010</v>
      </c>
      <c r="AY3" t="s">
        <v>157</v>
      </c>
      <c r="AZ3" t="s">
        <v>158</v>
      </c>
      <c r="BA3">
        <v>1</v>
      </c>
      <c r="BB3" s="7">
        <v>43679.825208333299</v>
      </c>
      <c r="BC3" s="8" t="s">
        <v>19</v>
      </c>
      <c r="BE3">
        <v>6</v>
      </c>
      <c r="BF3">
        <v>212090</v>
      </c>
      <c r="BH3" t="s">
        <v>759</v>
      </c>
      <c r="BT3">
        <v>26565</v>
      </c>
    </row>
    <row r="4" spans="1:72" x14ac:dyDescent="0.3">
      <c r="A4">
        <v>317176</v>
      </c>
      <c r="B4">
        <v>306897</v>
      </c>
      <c r="F4" t="s">
        <v>0</v>
      </c>
      <c r="G4" t="s">
        <v>1</v>
      </c>
      <c r="H4" t="s">
        <v>2</v>
      </c>
      <c r="I4" s="1" t="str">
        <f>HYPERLINK(AP4,"Hb")</f>
        <v>Hb</v>
      </c>
      <c r="K4">
        <v>1</v>
      </c>
      <c r="L4" t="s">
        <v>3</v>
      </c>
      <c r="M4">
        <v>102888</v>
      </c>
      <c r="N4" t="s">
        <v>4</v>
      </c>
      <c r="T4" t="s">
        <v>5</v>
      </c>
      <c r="U4" s="2">
        <v>1</v>
      </c>
      <c r="V4" t="s">
        <v>6</v>
      </c>
      <c r="W4" t="s">
        <v>7</v>
      </c>
      <c r="X4" s="3" t="s">
        <v>8</v>
      </c>
      <c r="Y4" s="4">
        <v>1</v>
      </c>
      <c r="Z4" s="5">
        <v>104</v>
      </c>
      <c r="AA4" s="5" t="s">
        <v>7</v>
      </c>
      <c r="AB4" t="s">
        <v>9</v>
      </c>
      <c r="AC4">
        <v>1965</v>
      </c>
      <c r="AD4">
        <v>7</v>
      </c>
      <c r="AE4">
        <v>2</v>
      </c>
      <c r="AF4" t="s">
        <v>10</v>
      </c>
      <c r="AG4" t="s">
        <v>10</v>
      </c>
      <c r="AH4">
        <v>253765</v>
      </c>
      <c r="AI4">
        <v>6595840</v>
      </c>
      <c r="AJ4" s="5">
        <v>253000</v>
      </c>
      <c r="AK4" s="5">
        <v>6595000</v>
      </c>
      <c r="AL4">
        <v>100</v>
      </c>
      <c r="AN4">
        <v>8</v>
      </c>
      <c r="AO4" t="s">
        <v>11</v>
      </c>
      <c r="AP4" t="s">
        <v>12</v>
      </c>
      <c r="AQ4">
        <v>102888</v>
      </c>
      <c r="AS4" s="6" t="s">
        <v>13</v>
      </c>
      <c r="AT4">
        <v>1</v>
      </c>
      <c r="AU4" t="s">
        <v>14</v>
      </c>
      <c r="AV4" t="s">
        <v>15</v>
      </c>
      <c r="AW4" t="s">
        <v>16</v>
      </c>
      <c r="AX4">
        <v>8</v>
      </c>
      <c r="AY4" t="s">
        <v>17</v>
      </c>
      <c r="AZ4" t="s">
        <v>18</v>
      </c>
      <c r="BA4">
        <v>1</v>
      </c>
      <c r="BB4" s="7">
        <v>43159</v>
      </c>
      <c r="BC4" s="8" t="s">
        <v>19</v>
      </c>
      <c r="BE4">
        <v>3</v>
      </c>
      <c r="BF4">
        <v>479657</v>
      </c>
      <c r="BG4">
        <v>20259</v>
      </c>
      <c r="BH4" t="s">
        <v>20</v>
      </c>
      <c r="BJ4" t="s">
        <v>21</v>
      </c>
      <c r="BT4">
        <v>317176</v>
      </c>
    </row>
    <row r="5" spans="1:72" x14ac:dyDescent="0.3">
      <c r="A5">
        <v>316615</v>
      </c>
      <c r="B5">
        <v>327659</v>
      </c>
      <c r="F5" t="s">
        <v>0</v>
      </c>
      <c r="G5" t="s">
        <v>1</v>
      </c>
      <c r="H5" t="s">
        <v>22</v>
      </c>
      <c r="I5" s="1" t="str">
        <f>HYPERLINK(AP5,"Hb")</f>
        <v>Hb</v>
      </c>
      <c r="K5">
        <v>1</v>
      </c>
      <c r="L5" t="s">
        <v>3</v>
      </c>
      <c r="M5">
        <v>102888</v>
      </c>
      <c r="N5" t="s">
        <v>4</v>
      </c>
      <c r="T5" t="s">
        <v>5</v>
      </c>
      <c r="U5" s="2">
        <v>1</v>
      </c>
      <c r="V5" t="s">
        <v>6</v>
      </c>
      <c r="W5" t="s">
        <v>7</v>
      </c>
      <c r="X5" s="3" t="s">
        <v>8</v>
      </c>
      <c r="Y5" s="4">
        <v>1</v>
      </c>
      <c r="Z5" s="5">
        <v>104</v>
      </c>
      <c r="AA5" s="5" t="s">
        <v>7</v>
      </c>
      <c r="AB5" t="s">
        <v>23</v>
      </c>
      <c r="AC5">
        <v>1965</v>
      </c>
      <c r="AD5">
        <v>7</v>
      </c>
      <c r="AE5">
        <v>10</v>
      </c>
      <c r="AF5" t="s">
        <v>10</v>
      </c>
      <c r="AG5" t="s">
        <v>10</v>
      </c>
      <c r="AH5">
        <v>253689</v>
      </c>
      <c r="AI5">
        <v>6595990</v>
      </c>
      <c r="AJ5" s="5">
        <v>253000</v>
      </c>
      <c r="AK5" s="5">
        <v>6595000</v>
      </c>
      <c r="AL5">
        <v>100</v>
      </c>
      <c r="AN5">
        <v>8</v>
      </c>
      <c r="AO5" t="s">
        <v>11</v>
      </c>
      <c r="AP5" t="s">
        <v>24</v>
      </c>
      <c r="AQ5">
        <v>102888</v>
      </c>
      <c r="AS5" s="6" t="s">
        <v>13</v>
      </c>
      <c r="AT5">
        <v>1</v>
      </c>
      <c r="AU5" t="s">
        <v>14</v>
      </c>
      <c r="AV5" t="s">
        <v>25</v>
      </c>
      <c r="AW5" t="s">
        <v>26</v>
      </c>
      <c r="AX5">
        <v>8</v>
      </c>
      <c r="AY5" t="s">
        <v>17</v>
      </c>
      <c r="AZ5" t="s">
        <v>18</v>
      </c>
      <c r="BA5">
        <v>1</v>
      </c>
      <c r="BB5" s="7">
        <v>42871</v>
      </c>
      <c r="BC5" s="8" t="s">
        <v>19</v>
      </c>
      <c r="BE5">
        <v>3</v>
      </c>
      <c r="BF5">
        <v>498525</v>
      </c>
      <c r="BG5">
        <v>20257</v>
      </c>
      <c r="BH5" t="s">
        <v>27</v>
      </c>
      <c r="BJ5" t="s">
        <v>28</v>
      </c>
      <c r="BT5">
        <v>316615</v>
      </c>
    </row>
    <row r="6" spans="1:72" x14ac:dyDescent="0.3">
      <c r="A6">
        <v>315273</v>
      </c>
      <c r="B6">
        <v>306899</v>
      </c>
      <c r="F6" t="s">
        <v>0</v>
      </c>
      <c r="G6" t="s">
        <v>1</v>
      </c>
      <c r="H6" t="s">
        <v>29</v>
      </c>
      <c r="I6" s="1" t="str">
        <f>HYPERLINK(AP6,"Hb")</f>
        <v>Hb</v>
      </c>
      <c r="K6">
        <v>1</v>
      </c>
      <c r="L6" t="s">
        <v>3</v>
      </c>
      <c r="M6">
        <v>102888</v>
      </c>
      <c r="N6" t="s">
        <v>4</v>
      </c>
      <c r="T6" t="s">
        <v>30</v>
      </c>
      <c r="U6" s="2">
        <v>1</v>
      </c>
      <c r="V6" t="s">
        <v>6</v>
      </c>
      <c r="W6" t="s">
        <v>7</v>
      </c>
      <c r="X6" s="3" t="s">
        <v>8</v>
      </c>
      <c r="Y6" s="4">
        <v>1</v>
      </c>
      <c r="Z6" s="5">
        <v>104</v>
      </c>
      <c r="AA6" s="5" t="s">
        <v>7</v>
      </c>
      <c r="AB6" t="s">
        <v>31</v>
      </c>
      <c r="AC6">
        <v>1951</v>
      </c>
      <c r="AD6">
        <v>6</v>
      </c>
      <c r="AE6">
        <v>13</v>
      </c>
      <c r="AF6" t="s">
        <v>32</v>
      </c>
      <c r="AG6" t="s">
        <v>32</v>
      </c>
      <c r="AH6">
        <v>253503</v>
      </c>
      <c r="AI6">
        <v>6596449</v>
      </c>
      <c r="AJ6" s="5">
        <v>253000</v>
      </c>
      <c r="AK6" s="5">
        <v>6597000</v>
      </c>
      <c r="AL6">
        <v>71</v>
      </c>
      <c r="AN6">
        <v>8</v>
      </c>
      <c r="AO6" t="s">
        <v>11</v>
      </c>
      <c r="AP6" t="s">
        <v>33</v>
      </c>
      <c r="AQ6">
        <v>102888</v>
      </c>
      <c r="AS6" s="6" t="s">
        <v>13</v>
      </c>
      <c r="AT6">
        <v>1</v>
      </c>
      <c r="AU6" t="s">
        <v>14</v>
      </c>
      <c r="AV6" t="s">
        <v>34</v>
      </c>
      <c r="AW6" t="s">
        <v>35</v>
      </c>
      <c r="AX6">
        <v>8</v>
      </c>
      <c r="AY6" t="s">
        <v>17</v>
      </c>
      <c r="AZ6" t="s">
        <v>18</v>
      </c>
      <c r="BA6">
        <v>1</v>
      </c>
      <c r="BB6" s="7">
        <v>36718</v>
      </c>
      <c r="BC6" s="8" t="s">
        <v>19</v>
      </c>
      <c r="BE6">
        <v>3</v>
      </c>
      <c r="BF6">
        <v>479659</v>
      </c>
      <c r="BG6">
        <v>20255</v>
      </c>
      <c r="BH6" t="s">
        <v>36</v>
      </c>
      <c r="BJ6" t="s">
        <v>37</v>
      </c>
      <c r="BT6">
        <v>315273</v>
      </c>
    </row>
    <row r="7" spans="1:72" x14ac:dyDescent="0.3">
      <c r="A7">
        <v>315551</v>
      </c>
      <c r="B7">
        <v>289522</v>
      </c>
      <c r="F7" t="s">
        <v>0</v>
      </c>
      <c r="G7" t="s">
        <v>1</v>
      </c>
      <c r="H7" t="s">
        <v>38</v>
      </c>
      <c r="I7" s="1" t="str">
        <f>HYPERLINK(AP7,"Hb")</f>
        <v>Hb</v>
      </c>
      <c r="K7">
        <v>1</v>
      </c>
      <c r="L7" t="s">
        <v>3</v>
      </c>
      <c r="M7">
        <v>102888</v>
      </c>
      <c r="N7" t="s">
        <v>4</v>
      </c>
      <c r="T7" t="s">
        <v>30</v>
      </c>
      <c r="U7" s="2">
        <v>1</v>
      </c>
      <c r="V7" t="s">
        <v>6</v>
      </c>
      <c r="W7" t="s">
        <v>7</v>
      </c>
      <c r="X7" s="3" t="s">
        <v>8</v>
      </c>
      <c r="Y7" s="4">
        <v>1</v>
      </c>
      <c r="Z7" s="5">
        <v>104</v>
      </c>
      <c r="AA7" s="5" t="s">
        <v>7</v>
      </c>
      <c r="AB7" t="s">
        <v>39</v>
      </c>
      <c r="AC7">
        <v>1964</v>
      </c>
      <c r="AD7">
        <v>7</v>
      </c>
      <c r="AE7">
        <v>1</v>
      </c>
      <c r="AF7" t="s">
        <v>40</v>
      </c>
      <c r="AG7" t="s">
        <v>40</v>
      </c>
      <c r="AH7">
        <v>253544</v>
      </c>
      <c r="AI7">
        <v>6596290</v>
      </c>
      <c r="AJ7" s="5">
        <v>253000</v>
      </c>
      <c r="AK7" s="5">
        <v>6597000</v>
      </c>
      <c r="AL7">
        <v>316</v>
      </c>
      <c r="AN7">
        <v>8</v>
      </c>
      <c r="AO7" t="s">
        <v>11</v>
      </c>
      <c r="AP7" t="s">
        <v>41</v>
      </c>
      <c r="AQ7">
        <v>102888</v>
      </c>
      <c r="AS7" s="6" t="s">
        <v>13</v>
      </c>
      <c r="AT7">
        <v>1</v>
      </c>
      <c r="AU7" t="s">
        <v>14</v>
      </c>
      <c r="AV7" t="s">
        <v>42</v>
      </c>
      <c r="AW7" t="s">
        <v>43</v>
      </c>
      <c r="AX7">
        <v>8</v>
      </c>
      <c r="AY7" t="s">
        <v>17</v>
      </c>
      <c r="AZ7" t="s">
        <v>18</v>
      </c>
      <c r="BA7">
        <v>1</v>
      </c>
      <c r="BB7" s="7">
        <v>36889</v>
      </c>
      <c r="BC7" s="8" t="s">
        <v>19</v>
      </c>
      <c r="BE7">
        <v>3</v>
      </c>
      <c r="BF7">
        <v>462235</v>
      </c>
      <c r="BG7">
        <v>20256</v>
      </c>
      <c r="BH7" t="s">
        <v>44</v>
      </c>
      <c r="BJ7" t="s">
        <v>45</v>
      </c>
      <c r="BT7">
        <v>315551</v>
      </c>
    </row>
    <row r="8" spans="1:72" x14ac:dyDescent="0.3">
      <c r="A8">
        <v>315272</v>
      </c>
      <c r="B8">
        <v>306898</v>
      </c>
      <c r="F8" t="s">
        <v>0</v>
      </c>
      <c r="G8" t="s">
        <v>1</v>
      </c>
      <c r="H8" t="s">
        <v>46</v>
      </c>
      <c r="I8" s="1" t="str">
        <f>HYPERLINK(AP8,"Hb")</f>
        <v>Hb</v>
      </c>
      <c r="K8">
        <v>1</v>
      </c>
      <c r="L8" t="s">
        <v>3</v>
      </c>
      <c r="M8">
        <v>102888</v>
      </c>
      <c r="N8" t="s">
        <v>4</v>
      </c>
      <c r="T8" t="s">
        <v>30</v>
      </c>
      <c r="U8" s="2">
        <v>1</v>
      </c>
      <c r="V8" t="s">
        <v>6</v>
      </c>
      <c r="W8" t="s">
        <v>7</v>
      </c>
      <c r="X8" s="3" t="s">
        <v>8</v>
      </c>
      <c r="Y8" s="4">
        <v>1</v>
      </c>
      <c r="Z8" s="5">
        <v>104</v>
      </c>
      <c r="AA8" s="5" t="s">
        <v>7</v>
      </c>
      <c r="AB8" t="s">
        <v>47</v>
      </c>
      <c r="AC8">
        <v>1965</v>
      </c>
      <c r="AD8">
        <v>6</v>
      </c>
      <c r="AE8">
        <v>25</v>
      </c>
      <c r="AF8" t="s">
        <v>48</v>
      </c>
      <c r="AG8" t="s">
        <v>49</v>
      </c>
      <c r="AH8">
        <v>253503</v>
      </c>
      <c r="AI8">
        <v>6596449</v>
      </c>
      <c r="AJ8" s="5">
        <v>253000</v>
      </c>
      <c r="AK8" s="5">
        <v>6597000</v>
      </c>
      <c r="AL8">
        <v>71</v>
      </c>
      <c r="AN8">
        <v>8</v>
      </c>
      <c r="AO8" t="s">
        <v>11</v>
      </c>
      <c r="AP8" t="s">
        <v>50</v>
      </c>
      <c r="AQ8">
        <v>102888</v>
      </c>
      <c r="AS8" s="6" t="s">
        <v>13</v>
      </c>
      <c r="AT8">
        <v>1</v>
      </c>
      <c r="AU8" t="s">
        <v>14</v>
      </c>
      <c r="AV8" t="s">
        <v>34</v>
      </c>
      <c r="AW8" t="s">
        <v>51</v>
      </c>
      <c r="AX8">
        <v>8</v>
      </c>
      <c r="AY8" t="s">
        <v>17</v>
      </c>
      <c r="AZ8" t="s">
        <v>18</v>
      </c>
      <c r="BA8">
        <v>1</v>
      </c>
      <c r="BB8" s="7">
        <v>36718</v>
      </c>
      <c r="BC8" s="8" t="s">
        <v>19</v>
      </c>
      <c r="BE8">
        <v>3</v>
      </c>
      <c r="BF8">
        <v>479658</v>
      </c>
      <c r="BG8">
        <v>20258</v>
      </c>
      <c r="BH8" t="s">
        <v>52</v>
      </c>
      <c r="BJ8" t="s">
        <v>53</v>
      </c>
      <c r="BT8">
        <v>315272</v>
      </c>
    </row>
    <row r="9" spans="1:72" x14ac:dyDescent="0.3">
      <c r="A9">
        <v>537763</v>
      </c>
      <c r="B9">
        <v>450940</v>
      </c>
      <c r="F9" t="s">
        <v>54</v>
      </c>
      <c r="G9" t="s">
        <v>55</v>
      </c>
      <c r="H9" t="s">
        <v>56</v>
      </c>
      <c r="I9" t="s">
        <v>57</v>
      </c>
      <c r="K9">
        <v>1</v>
      </c>
      <c r="L9" t="s">
        <v>3</v>
      </c>
      <c r="M9">
        <v>102888</v>
      </c>
      <c r="N9" t="s">
        <v>4</v>
      </c>
      <c r="T9" t="s">
        <v>30</v>
      </c>
      <c r="U9" s="2">
        <v>1</v>
      </c>
      <c r="V9" t="s">
        <v>6</v>
      </c>
      <c r="W9" t="s">
        <v>7</v>
      </c>
      <c r="X9" t="s">
        <v>8</v>
      </c>
      <c r="Y9" s="4">
        <v>1</v>
      </c>
      <c r="Z9" s="5">
        <v>104</v>
      </c>
      <c r="AA9" t="s">
        <v>7</v>
      </c>
      <c r="AB9" t="s">
        <v>58</v>
      </c>
      <c r="AC9">
        <v>1970</v>
      </c>
      <c r="AD9">
        <v>8</v>
      </c>
      <c r="AE9">
        <v>13</v>
      </c>
      <c r="AF9" t="s">
        <v>10</v>
      </c>
      <c r="AH9">
        <v>253773</v>
      </c>
      <c r="AI9">
        <v>6596408</v>
      </c>
      <c r="AJ9" s="5">
        <v>253000</v>
      </c>
      <c r="AK9" s="5">
        <v>6597000</v>
      </c>
      <c r="AL9" s="2">
        <v>500</v>
      </c>
      <c r="AP9" t="s">
        <v>59</v>
      </c>
      <c r="AQ9">
        <v>102888</v>
      </c>
      <c r="AS9" s="6" t="s">
        <v>13</v>
      </c>
      <c r="AT9">
        <v>1</v>
      </c>
      <c r="AU9" t="s">
        <v>14</v>
      </c>
      <c r="AV9" t="s">
        <v>60</v>
      </c>
      <c r="AW9" t="s">
        <v>61</v>
      </c>
      <c r="AX9">
        <v>40</v>
      </c>
      <c r="AY9" t="s">
        <v>55</v>
      </c>
      <c r="BC9" s="9" t="s">
        <v>62</v>
      </c>
      <c r="BE9">
        <v>4</v>
      </c>
      <c r="BF9">
        <v>173</v>
      </c>
      <c r="BG9">
        <v>20263</v>
      </c>
      <c r="BH9" t="s">
        <v>63</v>
      </c>
      <c r="BI9">
        <v>2</v>
      </c>
      <c r="BJ9" t="s">
        <v>63</v>
      </c>
      <c r="BK9" s="9">
        <v>9</v>
      </c>
      <c r="BP9" t="s">
        <v>64</v>
      </c>
      <c r="BQ9" t="s">
        <v>65</v>
      </c>
      <c r="BR9" t="s">
        <v>66</v>
      </c>
      <c r="BT9">
        <v>537763</v>
      </c>
    </row>
    <row r="10" spans="1:72" x14ac:dyDescent="0.3">
      <c r="A10">
        <v>319054</v>
      </c>
      <c r="B10">
        <v>264083</v>
      </c>
      <c r="F10" t="s">
        <v>0</v>
      </c>
      <c r="G10" t="s">
        <v>81</v>
      </c>
      <c r="H10" t="s">
        <v>82</v>
      </c>
      <c r="I10" t="s">
        <v>57</v>
      </c>
      <c r="K10">
        <v>1</v>
      </c>
      <c r="L10" t="s">
        <v>3</v>
      </c>
      <c r="M10">
        <v>102888</v>
      </c>
      <c r="N10" t="s">
        <v>4</v>
      </c>
      <c r="T10" t="s">
        <v>83</v>
      </c>
      <c r="U10" s="2">
        <v>1</v>
      </c>
      <c r="V10" t="s">
        <v>6</v>
      </c>
      <c r="W10" t="s">
        <v>7</v>
      </c>
      <c r="X10" t="s">
        <v>8</v>
      </c>
      <c r="Y10" s="4">
        <v>1</v>
      </c>
      <c r="Z10" s="5">
        <v>136</v>
      </c>
      <c r="AA10" t="s">
        <v>84</v>
      </c>
      <c r="AB10" t="s">
        <v>85</v>
      </c>
      <c r="AC10">
        <v>1966</v>
      </c>
      <c r="AD10">
        <v>6</v>
      </c>
      <c r="AE10">
        <v>25</v>
      </c>
      <c r="AF10" t="s">
        <v>86</v>
      </c>
      <c r="AH10">
        <v>254115</v>
      </c>
      <c r="AI10">
        <v>6593859</v>
      </c>
      <c r="AJ10" s="5">
        <v>255000</v>
      </c>
      <c r="AK10" s="5">
        <v>6593000</v>
      </c>
      <c r="AL10">
        <v>0</v>
      </c>
      <c r="AN10">
        <v>68</v>
      </c>
      <c r="AO10" t="s">
        <v>87</v>
      </c>
      <c r="AQ10">
        <v>102888</v>
      </c>
      <c r="AS10" s="6" t="s">
        <v>13</v>
      </c>
      <c r="AT10">
        <v>1</v>
      </c>
      <c r="AU10" t="s">
        <v>14</v>
      </c>
      <c r="AV10" t="s">
        <v>88</v>
      </c>
      <c r="AW10" t="s">
        <v>89</v>
      </c>
      <c r="AX10">
        <v>68</v>
      </c>
      <c r="AY10" t="s">
        <v>90</v>
      </c>
      <c r="AZ10" t="s">
        <v>18</v>
      </c>
      <c r="BB10" s="7">
        <v>41942</v>
      </c>
      <c r="BC10" s="8" t="s">
        <v>19</v>
      </c>
      <c r="BE10">
        <v>4</v>
      </c>
      <c r="BF10">
        <v>435586</v>
      </c>
      <c r="BG10">
        <v>20260</v>
      </c>
      <c r="BH10" t="s">
        <v>91</v>
      </c>
      <c r="BJ10" t="s">
        <v>92</v>
      </c>
      <c r="BK10">
        <v>1</v>
      </c>
      <c r="BT10">
        <v>319054</v>
      </c>
    </row>
    <row r="11" spans="1:72" x14ac:dyDescent="0.3">
      <c r="A11">
        <v>298784</v>
      </c>
      <c r="B11">
        <v>295694</v>
      </c>
      <c r="F11" t="s">
        <v>0</v>
      </c>
      <c r="G11" t="s">
        <v>1</v>
      </c>
      <c r="H11" t="s">
        <v>93</v>
      </c>
      <c r="I11" s="1" t="str">
        <f>HYPERLINK(AP11,"Hb")</f>
        <v>Hb</v>
      </c>
      <c r="K11">
        <v>1</v>
      </c>
      <c r="L11" t="s">
        <v>3</v>
      </c>
      <c r="M11">
        <v>102888</v>
      </c>
      <c r="N11" t="s">
        <v>4</v>
      </c>
      <c r="T11" t="s">
        <v>94</v>
      </c>
      <c r="U11" s="10">
        <v>3</v>
      </c>
      <c r="V11" t="s">
        <v>6</v>
      </c>
      <c r="W11" t="s">
        <v>95</v>
      </c>
      <c r="X11" s="3" t="s">
        <v>96</v>
      </c>
      <c r="Y11" s="4">
        <v>2</v>
      </c>
      <c r="Z11" s="5">
        <v>219</v>
      </c>
      <c r="AA11" t="s">
        <v>95</v>
      </c>
      <c r="AB11" t="s">
        <v>97</v>
      </c>
      <c r="AC11">
        <v>1959</v>
      </c>
      <c r="AD11">
        <v>6</v>
      </c>
      <c r="AE11">
        <v>28</v>
      </c>
      <c r="AF11" t="s">
        <v>98</v>
      </c>
      <c r="AG11" t="s">
        <v>98</v>
      </c>
      <c r="AH11">
        <v>249005</v>
      </c>
      <c r="AI11">
        <v>6652502</v>
      </c>
      <c r="AJ11" s="5">
        <v>249000</v>
      </c>
      <c r="AK11" s="5">
        <v>6653000</v>
      </c>
      <c r="AL11">
        <v>14393</v>
      </c>
      <c r="AN11">
        <v>8</v>
      </c>
      <c r="AO11" t="s">
        <v>99</v>
      </c>
      <c r="AP11" t="s">
        <v>100</v>
      </c>
      <c r="AQ11">
        <v>102888</v>
      </c>
      <c r="AS11" s="6" t="s">
        <v>13</v>
      </c>
      <c r="AT11">
        <v>1</v>
      </c>
      <c r="AU11" t="s">
        <v>14</v>
      </c>
      <c r="AV11" t="s">
        <v>101</v>
      </c>
      <c r="AW11" t="s">
        <v>102</v>
      </c>
      <c r="AX11">
        <v>8</v>
      </c>
      <c r="AY11" t="s">
        <v>17</v>
      </c>
      <c r="AZ11" t="s">
        <v>18</v>
      </c>
      <c r="BA11">
        <v>1</v>
      </c>
      <c r="BB11" s="7">
        <v>39384</v>
      </c>
      <c r="BC11" s="8" t="s">
        <v>19</v>
      </c>
      <c r="BE11">
        <v>3</v>
      </c>
      <c r="BF11">
        <v>469054</v>
      </c>
      <c r="BG11">
        <v>20266</v>
      </c>
      <c r="BH11" t="s">
        <v>103</v>
      </c>
      <c r="BJ11" t="s">
        <v>104</v>
      </c>
      <c r="BT11">
        <v>298784</v>
      </c>
    </row>
    <row r="12" spans="1:72" x14ac:dyDescent="0.3">
      <c r="A12">
        <v>298785</v>
      </c>
      <c r="B12">
        <v>295696</v>
      </c>
      <c r="F12" t="s">
        <v>0</v>
      </c>
      <c r="G12" t="s">
        <v>1</v>
      </c>
      <c r="H12" t="s">
        <v>105</v>
      </c>
      <c r="I12" s="1" t="str">
        <f>HYPERLINK(AP12,"Hb")</f>
        <v>Hb</v>
      </c>
      <c r="K12">
        <v>1</v>
      </c>
      <c r="L12" t="s">
        <v>3</v>
      </c>
      <c r="M12">
        <v>102888</v>
      </c>
      <c r="N12" t="s">
        <v>4</v>
      </c>
      <c r="T12" t="s">
        <v>94</v>
      </c>
      <c r="U12" s="10">
        <v>3</v>
      </c>
      <c r="V12" t="s">
        <v>6</v>
      </c>
      <c r="W12" t="s">
        <v>95</v>
      </c>
      <c r="X12" s="3" t="s">
        <v>96</v>
      </c>
      <c r="Y12" s="4">
        <v>2</v>
      </c>
      <c r="Z12" s="5">
        <v>219</v>
      </c>
      <c r="AA12" t="s">
        <v>95</v>
      </c>
      <c r="AB12" t="s">
        <v>106</v>
      </c>
      <c r="AC12">
        <v>1959</v>
      </c>
      <c r="AD12">
        <v>10</v>
      </c>
      <c r="AE12">
        <v>1</v>
      </c>
      <c r="AF12" t="s">
        <v>107</v>
      </c>
      <c r="AG12" t="s">
        <v>49</v>
      </c>
      <c r="AH12">
        <v>249005</v>
      </c>
      <c r="AI12">
        <v>6652502</v>
      </c>
      <c r="AJ12" s="5">
        <v>249000</v>
      </c>
      <c r="AK12" s="5">
        <v>6653000</v>
      </c>
      <c r="AL12">
        <v>14393</v>
      </c>
      <c r="AN12">
        <v>8</v>
      </c>
      <c r="AO12" t="s">
        <v>99</v>
      </c>
      <c r="AP12" t="s">
        <v>108</v>
      </c>
      <c r="AQ12">
        <v>102888</v>
      </c>
      <c r="AS12" s="6" t="s">
        <v>13</v>
      </c>
      <c r="AT12">
        <v>1</v>
      </c>
      <c r="AU12" t="s">
        <v>14</v>
      </c>
      <c r="AV12" t="s">
        <v>101</v>
      </c>
      <c r="AW12" t="s">
        <v>109</v>
      </c>
      <c r="AX12">
        <v>8</v>
      </c>
      <c r="AY12" t="s">
        <v>17</v>
      </c>
      <c r="AZ12" t="s">
        <v>18</v>
      </c>
      <c r="BA12">
        <v>1</v>
      </c>
      <c r="BB12" s="7">
        <v>39384</v>
      </c>
      <c r="BC12" s="8" t="s">
        <v>19</v>
      </c>
      <c r="BE12">
        <v>3</v>
      </c>
      <c r="BF12">
        <v>469056</v>
      </c>
      <c r="BG12">
        <v>20267</v>
      </c>
      <c r="BH12" t="s">
        <v>110</v>
      </c>
      <c r="BJ12" t="s">
        <v>111</v>
      </c>
      <c r="BT12">
        <v>298785</v>
      </c>
    </row>
    <row r="13" spans="1:72" x14ac:dyDescent="0.3">
      <c r="A13">
        <v>327409</v>
      </c>
      <c r="B13">
        <v>295695</v>
      </c>
      <c r="F13" t="s">
        <v>0</v>
      </c>
      <c r="G13" t="s">
        <v>1</v>
      </c>
      <c r="H13" t="s">
        <v>124</v>
      </c>
      <c r="I13" s="1" t="str">
        <f>HYPERLINK(AP13,"Hb")</f>
        <v>Hb</v>
      </c>
      <c r="K13">
        <v>1</v>
      </c>
      <c r="L13" t="s">
        <v>3</v>
      </c>
      <c r="M13">
        <v>102888</v>
      </c>
      <c r="N13" t="s">
        <v>4</v>
      </c>
      <c r="T13" t="s">
        <v>125</v>
      </c>
      <c r="U13" s="2">
        <v>1</v>
      </c>
      <c r="V13" t="s">
        <v>6</v>
      </c>
      <c r="W13" t="s">
        <v>95</v>
      </c>
      <c r="X13" s="3" t="s">
        <v>96</v>
      </c>
      <c r="Y13" s="4">
        <v>2</v>
      </c>
      <c r="Z13" s="5">
        <v>219</v>
      </c>
      <c r="AA13" t="s">
        <v>95</v>
      </c>
      <c r="AB13" t="s">
        <v>126</v>
      </c>
      <c r="AC13">
        <v>1957</v>
      </c>
      <c r="AD13">
        <v>6</v>
      </c>
      <c r="AE13">
        <v>23</v>
      </c>
      <c r="AF13" t="s">
        <v>127</v>
      </c>
      <c r="AG13" t="s">
        <v>127</v>
      </c>
      <c r="AH13">
        <v>255662</v>
      </c>
      <c r="AI13">
        <v>6650709</v>
      </c>
      <c r="AJ13" s="5">
        <v>255000</v>
      </c>
      <c r="AK13" s="5">
        <v>6651000</v>
      </c>
      <c r="AL13">
        <v>180</v>
      </c>
      <c r="AN13">
        <v>8</v>
      </c>
      <c r="AO13" t="s">
        <v>11</v>
      </c>
      <c r="AP13" t="s">
        <v>128</v>
      </c>
      <c r="AQ13">
        <v>102888</v>
      </c>
      <c r="AS13" s="6" t="s">
        <v>13</v>
      </c>
      <c r="AT13">
        <v>1</v>
      </c>
      <c r="AU13" t="s">
        <v>14</v>
      </c>
      <c r="AV13" t="s">
        <v>129</v>
      </c>
      <c r="AW13" t="s">
        <v>130</v>
      </c>
      <c r="AX13">
        <v>8</v>
      </c>
      <c r="AY13" t="s">
        <v>17</v>
      </c>
      <c r="AZ13" t="s">
        <v>18</v>
      </c>
      <c r="BA13">
        <v>1</v>
      </c>
      <c r="BB13" s="7">
        <v>39402</v>
      </c>
      <c r="BC13" s="8" t="s">
        <v>19</v>
      </c>
      <c r="BE13">
        <v>3</v>
      </c>
      <c r="BF13">
        <v>469055</v>
      </c>
      <c r="BG13">
        <v>20265</v>
      </c>
      <c r="BH13" t="s">
        <v>131</v>
      </c>
      <c r="BJ13" t="s">
        <v>132</v>
      </c>
      <c r="BT13">
        <v>327409</v>
      </c>
    </row>
    <row r="14" spans="1:72" x14ac:dyDescent="0.3">
      <c r="A14">
        <v>326939</v>
      </c>
      <c r="B14">
        <v>298333</v>
      </c>
      <c r="F14" t="s">
        <v>0</v>
      </c>
      <c r="G14" t="s">
        <v>1</v>
      </c>
      <c r="H14" t="s">
        <v>133</v>
      </c>
      <c r="I14" s="1" t="str">
        <f>HYPERLINK(AP14,"Hb")</f>
        <v>Hb</v>
      </c>
      <c r="K14">
        <v>1</v>
      </c>
      <c r="L14" t="s">
        <v>3</v>
      </c>
      <c r="M14">
        <v>102888</v>
      </c>
      <c r="N14" t="s">
        <v>4</v>
      </c>
      <c r="T14" t="s">
        <v>125</v>
      </c>
      <c r="U14" s="2">
        <v>1</v>
      </c>
      <c r="V14" t="s">
        <v>6</v>
      </c>
      <c r="W14" t="s">
        <v>95</v>
      </c>
      <c r="X14" s="3" t="s">
        <v>96</v>
      </c>
      <c r="Y14" s="4">
        <v>2</v>
      </c>
      <c r="Z14" s="5">
        <v>219</v>
      </c>
      <c r="AA14" t="s">
        <v>95</v>
      </c>
      <c r="AB14" t="s">
        <v>134</v>
      </c>
      <c r="AC14">
        <v>2005</v>
      </c>
      <c r="AD14">
        <v>8</v>
      </c>
      <c r="AE14">
        <v>17</v>
      </c>
      <c r="AF14" t="s">
        <v>135</v>
      </c>
      <c r="AG14" t="s">
        <v>135</v>
      </c>
      <c r="AH14">
        <v>255592</v>
      </c>
      <c r="AI14">
        <v>6650847</v>
      </c>
      <c r="AJ14" s="5">
        <v>255000</v>
      </c>
      <c r="AK14" s="5">
        <v>6651000</v>
      </c>
      <c r="AL14">
        <v>7</v>
      </c>
      <c r="AN14">
        <v>8</v>
      </c>
      <c r="AO14" t="s">
        <v>136</v>
      </c>
      <c r="AP14" t="s">
        <v>137</v>
      </c>
      <c r="AQ14">
        <v>102888</v>
      </c>
      <c r="AS14" s="6" t="s">
        <v>13</v>
      </c>
      <c r="AT14">
        <v>1</v>
      </c>
      <c r="AU14" t="s">
        <v>14</v>
      </c>
      <c r="AV14" t="s">
        <v>138</v>
      </c>
      <c r="AW14" t="s">
        <v>139</v>
      </c>
      <c r="AX14">
        <v>8</v>
      </c>
      <c r="AY14" t="s">
        <v>17</v>
      </c>
      <c r="AZ14" t="s">
        <v>18</v>
      </c>
      <c r="BA14">
        <v>1</v>
      </c>
      <c r="BB14" s="7">
        <v>39803</v>
      </c>
      <c r="BC14" s="8" t="s">
        <v>19</v>
      </c>
      <c r="BE14">
        <v>3</v>
      </c>
      <c r="BF14">
        <v>471614</v>
      </c>
      <c r="BG14">
        <v>20271</v>
      </c>
      <c r="BH14" t="s">
        <v>140</v>
      </c>
      <c r="BJ14" t="s">
        <v>141</v>
      </c>
      <c r="BT14">
        <v>326939</v>
      </c>
    </row>
    <row r="15" spans="1:72" x14ac:dyDescent="0.3">
      <c r="A15">
        <v>326938</v>
      </c>
      <c r="B15">
        <v>276093</v>
      </c>
      <c r="F15" t="s">
        <v>0</v>
      </c>
      <c r="G15" t="s">
        <v>1</v>
      </c>
      <c r="H15" t="s">
        <v>142</v>
      </c>
      <c r="I15" s="1" t="str">
        <f>HYPERLINK(AP15,"Hb")</f>
        <v>Hb</v>
      </c>
      <c r="K15">
        <v>1</v>
      </c>
      <c r="L15" t="s">
        <v>3</v>
      </c>
      <c r="M15">
        <v>102888</v>
      </c>
      <c r="N15" t="s">
        <v>4</v>
      </c>
      <c r="T15" t="s">
        <v>125</v>
      </c>
      <c r="U15" s="2">
        <v>1</v>
      </c>
      <c r="V15" t="s">
        <v>6</v>
      </c>
      <c r="W15" t="s">
        <v>95</v>
      </c>
      <c r="X15" s="3" t="s">
        <v>96</v>
      </c>
      <c r="Y15" s="4">
        <v>2</v>
      </c>
      <c r="Z15" s="5">
        <v>219</v>
      </c>
      <c r="AA15" t="s">
        <v>95</v>
      </c>
      <c r="AB15" t="s">
        <v>143</v>
      </c>
      <c r="AC15">
        <v>2006</v>
      </c>
      <c r="AD15">
        <v>7</v>
      </c>
      <c r="AE15">
        <v>6</v>
      </c>
      <c r="AF15" t="s">
        <v>135</v>
      </c>
      <c r="AG15" t="s">
        <v>135</v>
      </c>
      <c r="AH15">
        <v>255592</v>
      </c>
      <c r="AI15">
        <v>6650847</v>
      </c>
      <c r="AJ15" s="5">
        <v>255000</v>
      </c>
      <c r="AK15" s="5">
        <v>6651000</v>
      </c>
      <c r="AL15">
        <v>7</v>
      </c>
      <c r="AN15">
        <v>8</v>
      </c>
      <c r="AO15" t="s">
        <v>136</v>
      </c>
      <c r="AP15" t="s">
        <v>144</v>
      </c>
      <c r="AQ15">
        <v>102888</v>
      </c>
      <c r="AS15" s="6" t="s">
        <v>13</v>
      </c>
      <c r="AT15">
        <v>1</v>
      </c>
      <c r="AU15" t="s">
        <v>14</v>
      </c>
      <c r="AV15" t="s">
        <v>138</v>
      </c>
      <c r="AW15" t="s">
        <v>145</v>
      </c>
      <c r="AX15">
        <v>8</v>
      </c>
      <c r="AY15" t="s">
        <v>17</v>
      </c>
      <c r="AZ15" t="s">
        <v>18</v>
      </c>
      <c r="BA15">
        <v>1</v>
      </c>
      <c r="BB15" s="7">
        <v>39153</v>
      </c>
      <c r="BC15" s="8" t="s">
        <v>19</v>
      </c>
      <c r="BE15">
        <v>3</v>
      </c>
      <c r="BF15">
        <v>448603</v>
      </c>
      <c r="BG15">
        <v>20272</v>
      </c>
      <c r="BH15" t="s">
        <v>146</v>
      </c>
      <c r="BJ15" t="s">
        <v>147</v>
      </c>
      <c r="BT15">
        <v>326938</v>
      </c>
    </row>
    <row r="16" spans="1:72" x14ac:dyDescent="0.3">
      <c r="A16">
        <v>327042</v>
      </c>
      <c r="C16">
        <v>1</v>
      </c>
      <c r="F16" t="s">
        <v>0</v>
      </c>
      <c r="G16" t="s">
        <v>148</v>
      </c>
      <c r="H16" t="s">
        <v>149</v>
      </c>
      <c r="I16" t="s">
        <v>150</v>
      </c>
      <c r="K16">
        <v>1</v>
      </c>
      <c r="L16" t="s">
        <v>3</v>
      </c>
      <c r="M16">
        <v>102888</v>
      </c>
      <c r="N16" t="s">
        <v>4</v>
      </c>
      <c r="T16" t="s">
        <v>125</v>
      </c>
      <c r="U16" s="2">
        <v>1</v>
      </c>
      <c r="V16" t="s">
        <v>151</v>
      </c>
      <c r="W16" t="s">
        <v>151</v>
      </c>
      <c r="X16" s="3" t="s">
        <v>96</v>
      </c>
      <c r="Y16" s="4">
        <v>2</v>
      </c>
      <c r="Z16" s="5">
        <v>301</v>
      </c>
      <c r="AA16" s="5" t="s">
        <v>151</v>
      </c>
      <c r="AB16" t="s">
        <v>152</v>
      </c>
      <c r="AC16">
        <v>2019</v>
      </c>
      <c r="AD16">
        <v>6</v>
      </c>
      <c r="AE16">
        <v>4</v>
      </c>
      <c r="AF16" t="s">
        <v>153</v>
      </c>
      <c r="AH16">
        <v>255609</v>
      </c>
      <c r="AI16">
        <v>6650851</v>
      </c>
      <c r="AJ16" s="5">
        <v>255000</v>
      </c>
      <c r="AK16" s="5">
        <v>6651000</v>
      </c>
      <c r="AL16">
        <v>5</v>
      </c>
      <c r="AN16">
        <v>1010</v>
      </c>
      <c r="AP16" s="7" t="s">
        <v>154</v>
      </c>
      <c r="AQ16">
        <v>102888</v>
      </c>
      <c r="AS16" s="6" t="s">
        <v>13</v>
      </c>
      <c r="AT16">
        <v>1</v>
      </c>
      <c r="AU16" t="s">
        <v>14</v>
      </c>
      <c r="AV16" t="s">
        <v>155</v>
      </c>
      <c r="AW16" t="s">
        <v>156</v>
      </c>
      <c r="AX16">
        <v>1010</v>
      </c>
      <c r="AY16" t="s">
        <v>157</v>
      </c>
      <c r="AZ16" t="s">
        <v>158</v>
      </c>
      <c r="BB16" s="7">
        <v>43866.410057870402</v>
      </c>
      <c r="BC16" s="8" t="s">
        <v>19</v>
      </c>
      <c r="BE16">
        <v>6</v>
      </c>
      <c r="BF16">
        <v>230646</v>
      </c>
      <c r="BH16" t="s">
        <v>159</v>
      </c>
      <c r="BT16">
        <v>327042</v>
      </c>
    </row>
    <row r="17" spans="1:72" x14ac:dyDescent="0.3">
      <c r="A17">
        <v>326971</v>
      </c>
      <c r="C17">
        <v>1</v>
      </c>
      <c r="F17" t="s">
        <v>0</v>
      </c>
      <c r="G17" t="s">
        <v>148</v>
      </c>
      <c r="H17" t="s">
        <v>160</v>
      </c>
      <c r="I17" s="1" t="str">
        <f>HYPERLINK(AP17,"Foto")</f>
        <v>Foto</v>
      </c>
      <c r="K17">
        <v>1</v>
      </c>
      <c r="L17" t="s">
        <v>3</v>
      </c>
      <c r="M17">
        <v>102888</v>
      </c>
      <c r="N17" t="s">
        <v>4</v>
      </c>
      <c r="T17" t="s">
        <v>125</v>
      </c>
      <c r="U17" s="2">
        <v>1</v>
      </c>
      <c r="V17" t="s">
        <v>151</v>
      </c>
      <c r="W17" t="s">
        <v>151</v>
      </c>
      <c r="X17" s="3" t="s">
        <v>96</v>
      </c>
      <c r="Y17" s="4">
        <v>2</v>
      </c>
      <c r="Z17" s="5">
        <v>301</v>
      </c>
      <c r="AA17" s="5" t="s">
        <v>151</v>
      </c>
      <c r="AB17" t="s">
        <v>161</v>
      </c>
      <c r="AC17">
        <v>2019</v>
      </c>
      <c r="AD17">
        <v>6</v>
      </c>
      <c r="AE17">
        <v>17</v>
      </c>
      <c r="AF17" t="s">
        <v>162</v>
      </c>
      <c r="AH17">
        <v>255597</v>
      </c>
      <c r="AI17">
        <v>6650854</v>
      </c>
      <c r="AJ17" s="5">
        <v>255000</v>
      </c>
      <c r="AK17" s="5">
        <v>6651000</v>
      </c>
      <c r="AL17">
        <v>25</v>
      </c>
      <c r="AN17">
        <v>1010</v>
      </c>
      <c r="AP17" s="7" t="s">
        <v>163</v>
      </c>
      <c r="AQ17">
        <v>102888</v>
      </c>
      <c r="AS17" s="6" t="s">
        <v>13</v>
      </c>
      <c r="AT17">
        <v>1</v>
      </c>
      <c r="AU17" t="s">
        <v>14</v>
      </c>
      <c r="AV17" t="s">
        <v>164</v>
      </c>
      <c r="AW17" t="s">
        <v>165</v>
      </c>
      <c r="AX17">
        <v>1010</v>
      </c>
      <c r="AY17" t="s">
        <v>157</v>
      </c>
      <c r="AZ17" t="s">
        <v>158</v>
      </c>
      <c r="BA17">
        <v>1</v>
      </c>
      <c r="BB17" s="7">
        <v>43737.971539351798</v>
      </c>
      <c r="BC17" s="8" t="s">
        <v>19</v>
      </c>
      <c r="BE17">
        <v>6</v>
      </c>
      <c r="BF17">
        <v>219814</v>
      </c>
      <c r="BH17" t="s">
        <v>166</v>
      </c>
      <c r="BT17">
        <v>326971</v>
      </c>
    </row>
    <row r="18" spans="1:72" x14ac:dyDescent="0.3">
      <c r="A18">
        <v>327011</v>
      </c>
      <c r="C18">
        <v>1</v>
      </c>
      <c r="F18" t="s">
        <v>0</v>
      </c>
      <c r="G18" t="s">
        <v>148</v>
      </c>
      <c r="H18" t="s">
        <v>167</v>
      </c>
      <c r="I18" s="1" t="str">
        <f>HYPERLINK(AP18,"Foto")</f>
        <v>Foto</v>
      </c>
      <c r="K18">
        <v>1</v>
      </c>
      <c r="L18" t="s">
        <v>3</v>
      </c>
      <c r="M18">
        <v>102888</v>
      </c>
      <c r="N18" t="s">
        <v>4</v>
      </c>
      <c r="T18" t="s">
        <v>125</v>
      </c>
      <c r="U18" s="2">
        <v>1</v>
      </c>
      <c r="V18" t="s">
        <v>151</v>
      </c>
      <c r="W18" t="s">
        <v>151</v>
      </c>
      <c r="X18" s="3" t="s">
        <v>96</v>
      </c>
      <c r="Y18" s="4">
        <v>2</v>
      </c>
      <c r="Z18" s="5">
        <v>301</v>
      </c>
      <c r="AA18" s="5" t="s">
        <v>151</v>
      </c>
      <c r="AB18" t="s">
        <v>168</v>
      </c>
      <c r="AC18">
        <v>2020</v>
      </c>
      <c r="AD18">
        <v>7</v>
      </c>
      <c r="AE18">
        <v>11</v>
      </c>
      <c r="AF18" t="s">
        <v>169</v>
      </c>
      <c r="AH18">
        <v>255601</v>
      </c>
      <c r="AI18">
        <v>6650855</v>
      </c>
      <c r="AJ18" s="5">
        <v>255000</v>
      </c>
      <c r="AK18" s="5">
        <v>6651000</v>
      </c>
      <c r="AL18">
        <v>10</v>
      </c>
      <c r="AN18">
        <v>1010</v>
      </c>
      <c r="AP18" s="7" t="s">
        <v>170</v>
      </c>
      <c r="AQ18">
        <v>102888</v>
      </c>
      <c r="AS18" s="6" t="s">
        <v>13</v>
      </c>
      <c r="AT18">
        <v>1</v>
      </c>
      <c r="AU18" t="s">
        <v>14</v>
      </c>
      <c r="AV18" t="s">
        <v>171</v>
      </c>
      <c r="AW18" t="s">
        <v>172</v>
      </c>
      <c r="AX18">
        <v>1010</v>
      </c>
      <c r="AY18" t="s">
        <v>157</v>
      </c>
      <c r="AZ18" t="s">
        <v>158</v>
      </c>
      <c r="BA18">
        <v>1</v>
      </c>
      <c r="BB18" s="7">
        <v>44048.864155092597</v>
      </c>
      <c r="BC18" s="8" t="s">
        <v>19</v>
      </c>
      <c r="BE18">
        <v>6</v>
      </c>
      <c r="BF18">
        <v>242204</v>
      </c>
      <c r="BH18" t="s">
        <v>173</v>
      </c>
      <c r="BT18">
        <v>327011</v>
      </c>
    </row>
    <row r="19" spans="1:72" x14ac:dyDescent="0.3">
      <c r="A19">
        <v>365522</v>
      </c>
      <c r="B19">
        <v>296202</v>
      </c>
      <c r="F19" t="s">
        <v>0</v>
      </c>
      <c r="G19" t="s">
        <v>1</v>
      </c>
      <c r="H19" t="s">
        <v>174</v>
      </c>
      <c r="I19" s="1" t="str">
        <f>HYPERLINK(AP19,"Hb")</f>
        <v>Hb</v>
      </c>
      <c r="K19">
        <v>1</v>
      </c>
      <c r="L19" t="s">
        <v>3</v>
      </c>
      <c r="M19">
        <v>102888</v>
      </c>
      <c r="N19" t="s">
        <v>4</v>
      </c>
      <c r="T19" t="s">
        <v>175</v>
      </c>
      <c r="U19" s="10">
        <v>3</v>
      </c>
      <c r="V19" t="s">
        <v>151</v>
      </c>
      <c r="W19" t="s">
        <v>151</v>
      </c>
      <c r="X19" s="3" t="s">
        <v>96</v>
      </c>
      <c r="Y19" s="4">
        <v>2</v>
      </c>
      <c r="Z19" s="5">
        <v>301</v>
      </c>
      <c r="AA19" s="5" t="s">
        <v>151</v>
      </c>
      <c r="AB19" t="s">
        <v>176</v>
      </c>
      <c r="AC19">
        <v>2003</v>
      </c>
      <c r="AD19">
        <v>10</v>
      </c>
      <c r="AE19">
        <v>5</v>
      </c>
      <c r="AF19" t="s">
        <v>135</v>
      </c>
      <c r="AG19" t="s">
        <v>135</v>
      </c>
      <c r="AH19">
        <v>261317</v>
      </c>
      <c r="AI19">
        <v>6656077</v>
      </c>
      <c r="AJ19" s="5">
        <v>261000</v>
      </c>
      <c r="AK19" s="5">
        <v>6657000</v>
      </c>
      <c r="AL19">
        <v>20057</v>
      </c>
      <c r="AN19">
        <v>8</v>
      </c>
      <c r="AP19" t="s">
        <v>177</v>
      </c>
      <c r="AQ19">
        <v>102888</v>
      </c>
      <c r="AS19" s="6" t="s">
        <v>13</v>
      </c>
      <c r="AT19">
        <v>1</v>
      </c>
      <c r="AU19" t="s">
        <v>14</v>
      </c>
      <c r="AV19" t="s">
        <v>178</v>
      </c>
      <c r="AW19" t="s">
        <v>179</v>
      </c>
      <c r="AX19">
        <v>8</v>
      </c>
      <c r="AY19" t="s">
        <v>17</v>
      </c>
      <c r="AZ19" t="s">
        <v>18</v>
      </c>
      <c r="BA19">
        <v>1</v>
      </c>
      <c r="BB19" s="7">
        <v>39909</v>
      </c>
      <c r="BC19" s="8" t="s">
        <v>19</v>
      </c>
      <c r="BE19">
        <v>3</v>
      </c>
      <c r="BF19">
        <v>469572</v>
      </c>
      <c r="BG19">
        <v>20270</v>
      </c>
      <c r="BH19" t="s">
        <v>180</v>
      </c>
      <c r="BJ19" t="s">
        <v>181</v>
      </c>
      <c r="BT19">
        <v>365522</v>
      </c>
    </row>
    <row r="20" spans="1:72" x14ac:dyDescent="0.3">
      <c r="A20">
        <v>259306</v>
      </c>
      <c r="B20">
        <v>208341</v>
      </c>
      <c r="F20" t="s">
        <v>213</v>
      </c>
      <c r="G20" t="s">
        <v>214</v>
      </c>
      <c r="H20">
        <v>206541</v>
      </c>
      <c r="I20" s="1" t="str">
        <f>HYPERLINK(AP20,"Hb")</f>
        <v>Hb</v>
      </c>
      <c r="K20">
        <v>1</v>
      </c>
      <c r="L20" t="s">
        <v>3</v>
      </c>
      <c r="M20">
        <v>102888</v>
      </c>
      <c r="N20" t="s">
        <v>4</v>
      </c>
      <c r="T20" t="s">
        <v>215</v>
      </c>
      <c r="U20" s="9">
        <v>2</v>
      </c>
      <c r="V20" t="s">
        <v>216</v>
      </c>
      <c r="W20" t="s">
        <v>217</v>
      </c>
      <c r="X20" t="s">
        <v>218</v>
      </c>
      <c r="Y20" s="4">
        <v>7</v>
      </c>
      <c r="Z20" s="5">
        <v>704</v>
      </c>
      <c r="AA20" t="s">
        <v>217</v>
      </c>
      <c r="AB20" t="s">
        <v>219</v>
      </c>
      <c r="AF20" t="s">
        <v>220</v>
      </c>
      <c r="AG20" t="s">
        <v>220</v>
      </c>
      <c r="AH20">
        <v>238679</v>
      </c>
      <c r="AI20">
        <v>6579145</v>
      </c>
      <c r="AJ20" s="5">
        <v>239000</v>
      </c>
      <c r="AK20" s="5">
        <v>6579000</v>
      </c>
      <c r="AL20">
        <v>2052</v>
      </c>
      <c r="AN20" t="s">
        <v>221</v>
      </c>
      <c r="AP20" t="s">
        <v>222</v>
      </c>
      <c r="AQ20">
        <v>102888</v>
      </c>
      <c r="AS20" s="9" t="s">
        <v>223</v>
      </c>
      <c r="AZ20" t="s">
        <v>221</v>
      </c>
      <c r="BA20">
        <v>1</v>
      </c>
      <c r="BB20" s="7">
        <v>41767</v>
      </c>
      <c r="BC20" s="6" t="s">
        <v>224</v>
      </c>
      <c r="BE20">
        <v>5</v>
      </c>
      <c r="BF20">
        <v>8350</v>
      </c>
      <c r="BH20" t="s">
        <v>225</v>
      </c>
      <c r="BJ20" t="s">
        <v>225</v>
      </c>
      <c r="BL20" t="s">
        <v>226</v>
      </c>
      <c r="BM20" t="s">
        <v>227</v>
      </c>
      <c r="BT20">
        <v>259306</v>
      </c>
    </row>
    <row r="21" spans="1:72" x14ac:dyDescent="0.3">
      <c r="A21">
        <v>209864</v>
      </c>
      <c r="B21">
        <v>149541</v>
      </c>
      <c r="F21" t="s">
        <v>0</v>
      </c>
      <c r="G21" t="s">
        <v>228</v>
      </c>
      <c r="H21" t="s">
        <v>229</v>
      </c>
      <c r="I21" t="s">
        <v>57</v>
      </c>
      <c r="K21">
        <v>1</v>
      </c>
      <c r="L21" t="s">
        <v>3</v>
      </c>
      <c r="M21">
        <v>102888</v>
      </c>
      <c r="N21" t="s">
        <v>4</v>
      </c>
      <c r="T21" t="s">
        <v>230</v>
      </c>
      <c r="U21" s="10">
        <v>3</v>
      </c>
      <c r="V21" t="s">
        <v>216</v>
      </c>
      <c r="W21" t="s">
        <v>231</v>
      </c>
      <c r="X21" s="3" t="s">
        <v>218</v>
      </c>
      <c r="Y21" s="4">
        <v>7</v>
      </c>
      <c r="Z21" s="5">
        <v>709</v>
      </c>
      <c r="AA21" s="5" t="s">
        <v>231</v>
      </c>
      <c r="AB21" t="s">
        <v>232</v>
      </c>
      <c r="AC21">
        <v>1874</v>
      </c>
      <c r="AD21">
        <v>1</v>
      </c>
      <c r="AE21">
        <v>1</v>
      </c>
      <c r="AF21" t="s">
        <v>233</v>
      </c>
      <c r="AG21" t="s">
        <v>233</v>
      </c>
      <c r="AH21">
        <v>213932</v>
      </c>
      <c r="AI21">
        <v>6556974</v>
      </c>
      <c r="AJ21" s="5">
        <v>213000</v>
      </c>
      <c r="AK21" s="5">
        <v>6557000</v>
      </c>
      <c r="AL21">
        <v>44617</v>
      </c>
      <c r="AN21">
        <v>105</v>
      </c>
      <c r="AO21" t="s">
        <v>234</v>
      </c>
      <c r="AP21" s="7"/>
      <c r="AQ21">
        <v>102888</v>
      </c>
      <c r="AS21" s="6" t="s">
        <v>13</v>
      </c>
      <c r="AT21">
        <v>1</v>
      </c>
      <c r="AU21" t="s">
        <v>14</v>
      </c>
      <c r="AV21" t="s">
        <v>235</v>
      </c>
      <c r="AW21" t="s">
        <v>236</v>
      </c>
      <c r="AX21">
        <v>105</v>
      </c>
      <c r="AY21" t="s">
        <v>237</v>
      </c>
      <c r="AZ21" t="s">
        <v>238</v>
      </c>
      <c r="BB21" s="7">
        <v>42374</v>
      </c>
      <c r="BC21" s="8" t="s">
        <v>19</v>
      </c>
      <c r="BE21">
        <v>5</v>
      </c>
      <c r="BF21">
        <v>299767</v>
      </c>
      <c r="BG21">
        <v>20280</v>
      </c>
      <c r="BH21" t="s">
        <v>239</v>
      </c>
      <c r="BJ21" t="s">
        <v>240</v>
      </c>
      <c r="BT21">
        <v>209864</v>
      </c>
    </row>
    <row r="22" spans="1:72" x14ac:dyDescent="0.3">
      <c r="A22">
        <v>209897</v>
      </c>
      <c r="B22">
        <v>154323</v>
      </c>
      <c r="F22" t="s">
        <v>0</v>
      </c>
      <c r="G22" t="s">
        <v>112</v>
      </c>
      <c r="H22" t="s">
        <v>241</v>
      </c>
      <c r="I22" t="s">
        <v>57</v>
      </c>
      <c r="K22">
        <v>1</v>
      </c>
      <c r="L22" t="s">
        <v>3</v>
      </c>
      <c r="M22">
        <v>102888</v>
      </c>
      <c r="N22" t="s">
        <v>4</v>
      </c>
      <c r="T22" t="s">
        <v>230</v>
      </c>
      <c r="U22" s="10">
        <v>3</v>
      </c>
      <c r="V22" t="s">
        <v>216</v>
      </c>
      <c r="W22" t="s">
        <v>231</v>
      </c>
      <c r="X22" s="3" t="s">
        <v>218</v>
      </c>
      <c r="Y22" s="4">
        <v>7</v>
      </c>
      <c r="Z22" s="5">
        <v>709</v>
      </c>
      <c r="AA22" s="5" t="s">
        <v>231</v>
      </c>
      <c r="AB22" t="s">
        <v>242</v>
      </c>
      <c r="AC22">
        <v>1882</v>
      </c>
      <c r="AD22">
        <v>1</v>
      </c>
      <c r="AE22">
        <v>1</v>
      </c>
      <c r="AF22" t="s">
        <v>243</v>
      </c>
      <c r="AG22" t="s">
        <v>243</v>
      </c>
      <c r="AH22">
        <v>213932</v>
      </c>
      <c r="AI22">
        <v>6556974</v>
      </c>
      <c r="AJ22" s="5">
        <v>213000</v>
      </c>
      <c r="AK22" s="5">
        <v>6557000</v>
      </c>
      <c r="AL22">
        <v>44617</v>
      </c>
      <c r="AN22">
        <v>117</v>
      </c>
      <c r="AO22" t="s">
        <v>234</v>
      </c>
      <c r="AP22" s="7"/>
      <c r="AQ22">
        <v>102888</v>
      </c>
      <c r="AS22" s="6" t="s">
        <v>13</v>
      </c>
      <c r="AT22">
        <v>1</v>
      </c>
      <c r="AU22" t="s">
        <v>14</v>
      </c>
      <c r="AV22" t="s">
        <v>235</v>
      </c>
      <c r="AW22" t="s">
        <v>244</v>
      </c>
      <c r="AX22">
        <v>117</v>
      </c>
      <c r="AY22" t="s">
        <v>120</v>
      </c>
      <c r="AZ22" t="s">
        <v>121</v>
      </c>
      <c r="BB22" s="7">
        <v>39384</v>
      </c>
      <c r="BC22" s="8" t="s">
        <v>19</v>
      </c>
      <c r="BE22">
        <v>5</v>
      </c>
      <c r="BF22">
        <v>303880</v>
      </c>
      <c r="BG22">
        <v>20287</v>
      </c>
      <c r="BH22" t="s">
        <v>245</v>
      </c>
      <c r="BJ22" t="s">
        <v>246</v>
      </c>
      <c r="BT22">
        <v>209897</v>
      </c>
    </row>
    <row r="23" spans="1:72" x14ac:dyDescent="0.3">
      <c r="A23">
        <v>209866</v>
      </c>
      <c r="B23">
        <v>149543</v>
      </c>
      <c r="F23" t="s">
        <v>0</v>
      </c>
      <c r="G23" t="s">
        <v>228</v>
      </c>
      <c r="H23" t="s">
        <v>247</v>
      </c>
      <c r="I23" t="s">
        <v>57</v>
      </c>
      <c r="K23">
        <v>1</v>
      </c>
      <c r="L23" t="s">
        <v>3</v>
      </c>
      <c r="M23">
        <v>102888</v>
      </c>
      <c r="N23" t="s">
        <v>4</v>
      </c>
      <c r="T23" t="s">
        <v>230</v>
      </c>
      <c r="U23" s="10">
        <v>3</v>
      </c>
      <c r="V23" t="s">
        <v>216</v>
      </c>
      <c r="W23" t="s">
        <v>231</v>
      </c>
      <c r="X23" s="3" t="s">
        <v>218</v>
      </c>
      <c r="Y23" s="4">
        <v>7</v>
      </c>
      <c r="Z23" s="5">
        <v>709</v>
      </c>
      <c r="AA23" s="5" t="s">
        <v>231</v>
      </c>
      <c r="AB23" t="s">
        <v>248</v>
      </c>
      <c r="AC23">
        <v>1886</v>
      </c>
      <c r="AD23">
        <v>1</v>
      </c>
      <c r="AE23">
        <v>1</v>
      </c>
      <c r="AF23" t="s">
        <v>249</v>
      </c>
      <c r="AG23" t="s">
        <v>249</v>
      </c>
      <c r="AH23">
        <v>213932</v>
      </c>
      <c r="AI23">
        <v>6556974</v>
      </c>
      <c r="AJ23" s="5">
        <v>213000</v>
      </c>
      <c r="AK23" s="5">
        <v>6557000</v>
      </c>
      <c r="AL23">
        <v>44617</v>
      </c>
      <c r="AN23">
        <v>105</v>
      </c>
      <c r="AO23" t="s">
        <v>234</v>
      </c>
      <c r="AP23" s="7"/>
      <c r="AQ23">
        <v>102888</v>
      </c>
      <c r="AS23" s="6" t="s">
        <v>13</v>
      </c>
      <c r="AT23">
        <v>1</v>
      </c>
      <c r="AU23" t="s">
        <v>14</v>
      </c>
      <c r="AV23" t="s">
        <v>235</v>
      </c>
      <c r="AW23" t="s">
        <v>250</v>
      </c>
      <c r="AX23">
        <v>105</v>
      </c>
      <c r="AY23" t="s">
        <v>237</v>
      </c>
      <c r="AZ23" t="s">
        <v>238</v>
      </c>
      <c r="BB23" s="7">
        <v>42374</v>
      </c>
      <c r="BC23" s="8" t="s">
        <v>19</v>
      </c>
      <c r="BE23">
        <v>5</v>
      </c>
      <c r="BF23">
        <v>299769</v>
      </c>
      <c r="BG23">
        <v>20290</v>
      </c>
      <c r="BH23" t="s">
        <v>251</v>
      </c>
      <c r="BJ23" t="s">
        <v>252</v>
      </c>
      <c r="BT23">
        <v>209866</v>
      </c>
    </row>
    <row r="24" spans="1:72" x14ac:dyDescent="0.3">
      <c r="A24">
        <v>209867</v>
      </c>
      <c r="B24">
        <v>149544</v>
      </c>
      <c r="F24" t="s">
        <v>0</v>
      </c>
      <c r="G24" t="s">
        <v>228</v>
      </c>
      <c r="H24" t="s">
        <v>253</v>
      </c>
      <c r="I24" t="s">
        <v>57</v>
      </c>
      <c r="K24">
        <v>1</v>
      </c>
      <c r="L24" t="s">
        <v>3</v>
      </c>
      <c r="M24">
        <v>102888</v>
      </c>
      <c r="N24" t="s">
        <v>4</v>
      </c>
      <c r="T24" t="s">
        <v>230</v>
      </c>
      <c r="U24" s="10">
        <v>3</v>
      </c>
      <c r="V24" t="s">
        <v>216</v>
      </c>
      <c r="W24" t="s">
        <v>231</v>
      </c>
      <c r="X24" s="3" t="s">
        <v>218</v>
      </c>
      <c r="Y24" s="4">
        <v>7</v>
      </c>
      <c r="Z24" s="5">
        <v>709</v>
      </c>
      <c r="AA24" s="5" t="s">
        <v>231</v>
      </c>
      <c r="AB24" t="s">
        <v>254</v>
      </c>
      <c r="AC24">
        <v>1888</v>
      </c>
      <c r="AD24">
        <v>6</v>
      </c>
      <c r="AE24">
        <v>29</v>
      </c>
      <c r="AF24" t="s">
        <v>249</v>
      </c>
      <c r="AG24" t="s">
        <v>249</v>
      </c>
      <c r="AH24">
        <v>213932</v>
      </c>
      <c r="AI24">
        <v>6556974</v>
      </c>
      <c r="AJ24" s="5">
        <v>213000</v>
      </c>
      <c r="AK24" s="5">
        <v>6557000</v>
      </c>
      <c r="AL24">
        <v>44617</v>
      </c>
      <c r="AN24">
        <v>105</v>
      </c>
      <c r="AO24" t="s">
        <v>234</v>
      </c>
      <c r="AP24" s="7"/>
      <c r="AQ24">
        <v>102888</v>
      </c>
      <c r="AS24" s="6" t="s">
        <v>13</v>
      </c>
      <c r="AT24">
        <v>1</v>
      </c>
      <c r="AU24" t="s">
        <v>14</v>
      </c>
      <c r="AV24" t="s">
        <v>235</v>
      </c>
      <c r="AW24" t="s">
        <v>255</v>
      </c>
      <c r="AX24">
        <v>105</v>
      </c>
      <c r="AY24" t="s">
        <v>237</v>
      </c>
      <c r="AZ24" t="s">
        <v>238</v>
      </c>
      <c r="BB24" s="7">
        <v>42374</v>
      </c>
      <c r="BC24" s="8" t="s">
        <v>19</v>
      </c>
      <c r="BE24">
        <v>5</v>
      </c>
      <c r="BF24">
        <v>299770</v>
      </c>
      <c r="BG24">
        <v>20294</v>
      </c>
      <c r="BH24" t="s">
        <v>256</v>
      </c>
      <c r="BJ24" t="s">
        <v>257</v>
      </c>
      <c r="BT24">
        <v>209867</v>
      </c>
    </row>
    <row r="25" spans="1:72" x14ac:dyDescent="0.3">
      <c r="A25">
        <v>209896</v>
      </c>
      <c r="B25">
        <v>154321</v>
      </c>
      <c r="F25" t="s">
        <v>0</v>
      </c>
      <c r="G25" t="s">
        <v>112</v>
      </c>
      <c r="H25" t="s">
        <v>258</v>
      </c>
      <c r="I25" t="s">
        <v>57</v>
      </c>
      <c r="K25">
        <v>1</v>
      </c>
      <c r="L25" t="s">
        <v>3</v>
      </c>
      <c r="M25">
        <v>102888</v>
      </c>
      <c r="N25" t="s">
        <v>4</v>
      </c>
      <c r="T25" t="s">
        <v>230</v>
      </c>
      <c r="U25" s="10">
        <v>3</v>
      </c>
      <c r="V25" t="s">
        <v>216</v>
      </c>
      <c r="W25" t="s">
        <v>231</v>
      </c>
      <c r="X25" s="3" t="s">
        <v>218</v>
      </c>
      <c r="Y25" s="4">
        <v>7</v>
      </c>
      <c r="Z25" s="5">
        <v>709</v>
      </c>
      <c r="AA25" s="5" t="s">
        <v>231</v>
      </c>
      <c r="AB25" t="s">
        <v>259</v>
      </c>
      <c r="AC25">
        <v>1894</v>
      </c>
      <c r="AD25">
        <v>8</v>
      </c>
      <c r="AE25">
        <v>1</v>
      </c>
      <c r="AF25" t="s">
        <v>260</v>
      </c>
      <c r="AG25" t="s">
        <v>260</v>
      </c>
      <c r="AH25">
        <v>213932</v>
      </c>
      <c r="AI25">
        <v>6556974</v>
      </c>
      <c r="AJ25" s="5">
        <v>213000</v>
      </c>
      <c r="AK25" s="5">
        <v>6557000</v>
      </c>
      <c r="AL25">
        <v>44617</v>
      </c>
      <c r="AN25">
        <v>117</v>
      </c>
      <c r="AO25" t="s">
        <v>234</v>
      </c>
      <c r="AP25" s="7"/>
      <c r="AQ25">
        <v>102888</v>
      </c>
      <c r="AS25" s="6" t="s">
        <v>13</v>
      </c>
      <c r="AT25">
        <v>1</v>
      </c>
      <c r="AU25" t="s">
        <v>14</v>
      </c>
      <c r="AV25" t="s">
        <v>235</v>
      </c>
      <c r="AW25" t="s">
        <v>261</v>
      </c>
      <c r="AX25">
        <v>117</v>
      </c>
      <c r="AY25" t="s">
        <v>120</v>
      </c>
      <c r="AZ25" t="s">
        <v>121</v>
      </c>
      <c r="BB25" s="7">
        <v>39384</v>
      </c>
      <c r="BC25" s="8" t="s">
        <v>19</v>
      </c>
      <c r="BE25">
        <v>5</v>
      </c>
      <c r="BF25">
        <v>303878</v>
      </c>
      <c r="BG25">
        <v>20306</v>
      </c>
      <c r="BH25" t="s">
        <v>262</v>
      </c>
      <c r="BJ25" t="s">
        <v>263</v>
      </c>
      <c r="BT25">
        <v>209896</v>
      </c>
    </row>
    <row r="26" spans="1:72" x14ac:dyDescent="0.3">
      <c r="A26">
        <v>209865</v>
      </c>
      <c r="B26">
        <v>149542</v>
      </c>
      <c r="F26" t="s">
        <v>0</v>
      </c>
      <c r="G26" t="s">
        <v>228</v>
      </c>
      <c r="H26" t="s">
        <v>264</v>
      </c>
      <c r="I26" t="s">
        <v>57</v>
      </c>
      <c r="K26">
        <v>1</v>
      </c>
      <c r="L26" t="s">
        <v>3</v>
      </c>
      <c r="M26">
        <v>102888</v>
      </c>
      <c r="N26" t="s">
        <v>4</v>
      </c>
      <c r="T26" t="s">
        <v>230</v>
      </c>
      <c r="U26" s="10">
        <v>3</v>
      </c>
      <c r="V26" t="s">
        <v>216</v>
      </c>
      <c r="W26" t="s">
        <v>231</v>
      </c>
      <c r="X26" s="3" t="s">
        <v>218</v>
      </c>
      <c r="Y26" s="4">
        <v>7</v>
      </c>
      <c r="Z26" s="5">
        <v>709</v>
      </c>
      <c r="AA26" s="5" t="s">
        <v>231</v>
      </c>
      <c r="AB26" t="s">
        <v>242</v>
      </c>
      <c r="AC26">
        <v>1895</v>
      </c>
      <c r="AD26">
        <v>6</v>
      </c>
      <c r="AE26">
        <v>1</v>
      </c>
      <c r="AF26" t="s">
        <v>265</v>
      </c>
      <c r="AG26" t="s">
        <v>265</v>
      </c>
      <c r="AH26">
        <v>213932</v>
      </c>
      <c r="AI26">
        <v>6556974</v>
      </c>
      <c r="AJ26" s="5">
        <v>213000</v>
      </c>
      <c r="AK26" s="5">
        <v>6557000</v>
      </c>
      <c r="AL26">
        <v>44617</v>
      </c>
      <c r="AN26">
        <v>105</v>
      </c>
      <c r="AO26" t="s">
        <v>234</v>
      </c>
      <c r="AP26" s="7"/>
      <c r="AQ26">
        <v>102888</v>
      </c>
      <c r="AS26" s="6" t="s">
        <v>13</v>
      </c>
      <c r="AT26">
        <v>1</v>
      </c>
      <c r="AU26" t="s">
        <v>14</v>
      </c>
      <c r="AV26" t="s">
        <v>235</v>
      </c>
      <c r="AW26" t="s">
        <v>266</v>
      </c>
      <c r="AX26">
        <v>105</v>
      </c>
      <c r="AY26" t="s">
        <v>237</v>
      </c>
      <c r="AZ26" t="s">
        <v>238</v>
      </c>
      <c r="BB26" s="7">
        <v>40150</v>
      </c>
      <c r="BC26" s="8" t="s">
        <v>19</v>
      </c>
      <c r="BE26">
        <v>5</v>
      </c>
      <c r="BF26">
        <v>299768</v>
      </c>
      <c r="BG26">
        <v>20308</v>
      </c>
      <c r="BH26" t="s">
        <v>267</v>
      </c>
      <c r="BJ26" t="s">
        <v>268</v>
      </c>
      <c r="BT26">
        <v>209865</v>
      </c>
    </row>
    <row r="27" spans="1:72" x14ac:dyDescent="0.3">
      <c r="A27">
        <v>209868</v>
      </c>
      <c r="B27">
        <v>149545</v>
      </c>
      <c r="F27" t="s">
        <v>0</v>
      </c>
      <c r="G27" t="s">
        <v>228</v>
      </c>
      <c r="H27" t="s">
        <v>269</v>
      </c>
      <c r="I27" t="s">
        <v>57</v>
      </c>
      <c r="K27">
        <v>1</v>
      </c>
      <c r="L27" t="s">
        <v>3</v>
      </c>
      <c r="M27">
        <v>102888</v>
      </c>
      <c r="N27" t="s">
        <v>4</v>
      </c>
      <c r="T27" t="s">
        <v>230</v>
      </c>
      <c r="U27" s="10">
        <v>3</v>
      </c>
      <c r="V27" t="s">
        <v>216</v>
      </c>
      <c r="W27" t="s">
        <v>231</v>
      </c>
      <c r="X27" s="3" t="s">
        <v>218</v>
      </c>
      <c r="Y27" s="4">
        <v>7</v>
      </c>
      <c r="Z27" s="5">
        <v>709</v>
      </c>
      <c r="AA27" s="5" t="s">
        <v>231</v>
      </c>
      <c r="AB27" t="s">
        <v>270</v>
      </c>
      <c r="AC27">
        <v>1896</v>
      </c>
      <c r="AD27">
        <v>1</v>
      </c>
      <c r="AE27">
        <v>1</v>
      </c>
      <c r="AF27" t="s">
        <v>271</v>
      </c>
      <c r="AG27" t="s">
        <v>271</v>
      </c>
      <c r="AH27">
        <v>213932</v>
      </c>
      <c r="AI27">
        <v>6556974</v>
      </c>
      <c r="AJ27" s="5">
        <v>213000</v>
      </c>
      <c r="AK27" s="5">
        <v>6557000</v>
      </c>
      <c r="AL27">
        <v>44617</v>
      </c>
      <c r="AN27">
        <v>105</v>
      </c>
      <c r="AO27" t="s">
        <v>234</v>
      </c>
      <c r="AP27" s="7"/>
      <c r="AQ27">
        <v>102888</v>
      </c>
      <c r="AS27" s="6" t="s">
        <v>13</v>
      </c>
      <c r="AT27">
        <v>1</v>
      </c>
      <c r="AU27" t="s">
        <v>14</v>
      </c>
      <c r="AV27" t="s">
        <v>235</v>
      </c>
      <c r="AW27" t="s">
        <v>272</v>
      </c>
      <c r="AX27">
        <v>105</v>
      </c>
      <c r="AY27" t="s">
        <v>237</v>
      </c>
      <c r="AZ27" t="s">
        <v>238</v>
      </c>
      <c r="BB27" s="7">
        <v>42374</v>
      </c>
      <c r="BC27" s="8" t="s">
        <v>19</v>
      </c>
      <c r="BE27">
        <v>5</v>
      </c>
      <c r="BF27">
        <v>299771</v>
      </c>
      <c r="BG27">
        <v>20315</v>
      </c>
      <c r="BH27" t="s">
        <v>273</v>
      </c>
      <c r="BJ27" t="s">
        <v>274</v>
      </c>
      <c r="BT27">
        <v>209868</v>
      </c>
    </row>
    <row r="28" spans="1:72" x14ac:dyDescent="0.3">
      <c r="A28">
        <v>209869</v>
      </c>
      <c r="B28">
        <v>149546</v>
      </c>
      <c r="F28" t="s">
        <v>0</v>
      </c>
      <c r="G28" t="s">
        <v>228</v>
      </c>
      <c r="H28" t="s">
        <v>275</v>
      </c>
      <c r="I28" t="s">
        <v>57</v>
      </c>
      <c r="K28">
        <v>1</v>
      </c>
      <c r="L28" t="s">
        <v>3</v>
      </c>
      <c r="M28">
        <v>102888</v>
      </c>
      <c r="N28" t="s">
        <v>4</v>
      </c>
      <c r="T28" t="s">
        <v>230</v>
      </c>
      <c r="U28" s="10">
        <v>3</v>
      </c>
      <c r="V28" t="s">
        <v>216</v>
      </c>
      <c r="W28" t="s">
        <v>231</v>
      </c>
      <c r="X28" s="3" t="s">
        <v>218</v>
      </c>
      <c r="Y28" s="4">
        <v>7</v>
      </c>
      <c r="Z28" s="5">
        <v>709</v>
      </c>
      <c r="AA28" s="5" t="s">
        <v>231</v>
      </c>
      <c r="AB28" t="s">
        <v>276</v>
      </c>
      <c r="AC28">
        <v>1903</v>
      </c>
      <c r="AD28">
        <v>6</v>
      </c>
      <c r="AE28">
        <v>11</v>
      </c>
      <c r="AF28" t="s">
        <v>277</v>
      </c>
      <c r="AG28" t="s">
        <v>277</v>
      </c>
      <c r="AH28">
        <v>213932</v>
      </c>
      <c r="AI28">
        <v>6556974</v>
      </c>
      <c r="AJ28" s="5">
        <v>213000</v>
      </c>
      <c r="AK28" s="5">
        <v>6557000</v>
      </c>
      <c r="AL28">
        <v>44617</v>
      </c>
      <c r="AN28">
        <v>105</v>
      </c>
      <c r="AO28" t="s">
        <v>234</v>
      </c>
      <c r="AP28" s="7"/>
      <c r="AQ28">
        <v>102888</v>
      </c>
      <c r="AS28" s="6" t="s">
        <v>13</v>
      </c>
      <c r="AT28">
        <v>1</v>
      </c>
      <c r="AU28" t="s">
        <v>14</v>
      </c>
      <c r="AV28" t="s">
        <v>235</v>
      </c>
      <c r="AW28" t="s">
        <v>278</v>
      </c>
      <c r="AX28">
        <v>105</v>
      </c>
      <c r="AY28" t="s">
        <v>237</v>
      </c>
      <c r="AZ28" t="s">
        <v>238</v>
      </c>
      <c r="BB28" s="7">
        <v>42374</v>
      </c>
      <c r="BC28" s="8" t="s">
        <v>19</v>
      </c>
      <c r="BE28">
        <v>5</v>
      </c>
      <c r="BF28">
        <v>299772</v>
      </c>
      <c r="BG28">
        <v>20316</v>
      </c>
      <c r="BH28" t="s">
        <v>279</v>
      </c>
      <c r="BJ28" t="s">
        <v>280</v>
      </c>
      <c r="BT28">
        <v>209869</v>
      </c>
    </row>
    <row r="29" spans="1:72" x14ac:dyDescent="0.3">
      <c r="A29">
        <v>209917</v>
      </c>
      <c r="B29">
        <v>208334</v>
      </c>
      <c r="F29" t="s">
        <v>0</v>
      </c>
      <c r="G29" t="s">
        <v>214</v>
      </c>
      <c r="H29" t="s">
        <v>281</v>
      </c>
      <c r="I29" s="1" t="str">
        <f>HYPERLINK(AP29,"Hb")</f>
        <v>Hb</v>
      </c>
      <c r="K29">
        <v>1</v>
      </c>
      <c r="L29" t="s">
        <v>3</v>
      </c>
      <c r="M29">
        <v>102888</v>
      </c>
      <c r="N29" t="s">
        <v>4</v>
      </c>
      <c r="T29" t="s">
        <v>230</v>
      </c>
      <c r="U29" s="10">
        <v>3</v>
      </c>
      <c r="V29" t="s">
        <v>216</v>
      </c>
      <c r="W29" t="s">
        <v>231</v>
      </c>
      <c r="X29" s="3" t="s">
        <v>218</v>
      </c>
      <c r="Y29" s="4">
        <v>7</v>
      </c>
      <c r="Z29" s="5">
        <v>709</v>
      </c>
      <c r="AA29" s="5" t="s">
        <v>231</v>
      </c>
      <c r="AB29" t="s">
        <v>282</v>
      </c>
      <c r="AC29">
        <v>1920</v>
      </c>
      <c r="AD29">
        <v>7</v>
      </c>
      <c r="AE29">
        <v>20</v>
      </c>
      <c r="AF29" t="s">
        <v>283</v>
      </c>
      <c r="AG29" t="s">
        <v>283</v>
      </c>
      <c r="AH29">
        <v>213932</v>
      </c>
      <c r="AI29">
        <v>6556974</v>
      </c>
      <c r="AJ29" s="5">
        <v>213000</v>
      </c>
      <c r="AK29" s="5">
        <v>6557000</v>
      </c>
      <c r="AL29">
        <v>44617</v>
      </c>
      <c r="AN29">
        <v>37</v>
      </c>
      <c r="AO29" t="s">
        <v>234</v>
      </c>
      <c r="AP29" t="s">
        <v>284</v>
      </c>
      <c r="AQ29">
        <v>102888</v>
      </c>
      <c r="AS29" s="6" t="s">
        <v>13</v>
      </c>
      <c r="AT29">
        <v>1</v>
      </c>
      <c r="AU29" t="s">
        <v>14</v>
      </c>
      <c r="AV29" t="s">
        <v>235</v>
      </c>
      <c r="AW29" t="s">
        <v>285</v>
      </c>
      <c r="AX29">
        <v>37</v>
      </c>
      <c r="AY29" t="s">
        <v>286</v>
      </c>
      <c r="AZ29" t="s">
        <v>18</v>
      </c>
      <c r="BA29">
        <v>1</v>
      </c>
      <c r="BB29" s="7">
        <v>41767</v>
      </c>
      <c r="BC29" s="8" t="s">
        <v>19</v>
      </c>
      <c r="BE29">
        <v>4</v>
      </c>
      <c r="BF29">
        <v>363166</v>
      </c>
      <c r="BG29">
        <v>20327</v>
      </c>
      <c r="BH29" t="s">
        <v>287</v>
      </c>
      <c r="BJ29" t="s">
        <v>288</v>
      </c>
      <c r="BT29">
        <v>209917</v>
      </c>
    </row>
    <row r="30" spans="1:72" x14ac:dyDescent="0.3">
      <c r="A30">
        <v>210216</v>
      </c>
      <c r="B30">
        <v>298718</v>
      </c>
      <c r="F30" t="s">
        <v>0</v>
      </c>
      <c r="G30" t="s">
        <v>1</v>
      </c>
      <c r="H30" t="s">
        <v>289</v>
      </c>
      <c r="I30" s="1" t="str">
        <f>HYPERLINK(AP30,"Hb")</f>
        <v>Hb</v>
      </c>
      <c r="K30">
        <v>1</v>
      </c>
      <c r="L30" t="s">
        <v>3</v>
      </c>
      <c r="M30">
        <v>102888</v>
      </c>
      <c r="N30" t="s">
        <v>4</v>
      </c>
      <c r="T30" t="s">
        <v>230</v>
      </c>
      <c r="U30" s="10">
        <v>3</v>
      </c>
      <c r="V30" t="s">
        <v>216</v>
      </c>
      <c r="W30" t="s">
        <v>231</v>
      </c>
      <c r="X30" s="3" t="s">
        <v>218</v>
      </c>
      <c r="Y30" s="4">
        <v>7</v>
      </c>
      <c r="Z30" s="5">
        <v>709</v>
      </c>
      <c r="AA30" s="5" t="s">
        <v>231</v>
      </c>
      <c r="AB30" t="s">
        <v>290</v>
      </c>
      <c r="AC30">
        <v>1981</v>
      </c>
      <c r="AD30">
        <v>9</v>
      </c>
      <c r="AE30">
        <v>6</v>
      </c>
      <c r="AF30" t="s">
        <v>291</v>
      </c>
      <c r="AG30" t="s">
        <v>291</v>
      </c>
      <c r="AH30">
        <v>213932</v>
      </c>
      <c r="AI30">
        <v>6556974</v>
      </c>
      <c r="AJ30" s="5">
        <v>213000</v>
      </c>
      <c r="AK30" s="5">
        <v>6557000</v>
      </c>
      <c r="AL30">
        <v>44617</v>
      </c>
      <c r="AN30">
        <v>8</v>
      </c>
      <c r="AO30" t="s">
        <v>234</v>
      </c>
      <c r="AP30" t="s">
        <v>292</v>
      </c>
      <c r="AQ30">
        <v>102888</v>
      </c>
      <c r="AS30" s="6" t="s">
        <v>13</v>
      </c>
      <c r="AT30">
        <v>1</v>
      </c>
      <c r="AU30" t="s">
        <v>14</v>
      </c>
      <c r="AV30" t="s">
        <v>235</v>
      </c>
      <c r="AW30" t="s">
        <v>293</v>
      </c>
      <c r="AX30">
        <v>8</v>
      </c>
      <c r="AY30" t="s">
        <v>17</v>
      </c>
      <c r="AZ30" t="s">
        <v>18</v>
      </c>
      <c r="BA30">
        <v>1</v>
      </c>
      <c r="BB30" s="7">
        <v>39830</v>
      </c>
      <c r="BC30" s="8" t="s">
        <v>19</v>
      </c>
      <c r="BE30">
        <v>3</v>
      </c>
      <c r="BF30">
        <v>471953</v>
      </c>
      <c r="BG30">
        <v>20338</v>
      </c>
      <c r="BH30" t="s">
        <v>294</v>
      </c>
      <c r="BJ30" t="s">
        <v>295</v>
      </c>
      <c r="BT30">
        <v>210216</v>
      </c>
    </row>
    <row r="31" spans="1:72" x14ac:dyDescent="0.3">
      <c r="A31">
        <v>210060</v>
      </c>
      <c r="B31">
        <v>282832</v>
      </c>
      <c r="F31" t="s">
        <v>0</v>
      </c>
      <c r="G31" t="s">
        <v>1</v>
      </c>
      <c r="H31" t="s">
        <v>296</v>
      </c>
      <c r="I31" s="1" t="str">
        <f>HYPERLINK(AP31,"Hb")</f>
        <v>Hb</v>
      </c>
      <c r="K31">
        <v>1</v>
      </c>
      <c r="L31" t="s">
        <v>3</v>
      </c>
      <c r="M31">
        <v>102888</v>
      </c>
      <c r="N31" t="s">
        <v>4</v>
      </c>
      <c r="T31" t="s">
        <v>230</v>
      </c>
      <c r="U31" s="10">
        <v>3</v>
      </c>
      <c r="V31" t="s">
        <v>216</v>
      </c>
      <c r="W31" t="s">
        <v>231</v>
      </c>
      <c r="X31" s="3" t="s">
        <v>218</v>
      </c>
      <c r="Y31" s="4">
        <v>7</v>
      </c>
      <c r="Z31" s="5">
        <v>709</v>
      </c>
      <c r="AA31" s="5" t="s">
        <v>231</v>
      </c>
      <c r="AB31" t="s">
        <v>297</v>
      </c>
      <c r="AC31">
        <v>1987</v>
      </c>
      <c r="AD31">
        <v>9</v>
      </c>
      <c r="AE31">
        <v>14</v>
      </c>
      <c r="AF31" t="s">
        <v>298</v>
      </c>
      <c r="AG31" t="s">
        <v>298</v>
      </c>
      <c r="AH31">
        <v>213932</v>
      </c>
      <c r="AI31">
        <v>6556974</v>
      </c>
      <c r="AJ31" s="5">
        <v>213000</v>
      </c>
      <c r="AK31" s="5">
        <v>6557000</v>
      </c>
      <c r="AL31">
        <v>44617</v>
      </c>
      <c r="AN31">
        <v>8</v>
      </c>
      <c r="AO31" t="s">
        <v>234</v>
      </c>
      <c r="AP31" t="s">
        <v>299</v>
      </c>
      <c r="AQ31">
        <v>102888</v>
      </c>
      <c r="AS31" s="6" t="s">
        <v>13</v>
      </c>
      <c r="AT31">
        <v>1</v>
      </c>
      <c r="AU31" t="s">
        <v>14</v>
      </c>
      <c r="AV31" t="s">
        <v>235</v>
      </c>
      <c r="AW31" t="s">
        <v>300</v>
      </c>
      <c r="AX31">
        <v>8</v>
      </c>
      <c r="AY31" t="s">
        <v>17</v>
      </c>
      <c r="AZ31" t="s">
        <v>18</v>
      </c>
      <c r="BA31">
        <v>1</v>
      </c>
      <c r="BB31" s="7">
        <v>38218</v>
      </c>
      <c r="BC31" s="8" t="s">
        <v>19</v>
      </c>
      <c r="BE31">
        <v>3</v>
      </c>
      <c r="BF31">
        <v>456047</v>
      </c>
      <c r="BG31">
        <v>20341</v>
      </c>
      <c r="BH31" t="s">
        <v>301</v>
      </c>
      <c r="BJ31" t="s">
        <v>302</v>
      </c>
      <c r="BT31">
        <v>210060</v>
      </c>
    </row>
    <row r="32" spans="1:72" x14ac:dyDescent="0.3">
      <c r="A32">
        <v>212554</v>
      </c>
      <c r="B32">
        <v>209984</v>
      </c>
      <c r="F32" t="s">
        <v>213</v>
      </c>
      <c r="G32" t="s">
        <v>214</v>
      </c>
      <c r="H32">
        <v>249192</v>
      </c>
      <c r="I32" s="1" t="str">
        <f>HYPERLINK(AP32,"Hb")</f>
        <v>Hb</v>
      </c>
      <c r="K32">
        <v>1</v>
      </c>
      <c r="L32" t="s">
        <v>3</v>
      </c>
      <c r="M32">
        <v>102888</v>
      </c>
      <c r="N32" t="s">
        <v>4</v>
      </c>
      <c r="T32" t="s">
        <v>303</v>
      </c>
      <c r="U32" s="2">
        <v>1</v>
      </c>
      <c r="V32" t="s">
        <v>216</v>
      </c>
      <c r="W32" t="s">
        <v>231</v>
      </c>
      <c r="X32" t="s">
        <v>218</v>
      </c>
      <c r="Y32" s="4">
        <v>7</v>
      </c>
      <c r="Z32" s="5">
        <v>709</v>
      </c>
      <c r="AA32" s="5" t="s">
        <v>231</v>
      </c>
      <c r="AB32" t="s">
        <v>304</v>
      </c>
      <c r="AF32" t="s">
        <v>305</v>
      </c>
      <c r="AG32" t="s">
        <v>305</v>
      </c>
      <c r="AH32">
        <v>215403</v>
      </c>
      <c r="AI32">
        <v>6555619</v>
      </c>
      <c r="AJ32" s="5">
        <v>215000</v>
      </c>
      <c r="AK32" s="5">
        <v>6555000</v>
      </c>
      <c r="AL32">
        <v>707</v>
      </c>
      <c r="AN32" t="s">
        <v>221</v>
      </c>
      <c r="AP32" t="s">
        <v>306</v>
      </c>
      <c r="AQ32">
        <v>102888</v>
      </c>
      <c r="AS32" s="9" t="s">
        <v>223</v>
      </c>
      <c r="AZ32" t="s">
        <v>221</v>
      </c>
      <c r="BA32">
        <v>1</v>
      </c>
      <c r="BB32" s="7">
        <v>41767</v>
      </c>
      <c r="BC32" s="6" t="s">
        <v>224</v>
      </c>
      <c r="BE32">
        <v>5</v>
      </c>
      <c r="BF32">
        <v>8429</v>
      </c>
      <c r="BH32" t="s">
        <v>307</v>
      </c>
      <c r="BJ32" t="s">
        <v>307</v>
      </c>
      <c r="BL32" t="s">
        <v>308</v>
      </c>
      <c r="BM32" t="s">
        <v>227</v>
      </c>
      <c r="BT32">
        <v>212554</v>
      </c>
    </row>
    <row r="33" spans="1:72" x14ac:dyDescent="0.3">
      <c r="A33">
        <v>212605</v>
      </c>
      <c r="B33">
        <v>295712</v>
      </c>
      <c r="F33" t="s">
        <v>0</v>
      </c>
      <c r="G33" t="s">
        <v>1</v>
      </c>
      <c r="H33" t="s">
        <v>309</v>
      </c>
      <c r="I33" s="1" t="str">
        <f>HYPERLINK(AP33,"Hb")</f>
        <v>Hb</v>
      </c>
      <c r="K33">
        <v>1</v>
      </c>
      <c r="L33" t="s">
        <v>3</v>
      </c>
      <c r="M33">
        <v>102888</v>
      </c>
      <c r="N33" t="s">
        <v>4</v>
      </c>
      <c r="T33" t="s">
        <v>310</v>
      </c>
      <c r="U33" s="9">
        <v>2</v>
      </c>
      <c r="V33" t="s">
        <v>216</v>
      </c>
      <c r="W33" t="s">
        <v>231</v>
      </c>
      <c r="X33" s="3" t="s">
        <v>218</v>
      </c>
      <c r="Y33" s="4">
        <v>7</v>
      </c>
      <c r="Z33" s="5">
        <v>709</v>
      </c>
      <c r="AA33" s="5" t="s">
        <v>231</v>
      </c>
      <c r="AB33" t="s">
        <v>232</v>
      </c>
      <c r="AC33">
        <v>1829</v>
      </c>
      <c r="AD33">
        <v>1</v>
      </c>
      <c r="AE33">
        <v>1</v>
      </c>
      <c r="AF33" t="s">
        <v>311</v>
      </c>
      <c r="AG33" t="s">
        <v>311</v>
      </c>
      <c r="AH33">
        <v>215418</v>
      </c>
      <c r="AI33">
        <v>6556369</v>
      </c>
      <c r="AJ33" s="5">
        <v>215000</v>
      </c>
      <c r="AK33" s="5">
        <v>6557000</v>
      </c>
      <c r="AL33">
        <v>2479</v>
      </c>
      <c r="AN33">
        <v>8</v>
      </c>
      <c r="AO33" t="s">
        <v>11</v>
      </c>
      <c r="AP33" t="s">
        <v>312</v>
      </c>
      <c r="AQ33">
        <v>102888</v>
      </c>
      <c r="AS33" s="6" t="s">
        <v>13</v>
      </c>
      <c r="AT33">
        <v>1</v>
      </c>
      <c r="AU33" t="s">
        <v>14</v>
      </c>
      <c r="AV33" t="s">
        <v>313</v>
      </c>
      <c r="AW33" t="s">
        <v>314</v>
      </c>
      <c r="AX33">
        <v>8</v>
      </c>
      <c r="AY33" t="s">
        <v>17</v>
      </c>
      <c r="AZ33" t="s">
        <v>18</v>
      </c>
      <c r="BA33">
        <v>1</v>
      </c>
      <c r="BB33" s="7">
        <v>39402</v>
      </c>
      <c r="BC33" s="8" t="s">
        <v>19</v>
      </c>
      <c r="BE33">
        <v>3</v>
      </c>
      <c r="BF33">
        <v>469071</v>
      </c>
      <c r="BG33">
        <v>20275</v>
      </c>
      <c r="BH33" t="s">
        <v>315</v>
      </c>
      <c r="BJ33" t="s">
        <v>316</v>
      </c>
      <c r="BT33">
        <v>212605</v>
      </c>
    </row>
    <row r="34" spans="1:72" x14ac:dyDescent="0.3">
      <c r="A34">
        <v>212802</v>
      </c>
      <c r="B34">
        <v>295731</v>
      </c>
      <c r="F34" t="s">
        <v>0</v>
      </c>
      <c r="G34" t="s">
        <v>1</v>
      </c>
      <c r="H34" t="s">
        <v>317</v>
      </c>
      <c r="I34" s="1" t="str">
        <f>HYPERLINK(AP34,"Hb")</f>
        <v>Hb</v>
      </c>
      <c r="K34">
        <v>1</v>
      </c>
      <c r="L34" t="s">
        <v>3</v>
      </c>
      <c r="M34">
        <v>102888</v>
      </c>
      <c r="N34" t="s">
        <v>4</v>
      </c>
      <c r="T34" t="s">
        <v>310</v>
      </c>
      <c r="U34" s="2">
        <v>1</v>
      </c>
      <c r="V34" t="s">
        <v>216</v>
      </c>
      <c r="W34" t="s">
        <v>231</v>
      </c>
      <c r="X34" s="3" t="s">
        <v>218</v>
      </c>
      <c r="Y34" s="4">
        <v>7</v>
      </c>
      <c r="Z34" s="5">
        <v>709</v>
      </c>
      <c r="AA34" s="5" t="s">
        <v>231</v>
      </c>
      <c r="AB34" t="s">
        <v>232</v>
      </c>
      <c r="AC34">
        <v>1837</v>
      </c>
      <c r="AD34">
        <v>1</v>
      </c>
      <c r="AE34">
        <v>1</v>
      </c>
      <c r="AF34" t="s">
        <v>318</v>
      </c>
      <c r="AG34" t="s">
        <v>318</v>
      </c>
      <c r="AH34">
        <v>215497</v>
      </c>
      <c r="AI34">
        <v>6556117</v>
      </c>
      <c r="AJ34" s="5">
        <v>215000</v>
      </c>
      <c r="AK34" s="5">
        <v>6557000</v>
      </c>
      <c r="AL34">
        <v>250</v>
      </c>
      <c r="AN34">
        <v>8</v>
      </c>
      <c r="AO34" t="s">
        <v>11</v>
      </c>
      <c r="AP34" t="s">
        <v>319</v>
      </c>
      <c r="AQ34">
        <v>102888</v>
      </c>
      <c r="AS34" s="6" t="s">
        <v>13</v>
      </c>
      <c r="AT34">
        <v>1</v>
      </c>
      <c r="AU34" t="s">
        <v>14</v>
      </c>
      <c r="AV34" t="s">
        <v>320</v>
      </c>
      <c r="AW34" t="s">
        <v>321</v>
      </c>
      <c r="AX34">
        <v>8</v>
      </c>
      <c r="AY34" t="s">
        <v>17</v>
      </c>
      <c r="AZ34" t="s">
        <v>18</v>
      </c>
      <c r="BA34">
        <v>1</v>
      </c>
      <c r="BB34" s="7">
        <v>39402</v>
      </c>
      <c r="BC34" s="8" t="s">
        <v>19</v>
      </c>
      <c r="BE34">
        <v>3</v>
      </c>
      <c r="BF34">
        <v>469088</v>
      </c>
      <c r="BG34">
        <v>20276</v>
      </c>
      <c r="BH34" t="s">
        <v>322</v>
      </c>
      <c r="BJ34" t="s">
        <v>323</v>
      </c>
      <c r="BT34">
        <v>212802</v>
      </c>
    </row>
    <row r="35" spans="1:72" x14ac:dyDescent="0.3">
      <c r="A35">
        <v>212787</v>
      </c>
      <c r="B35">
        <v>295713</v>
      </c>
      <c r="F35" t="s">
        <v>0</v>
      </c>
      <c r="G35" t="s">
        <v>1</v>
      </c>
      <c r="H35" t="s">
        <v>324</v>
      </c>
      <c r="I35" s="1" t="str">
        <f>HYPERLINK(AP35,"Hb")</f>
        <v>Hb</v>
      </c>
      <c r="K35">
        <v>1</v>
      </c>
      <c r="L35" t="s">
        <v>3</v>
      </c>
      <c r="M35">
        <v>102888</v>
      </c>
      <c r="N35" t="s">
        <v>4</v>
      </c>
      <c r="T35" t="s">
        <v>310</v>
      </c>
      <c r="U35" s="2">
        <v>1</v>
      </c>
      <c r="V35" t="s">
        <v>216</v>
      </c>
      <c r="W35" t="s">
        <v>231</v>
      </c>
      <c r="X35" s="3" t="s">
        <v>218</v>
      </c>
      <c r="Y35" s="4">
        <v>7</v>
      </c>
      <c r="Z35" s="5">
        <v>709</v>
      </c>
      <c r="AA35" s="5" t="s">
        <v>231</v>
      </c>
      <c r="AB35" t="s">
        <v>231</v>
      </c>
      <c r="AC35">
        <v>1861</v>
      </c>
      <c r="AD35">
        <v>7</v>
      </c>
      <c r="AE35">
        <v>27</v>
      </c>
      <c r="AF35" t="s">
        <v>325</v>
      </c>
      <c r="AG35" t="s">
        <v>325</v>
      </c>
      <c r="AH35">
        <v>215497</v>
      </c>
      <c r="AI35">
        <v>6556117</v>
      </c>
      <c r="AJ35" s="5">
        <v>215000</v>
      </c>
      <c r="AK35" s="5">
        <v>6557000</v>
      </c>
      <c r="AL35">
        <v>250</v>
      </c>
      <c r="AN35">
        <v>8</v>
      </c>
      <c r="AO35" t="s">
        <v>11</v>
      </c>
      <c r="AP35" t="s">
        <v>326</v>
      </c>
      <c r="AQ35">
        <v>102888</v>
      </c>
      <c r="AS35" s="6" t="s">
        <v>13</v>
      </c>
      <c r="AT35">
        <v>1</v>
      </c>
      <c r="AU35" t="s">
        <v>14</v>
      </c>
      <c r="AV35" t="s">
        <v>320</v>
      </c>
      <c r="AW35" t="s">
        <v>327</v>
      </c>
      <c r="AX35">
        <v>8</v>
      </c>
      <c r="AY35" t="s">
        <v>17</v>
      </c>
      <c r="AZ35" t="s">
        <v>18</v>
      </c>
      <c r="BA35">
        <v>1</v>
      </c>
      <c r="BB35" s="7">
        <v>39402</v>
      </c>
      <c r="BC35" s="8" t="s">
        <v>19</v>
      </c>
      <c r="BE35">
        <v>3</v>
      </c>
      <c r="BF35">
        <v>469072</v>
      </c>
      <c r="BG35">
        <v>20277</v>
      </c>
      <c r="BH35" t="s">
        <v>328</v>
      </c>
      <c r="BJ35" t="s">
        <v>329</v>
      </c>
      <c r="BT35">
        <v>212787</v>
      </c>
    </row>
    <row r="36" spans="1:72" x14ac:dyDescent="0.3">
      <c r="A36">
        <v>212807</v>
      </c>
      <c r="B36">
        <v>295736</v>
      </c>
      <c r="F36" t="s">
        <v>0</v>
      </c>
      <c r="G36" t="s">
        <v>1</v>
      </c>
      <c r="H36" t="s">
        <v>330</v>
      </c>
      <c r="I36" s="1" t="str">
        <f>HYPERLINK(AP36,"Hb")</f>
        <v>Hb</v>
      </c>
      <c r="K36">
        <v>1</v>
      </c>
      <c r="L36" t="s">
        <v>3</v>
      </c>
      <c r="M36">
        <v>102888</v>
      </c>
      <c r="N36" t="s">
        <v>4</v>
      </c>
      <c r="T36" t="s">
        <v>310</v>
      </c>
      <c r="U36" s="2">
        <v>1</v>
      </c>
      <c r="V36" t="s">
        <v>216</v>
      </c>
      <c r="W36" t="s">
        <v>231</v>
      </c>
      <c r="X36" s="3" t="s">
        <v>218</v>
      </c>
      <c r="Y36" s="4">
        <v>7</v>
      </c>
      <c r="Z36" s="5">
        <v>709</v>
      </c>
      <c r="AA36" s="5" t="s">
        <v>231</v>
      </c>
      <c r="AB36" t="s">
        <v>331</v>
      </c>
      <c r="AC36">
        <v>1861</v>
      </c>
      <c r="AD36">
        <v>7</v>
      </c>
      <c r="AE36">
        <v>27</v>
      </c>
      <c r="AF36" t="s">
        <v>325</v>
      </c>
      <c r="AG36" t="s">
        <v>325</v>
      </c>
      <c r="AH36">
        <v>215497</v>
      </c>
      <c r="AI36">
        <v>6556117</v>
      </c>
      <c r="AJ36" s="5">
        <v>215000</v>
      </c>
      <c r="AK36" s="5">
        <v>6557000</v>
      </c>
      <c r="AL36">
        <v>250</v>
      </c>
      <c r="AN36">
        <v>8</v>
      </c>
      <c r="AO36" t="s">
        <v>11</v>
      </c>
      <c r="AP36" t="s">
        <v>332</v>
      </c>
      <c r="AQ36">
        <v>102888</v>
      </c>
      <c r="AS36" s="6" t="s">
        <v>13</v>
      </c>
      <c r="AT36">
        <v>1</v>
      </c>
      <c r="AU36" t="s">
        <v>14</v>
      </c>
      <c r="AV36" t="s">
        <v>320</v>
      </c>
      <c r="AW36" t="s">
        <v>333</v>
      </c>
      <c r="AX36">
        <v>8</v>
      </c>
      <c r="AY36" t="s">
        <v>17</v>
      </c>
      <c r="AZ36" t="s">
        <v>18</v>
      </c>
      <c r="BA36">
        <v>1</v>
      </c>
      <c r="BB36" s="7">
        <v>39402</v>
      </c>
      <c r="BC36" s="8" t="s">
        <v>19</v>
      </c>
      <c r="BE36">
        <v>3</v>
      </c>
      <c r="BF36">
        <v>469093</v>
      </c>
      <c r="BG36">
        <v>20278</v>
      </c>
      <c r="BH36" t="s">
        <v>334</v>
      </c>
      <c r="BJ36" t="s">
        <v>335</v>
      </c>
      <c r="BT36">
        <v>212807</v>
      </c>
    </row>
    <row r="37" spans="1:72" x14ac:dyDescent="0.3">
      <c r="A37">
        <v>212788</v>
      </c>
      <c r="B37">
        <v>295715</v>
      </c>
      <c r="F37" t="s">
        <v>0</v>
      </c>
      <c r="G37" t="s">
        <v>1</v>
      </c>
      <c r="H37" t="s">
        <v>336</v>
      </c>
      <c r="I37" s="1" t="str">
        <f>HYPERLINK(AP37,"Hb")</f>
        <v>Hb</v>
      </c>
      <c r="K37">
        <v>1</v>
      </c>
      <c r="L37" t="s">
        <v>3</v>
      </c>
      <c r="M37">
        <v>102888</v>
      </c>
      <c r="N37" t="s">
        <v>4</v>
      </c>
      <c r="T37" t="s">
        <v>310</v>
      </c>
      <c r="U37" s="2">
        <v>1</v>
      </c>
      <c r="V37" t="s">
        <v>216</v>
      </c>
      <c r="W37" t="s">
        <v>231</v>
      </c>
      <c r="X37" s="3" t="s">
        <v>218</v>
      </c>
      <c r="Y37" s="4">
        <v>7</v>
      </c>
      <c r="Z37" s="5">
        <v>709</v>
      </c>
      <c r="AA37" s="5" t="s">
        <v>231</v>
      </c>
      <c r="AB37" t="s">
        <v>337</v>
      </c>
      <c r="AC37">
        <v>1863</v>
      </c>
      <c r="AD37">
        <v>6</v>
      </c>
      <c r="AE37">
        <v>18</v>
      </c>
      <c r="AF37" t="s">
        <v>206</v>
      </c>
      <c r="AG37" t="s">
        <v>206</v>
      </c>
      <c r="AH37">
        <v>215497</v>
      </c>
      <c r="AI37">
        <v>6556117</v>
      </c>
      <c r="AJ37" s="5">
        <v>215000</v>
      </c>
      <c r="AK37" s="5">
        <v>6557000</v>
      </c>
      <c r="AL37">
        <v>250</v>
      </c>
      <c r="AN37">
        <v>8</v>
      </c>
      <c r="AO37" t="s">
        <v>11</v>
      </c>
      <c r="AP37" t="s">
        <v>338</v>
      </c>
      <c r="AQ37">
        <v>102888</v>
      </c>
      <c r="AS37" s="6" t="s">
        <v>13</v>
      </c>
      <c r="AT37">
        <v>1</v>
      </c>
      <c r="AU37" t="s">
        <v>14</v>
      </c>
      <c r="AV37" t="s">
        <v>320</v>
      </c>
      <c r="AW37" t="s">
        <v>339</v>
      </c>
      <c r="AX37">
        <v>8</v>
      </c>
      <c r="AY37" t="s">
        <v>17</v>
      </c>
      <c r="AZ37" t="s">
        <v>18</v>
      </c>
      <c r="BA37">
        <v>1</v>
      </c>
      <c r="BB37" s="7">
        <v>39402</v>
      </c>
      <c r="BC37" s="8" t="s">
        <v>19</v>
      </c>
      <c r="BE37">
        <v>3</v>
      </c>
      <c r="BF37">
        <v>469073</v>
      </c>
      <c r="BG37">
        <v>20279</v>
      </c>
      <c r="BH37" t="s">
        <v>340</v>
      </c>
      <c r="BJ37" t="s">
        <v>341</v>
      </c>
      <c r="BT37">
        <v>212788</v>
      </c>
    </row>
    <row r="38" spans="1:72" x14ac:dyDescent="0.3">
      <c r="A38">
        <v>212800</v>
      </c>
      <c r="B38">
        <v>295729</v>
      </c>
      <c r="F38" t="s">
        <v>0</v>
      </c>
      <c r="G38" t="s">
        <v>1</v>
      </c>
      <c r="H38" t="s">
        <v>342</v>
      </c>
      <c r="I38" s="1" t="str">
        <f>HYPERLINK(AP38,"Hb")</f>
        <v>Hb</v>
      </c>
      <c r="K38">
        <v>1</v>
      </c>
      <c r="L38" t="s">
        <v>3</v>
      </c>
      <c r="M38">
        <v>102888</v>
      </c>
      <c r="N38" t="s">
        <v>4</v>
      </c>
      <c r="T38" t="s">
        <v>310</v>
      </c>
      <c r="U38" s="2">
        <v>1</v>
      </c>
      <c r="V38" t="s">
        <v>216</v>
      </c>
      <c r="W38" t="s">
        <v>231</v>
      </c>
      <c r="X38" s="3" t="s">
        <v>218</v>
      </c>
      <c r="Y38" s="4">
        <v>7</v>
      </c>
      <c r="Z38" s="5">
        <v>709</v>
      </c>
      <c r="AA38" s="5" t="s">
        <v>231</v>
      </c>
      <c r="AB38" t="s">
        <v>343</v>
      </c>
      <c r="AC38">
        <v>1878</v>
      </c>
      <c r="AD38">
        <v>1</v>
      </c>
      <c r="AE38">
        <v>1</v>
      </c>
      <c r="AF38" t="s">
        <v>344</v>
      </c>
      <c r="AG38" t="s">
        <v>344</v>
      </c>
      <c r="AH38">
        <v>215497</v>
      </c>
      <c r="AI38">
        <v>6556117</v>
      </c>
      <c r="AJ38" s="5">
        <v>215000</v>
      </c>
      <c r="AK38" s="5">
        <v>6557000</v>
      </c>
      <c r="AL38">
        <v>250</v>
      </c>
      <c r="AN38">
        <v>8</v>
      </c>
      <c r="AO38" t="s">
        <v>11</v>
      </c>
      <c r="AP38" t="s">
        <v>345</v>
      </c>
      <c r="AQ38">
        <v>102888</v>
      </c>
      <c r="AS38" s="6" t="s">
        <v>13</v>
      </c>
      <c r="AT38">
        <v>1</v>
      </c>
      <c r="AU38" t="s">
        <v>14</v>
      </c>
      <c r="AV38" t="s">
        <v>320</v>
      </c>
      <c r="AW38" t="s">
        <v>346</v>
      </c>
      <c r="AX38">
        <v>8</v>
      </c>
      <c r="AY38" t="s">
        <v>17</v>
      </c>
      <c r="AZ38" t="s">
        <v>18</v>
      </c>
      <c r="BA38">
        <v>1</v>
      </c>
      <c r="BB38" s="7">
        <v>39402</v>
      </c>
      <c r="BC38" s="8" t="s">
        <v>19</v>
      </c>
      <c r="BE38">
        <v>3</v>
      </c>
      <c r="BF38">
        <v>469086</v>
      </c>
      <c r="BG38">
        <v>20281</v>
      </c>
      <c r="BH38" t="s">
        <v>347</v>
      </c>
      <c r="BJ38" t="s">
        <v>348</v>
      </c>
      <c r="BT38">
        <v>212800</v>
      </c>
    </row>
    <row r="39" spans="1:72" x14ac:dyDescent="0.3">
      <c r="A39">
        <v>212799</v>
      </c>
      <c r="B39">
        <v>295728</v>
      </c>
      <c r="F39" t="s">
        <v>0</v>
      </c>
      <c r="G39" t="s">
        <v>1</v>
      </c>
      <c r="H39" t="s">
        <v>349</v>
      </c>
      <c r="I39" s="1" t="str">
        <f>HYPERLINK(AP39,"Hb")</f>
        <v>Hb</v>
      </c>
      <c r="K39">
        <v>1</v>
      </c>
      <c r="L39" t="s">
        <v>3</v>
      </c>
      <c r="M39">
        <v>102888</v>
      </c>
      <c r="N39" t="s">
        <v>4</v>
      </c>
      <c r="T39" t="s">
        <v>310</v>
      </c>
      <c r="U39" s="2">
        <v>1</v>
      </c>
      <c r="V39" t="s">
        <v>216</v>
      </c>
      <c r="W39" t="s">
        <v>231</v>
      </c>
      <c r="X39" s="3" t="s">
        <v>218</v>
      </c>
      <c r="Y39" s="4">
        <v>7</v>
      </c>
      <c r="Z39" s="5">
        <v>709</v>
      </c>
      <c r="AA39" s="5" t="s">
        <v>231</v>
      </c>
      <c r="AB39" t="s">
        <v>350</v>
      </c>
      <c r="AC39">
        <v>1881</v>
      </c>
      <c r="AD39">
        <v>6</v>
      </c>
      <c r="AE39">
        <v>1</v>
      </c>
      <c r="AF39" t="s">
        <v>351</v>
      </c>
      <c r="AG39" t="s">
        <v>351</v>
      </c>
      <c r="AH39">
        <v>215497</v>
      </c>
      <c r="AI39">
        <v>6556117</v>
      </c>
      <c r="AJ39" s="5">
        <v>215000</v>
      </c>
      <c r="AK39" s="5">
        <v>6557000</v>
      </c>
      <c r="AL39">
        <v>250</v>
      </c>
      <c r="AN39">
        <v>8</v>
      </c>
      <c r="AO39" t="s">
        <v>11</v>
      </c>
      <c r="AP39" t="s">
        <v>352</v>
      </c>
      <c r="AQ39">
        <v>102888</v>
      </c>
      <c r="AS39" s="6" t="s">
        <v>13</v>
      </c>
      <c r="AT39">
        <v>1</v>
      </c>
      <c r="AU39" t="s">
        <v>14</v>
      </c>
      <c r="AV39" t="s">
        <v>320</v>
      </c>
      <c r="AW39" t="s">
        <v>353</v>
      </c>
      <c r="AX39">
        <v>8</v>
      </c>
      <c r="AY39" t="s">
        <v>17</v>
      </c>
      <c r="AZ39" t="s">
        <v>18</v>
      </c>
      <c r="BA39">
        <v>1</v>
      </c>
      <c r="BB39" s="7">
        <v>39402</v>
      </c>
      <c r="BC39" s="8" t="s">
        <v>19</v>
      </c>
      <c r="BE39">
        <v>3</v>
      </c>
      <c r="BF39">
        <v>469085</v>
      </c>
      <c r="BG39">
        <v>20282</v>
      </c>
      <c r="BH39" t="s">
        <v>354</v>
      </c>
      <c r="BJ39" t="s">
        <v>355</v>
      </c>
      <c r="BT39">
        <v>212799</v>
      </c>
    </row>
    <row r="40" spans="1:72" x14ac:dyDescent="0.3">
      <c r="A40">
        <v>211384</v>
      </c>
      <c r="B40">
        <v>208336</v>
      </c>
      <c r="F40" t="s">
        <v>0</v>
      </c>
      <c r="G40" t="s">
        <v>214</v>
      </c>
      <c r="H40" t="s">
        <v>356</v>
      </c>
      <c r="I40" s="1" t="str">
        <f>HYPERLINK(AP40,"Hb")</f>
        <v>Hb</v>
      </c>
      <c r="K40">
        <v>1</v>
      </c>
      <c r="L40" t="s">
        <v>3</v>
      </c>
      <c r="M40">
        <v>102888</v>
      </c>
      <c r="N40" t="s">
        <v>4</v>
      </c>
      <c r="T40" t="s">
        <v>310</v>
      </c>
      <c r="U40" s="2">
        <v>1</v>
      </c>
      <c r="V40" t="s">
        <v>216</v>
      </c>
      <c r="W40" t="s">
        <v>231</v>
      </c>
      <c r="X40" s="3" t="s">
        <v>218</v>
      </c>
      <c r="Y40" s="4">
        <v>7</v>
      </c>
      <c r="Z40" s="5">
        <v>709</v>
      </c>
      <c r="AA40" s="5" t="s">
        <v>231</v>
      </c>
      <c r="AB40" t="s">
        <v>357</v>
      </c>
      <c r="AC40">
        <v>1881</v>
      </c>
      <c r="AD40">
        <v>7</v>
      </c>
      <c r="AE40">
        <v>1</v>
      </c>
      <c r="AF40" t="s">
        <v>206</v>
      </c>
      <c r="AG40" t="s">
        <v>206</v>
      </c>
      <c r="AH40">
        <v>214499</v>
      </c>
      <c r="AI40">
        <v>6556706</v>
      </c>
      <c r="AJ40" s="5">
        <v>215000</v>
      </c>
      <c r="AK40" s="5">
        <v>6557000</v>
      </c>
      <c r="AL40">
        <v>707</v>
      </c>
      <c r="AN40">
        <v>37</v>
      </c>
      <c r="AP40" t="s">
        <v>358</v>
      </c>
      <c r="AQ40">
        <v>102888</v>
      </c>
      <c r="AS40" s="6" t="s">
        <v>13</v>
      </c>
      <c r="AT40">
        <v>1</v>
      </c>
      <c r="AU40" t="s">
        <v>14</v>
      </c>
      <c r="AV40" t="s">
        <v>359</v>
      </c>
      <c r="AW40" t="s">
        <v>360</v>
      </c>
      <c r="AX40">
        <v>37</v>
      </c>
      <c r="AY40" t="s">
        <v>286</v>
      </c>
      <c r="AZ40" t="s">
        <v>18</v>
      </c>
      <c r="BA40">
        <v>1</v>
      </c>
      <c r="BB40" s="7">
        <v>41767</v>
      </c>
      <c r="BC40" s="8" t="s">
        <v>19</v>
      </c>
      <c r="BE40">
        <v>4</v>
      </c>
      <c r="BF40">
        <v>363168</v>
      </c>
      <c r="BG40">
        <v>20283</v>
      </c>
      <c r="BH40" t="s">
        <v>361</v>
      </c>
      <c r="BJ40" t="s">
        <v>362</v>
      </c>
      <c r="BT40">
        <v>211384</v>
      </c>
    </row>
    <row r="41" spans="1:72" x14ac:dyDescent="0.3">
      <c r="A41">
        <v>211387</v>
      </c>
      <c r="B41">
        <v>208340</v>
      </c>
      <c r="F41" t="s">
        <v>0</v>
      </c>
      <c r="G41" t="s">
        <v>214</v>
      </c>
      <c r="H41" t="s">
        <v>363</v>
      </c>
      <c r="I41" s="1" t="str">
        <f>HYPERLINK(AP41,"Hb")</f>
        <v>Hb</v>
      </c>
      <c r="K41">
        <v>1</v>
      </c>
      <c r="L41" t="s">
        <v>3</v>
      </c>
      <c r="M41">
        <v>102888</v>
      </c>
      <c r="N41" t="s">
        <v>4</v>
      </c>
      <c r="T41" t="s">
        <v>310</v>
      </c>
      <c r="U41" s="2">
        <v>1</v>
      </c>
      <c r="V41" t="s">
        <v>216</v>
      </c>
      <c r="W41" t="s">
        <v>231</v>
      </c>
      <c r="X41" s="3" t="s">
        <v>218</v>
      </c>
      <c r="Y41" s="4">
        <v>7</v>
      </c>
      <c r="Z41" s="5">
        <v>709</v>
      </c>
      <c r="AA41" s="5" t="s">
        <v>231</v>
      </c>
      <c r="AB41" t="s">
        <v>364</v>
      </c>
      <c r="AC41">
        <v>1881</v>
      </c>
      <c r="AD41">
        <v>8</v>
      </c>
      <c r="AE41">
        <v>5</v>
      </c>
      <c r="AF41" t="s">
        <v>365</v>
      </c>
      <c r="AG41" t="s">
        <v>365</v>
      </c>
      <c r="AH41">
        <v>214499</v>
      </c>
      <c r="AI41">
        <v>6556706</v>
      </c>
      <c r="AJ41" s="5">
        <v>215000</v>
      </c>
      <c r="AK41" s="5">
        <v>6557000</v>
      </c>
      <c r="AL41">
        <v>707</v>
      </c>
      <c r="AN41">
        <v>37</v>
      </c>
      <c r="AP41" t="s">
        <v>366</v>
      </c>
      <c r="AQ41">
        <v>102888</v>
      </c>
      <c r="AS41" s="6" t="s">
        <v>13</v>
      </c>
      <c r="AT41">
        <v>1</v>
      </c>
      <c r="AU41" t="s">
        <v>14</v>
      </c>
      <c r="AV41" t="s">
        <v>359</v>
      </c>
      <c r="AW41" t="s">
        <v>367</v>
      </c>
      <c r="AX41">
        <v>37</v>
      </c>
      <c r="AY41" t="s">
        <v>286</v>
      </c>
      <c r="AZ41" t="s">
        <v>18</v>
      </c>
      <c r="BA41">
        <v>1</v>
      </c>
      <c r="BB41" s="7">
        <v>41767</v>
      </c>
      <c r="BC41" s="8" t="s">
        <v>19</v>
      </c>
      <c r="BE41">
        <v>4</v>
      </c>
      <c r="BF41">
        <v>363172</v>
      </c>
      <c r="BG41">
        <v>20284</v>
      </c>
      <c r="BH41" t="s">
        <v>368</v>
      </c>
      <c r="BJ41" t="s">
        <v>369</v>
      </c>
      <c r="BT41">
        <v>211387</v>
      </c>
    </row>
    <row r="42" spans="1:72" x14ac:dyDescent="0.3">
      <c r="A42">
        <v>212582</v>
      </c>
      <c r="B42">
        <v>208337</v>
      </c>
      <c r="F42" t="s">
        <v>0</v>
      </c>
      <c r="G42" t="s">
        <v>214</v>
      </c>
      <c r="H42" t="s">
        <v>370</v>
      </c>
      <c r="I42" s="1" t="str">
        <f>HYPERLINK(AP42,"Hb")</f>
        <v>Hb</v>
      </c>
      <c r="K42">
        <v>1</v>
      </c>
      <c r="L42" t="s">
        <v>3</v>
      </c>
      <c r="M42">
        <v>102888</v>
      </c>
      <c r="N42" t="s">
        <v>4</v>
      </c>
      <c r="T42" t="s">
        <v>310</v>
      </c>
      <c r="U42" s="9">
        <v>2</v>
      </c>
      <c r="V42" t="s">
        <v>216</v>
      </c>
      <c r="W42" t="s">
        <v>231</v>
      </c>
      <c r="X42" s="3" t="s">
        <v>218</v>
      </c>
      <c r="Y42" s="4">
        <v>7</v>
      </c>
      <c r="Z42" s="5">
        <v>709</v>
      </c>
      <c r="AA42" s="5" t="s">
        <v>231</v>
      </c>
      <c r="AB42" t="s">
        <v>304</v>
      </c>
      <c r="AC42">
        <v>1882</v>
      </c>
      <c r="AD42">
        <v>1</v>
      </c>
      <c r="AE42">
        <v>1</v>
      </c>
      <c r="AF42" t="s">
        <v>371</v>
      </c>
      <c r="AG42" t="s">
        <v>371</v>
      </c>
      <c r="AH42">
        <v>215418</v>
      </c>
      <c r="AI42">
        <v>6556369</v>
      </c>
      <c r="AJ42" s="5">
        <v>215000</v>
      </c>
      <c r="AK42" s="5">
        <v>6557000</v>
      </c>
      <c r="AL42">
        <v>2479</v>
      </c>
      <c r="AN42">
        <v>37</v>
      </c>
      <c r="AP42" t="s">
        <v>372</v>
      </c>
      <c r="AQ42">
        <v>102888</v>
      </c>
      <c r="AS42" s="6" t="s">
        <v>13</v>
      </c>
      <c r="AT42">
        <v>1</v>
      </c>
      <c r="AU42" t="s">
        <v>14</v>
      </c>
      <c r="AV42" t="s">
        <v>313</v>
      </c>
      <c r="AW42" t="s">
        <v>373</v>
      </c>
      <c r="AX42">
        <v>37</v>
      </c>
      <c r="AY42" t="s">
        <v>286</v>
      </c>
      <c r="AZ42" t="s">
        <v>18</v>
      </c>
      <c r="BA42">
        <v>1</v>
      </c>
      <c r="BB42" s="7">
        <v>41767</v>
      </c>
      <c r="BC42" s="8" t="s">
        <v>19</v>
      </c>
      <c r="BE42">
        <v>4</v>
      </c>
      <c r="BF42">
        <v>363169</v>
      </c>
      <c r="BG42">
        <v>20286</v>
      </c>
      <c r="BH42" t="s">
        <v>374</v>
      </c>
      <c r="BJ42" t="s">
        <v>375</v>
      </c>
      <c r="BT42">
        <v>212582</v>
      </c>
    </row>
    <row r="43" spans="1:72" x14ac:dyDescent="0.3">
      <c r="A43">
        <v>212780</v>
      </c>
      <c r="B43">
        <v>295704</v>
      </c>
      <c r="F43" t="s">
        <v>0</v>
      </c>
      <c r="G43" t="s">
        <v>1</v>
      </c>
      <c r="H43" t="s">
        <v>376</v>
      </c>
      <c r="I43" s="1" t="str">
        <f>HYPERLINK(AP43,"Hb")</f>
        <v>Hb</v>
      </c>
      <c r="K43">
        <v>1</v>
      </c>
      <c r="L43" t="s">
        <v>3</v>
      </c>
      <c r="M43">
        <v>102888</v>
      </c>
      <c r="N43" t="s">
        <v>4</v>
      </c>
      <c r="T43" t="s">
        <v>310</v>
      </c>
      <c r="U43" s="2">
        <v>1</v>
      </c>
      <c r="V43" t="s">
        <v>216</v>
      </c>
      <c r="W43" t="s">
        <v>231</v>
      </c>
      <c r="X43" s="3" t="s">
        <v>218</v>
      </c>
      <c r="Y43" s="4">
        <v>7</v>
      </c>
      <c r="Z43" s="5">
        <v>709</v>
      </c>
      <c r="AA43" s="5" t="s">
        <v>231</v>
      </c>
      <c r="AB43" t="s">
        <v>232</v>
      </c>
      <c r="AC43">
        <v>1882</v>
      </c>
      <c r="AD43">
        <v>8</v>
      </c>
      <c r="AE43">
        <v>5</v>
      </c>
      <c r="AF43" t="s">
        <v>377</v>
      </c>
      <c r="AG43" t="s">
        <v>377</v>
      </c>
      <c r="AH43">
        <v>215497</v>
      </c>
      <c r="AI43">
        <v>6556117</v>
      </c>
      <c r="AJ43" s="5">
        <v>215000</v>
      </c>
      <c r="AK43" s="5">
        <v>6557000</v>
      </c>
      <c r="AL43">
        <v>250</v>
      </c>
      <c r="AN43">
        <v>8</v>
      </c>
      <c r="AO43" t="s">
        <v>11</v>
      </c>
      <c r="AP43" t="s">
        <v>378</v>
      </c>
      <c r="AQ43">
        <v>102888</v>
      </c>
      <c r="AS43" s="6" t="s">
        <v>13</v>
      </c>
      <c r="AT43">
        <v>1</v>
      </c>
      <c r="AU43" t="s">
        <v>14</v>
      </c>
      <c r="AV43" t="s">
        <v>320</v>
      </c>
      <c r="AW43" t="s">
        <v>379</v>
      </c>
      <c r="AX43">
        <v>8</v>
      </c>
      <c r="AY43" t="s">
        <v>17</v>
      </c>
      <c r="AZ43" t="s">
        <v>18</v>
      </c>
      <c r="BA43">
        <v>1</v>
      </c>
      <c r="BB43" s="7">
        <v>39402</v>
      </c>
      <c r="BC43" s="8" t="s">
        <v>19</v>
      </c>
      <c r="BE43">
        <v>3</v>
      </c>
      <c r="BF43">
        <v>469064</v>
      </c>
      <c r="BG43">
        <v>20285</v>
      </c>
      <c r="BH43" t="s">
        <v>380</v>
      </c>
      <c r="BJ43" t="s">
        <v>381</v>
      </c>
      <c r="BT43">
        <v>212780</v>
      </c>
    </row>
    <row r="44" spans="1:72" x14ac:dyDescent="0.3">
      <c r="A44">
        <v>212777</v>
      </c>
      <c r="B44">
        <v>295701</v>
      </c>
      <c r="F44" t="s">
        <v>0</v>
      </c>
      <c r="G44" t="s">
        <v>1</v>
      </c>
      <c r="H44" t="s">
        <v>382</v>
      </c>
      <c r="I44" s="1" t="str">
        <f>HYPERLINK(AP44,"Hb")</f>
        <v>Hb</v>
      </c>
      <c r="K44">
        <v>1</v>
      </c>
      <c r="L44" t="s">
        <v>3</v>
      </c>
      <c r="M44">
        <v>102888</v>
      </c>
      <c r="N44" t="s">
        <v>4</v>
      </c>
      <c r="T44" t="s">
        <v>310</v>
      </c>
      <c r="U44" s="2">
        <v>1</v>
      </c>
      <c r="V44" t="s">
        <v>216</v>
      </c>
      <c r="W44" t="s">
        <v>231</v>
      </c>
      <c r="X44" s="3" t="s">
        <v>218</v>
      </c>
      <c r="Y44" s="4">
        <v>7</v>
      </c>
      <c r="Z44" s="5">
        <v>709</v>
      </c>
      <c r="AA44" s="5" t="s">
        <v>231</v>
      </c>
      <c r="AB44" t="s">
        <v>232</v>
      </c>
      <c r="AC44">
        <v>1883</v>
      </c>
      <c r="AD44">
        <v>6</v>
      </c>
      <c r="AE44">
        <v>16</v>
      </c>
      <c r="AF44" t="s">
        <v>383</v>
      </c>
      <c r="AG44" t="s">
        <v>383</v>
      </c>
      <c r="AH44">
        <v>215497</v>
      </c>
      <c r="AI44">
        <v>6556117</v>
      </c>
      <c r="AJ44" s="5">
        <v>215000</v>
      </c>
      <c r="AK44" s="5">
        <v>6557000</v>
      </c>
      <c r="AL44">
        <v>250</v>
      </c>
      <c r="AN44">
        <v>8</v>
      </c>
      <c r="AO44" t="s">
        <v>11</v>
      </c>
      <c r="AP44" t="s">
        <v>384</v>
      </c>
      <c r="AQ44">
        <v>102888</v>
      </c>
      <c r="AS44" s="6" t="s">
        <v>13</v>
      </c>
      <c r="AT44">
        <v>1</v>
      </c>
      <c r="AU44" t="s">
        <v>14</v>
      </c>
      <c r="AV44" t="s">
        <v>320</v>
      </c>
      <c r="AW44" t="s">
        <v>385</v>
      </c>
      <c r="AX44">
        <v>8</v>
      </c>
      <c r="AY44" t="s">
        <v>17</v>
      </c>
      <c r="AZ44" t="s">
        <v>18</v>
      </c>
      <c r="BA44">
        <v>1</v>
      </c>
      <c r="BB44" s="7">
        <v>39402</v>
      </c>
      <c r="BC44" s="8" t="s">
        <v>19</v>
      </c>
      <c r="BE44">
        <v>3</v>
      </c>
      <c r="BF44">
        <v>469061</v>
      </c>
      <c r="BG44">
        <v>20288</v>
      </c>
      <c r="BH44" t="s">
        <v>386</v>
      </c>
      <c r="BJ44" t="s">
        <v>387</v>
      </c>
      <c r="BT44">
        <v>212777</v>
      </c>
    </row>
    <row r="45" spans="1:72" x14ac:dyDescent="0.3">
      <c r="A45">
        <v>212798</v>
      </c>
      <c r="B45">
        <v>295727</v>
      </c>
      <c r="F45" t="s">
        <v>0</v>
      </c>
      <c r="G45" t="s">
        <v>1</v>
      </c>
      <c r="H45" t="s">
        <v>388</v>
      </c>
      <c r="I45" s="1" t="str">
        <f>HYPERLINK(AP45,"Hb")</f>
        <v>Hb</v>
      </c>
      <c r="K45">
        <v>1</v>
      </c>
      <c r="L45" t="s">
        <v>3</v>
      </c>
      <c r="M45">
        <v>102888</v>
      </c>
      <c r="N45" t="s">
        <v>4</v>
      </c>
      <c r="T45" t="s">
        <v>310</v>
      </c>
      <c r="U45" s="2">
        <v>1</v>
      </c>
      <c r="V45" t="s">
        <v>216</v>
      </c>
      <c r="W45" t="s">
        <v>231</v>
      </c>
      <c r="X45" s="3" t="s">
        <v>218</v>
      </c>
      <c r="Y45" s="4">
        <v>7</v>
      </c>
      <c r="Z45" s="5">
        <v>709</v>
      </c>
      <c r="AA45" s="5" t="s">
        <v>231</v>
      </c>
      <c r="AB45" t="s">
        <v>389</v>
      </c>
      <c r="AC45">
        <v>1883</v>
      </c>
      <c r="AD45">
        <v>6</v>
      </c>
      <c r="AE45">
        <v>16</v>
      </c>
      <c r="AF45" t="s">
        <v>390</v>
      </c>
      <c r="AG45" t="s">
        <v>390</v>
      </c>
      <c r="AH45">
        <v>215497</v>
      </c>
      <c r="AI45">
        <v>6556117</v>
      </c>
      <c r="AJ45" s="5">
        <v>215000</v>
      </c>
      <c r="AK45" s="5">
        <v>6557000</v>
      </c>
      <c r="AL45">
        <v>250</v>
      </c>
      <c r="AN45">
        <v>8</v>
      </c>
      <c r="AO45" t="s">
        <v>11</v>
      </c>
      <c r="AP45" t="s">
        <v>391</v>
      </c>
      <c r="AQ45">
        <v>102888</v>
      </c>
      <c r="AS45" s="6" t="s">
        <v>13</v>
      </c>
      <c r="AT45">
        <v>1</v>
      </c>
      <c r="AU45" t="s">
        <v>14</v>
      </c>
      <c r="AV45" t="s">
        <v>320</v>
      </c>
      <c r="AW45" t="s">
        <v>392</v>
      </c>
      <c r="AX45">
        <v>8</v>
      </c>
      <c r="AY45" t="s">
        <v>17</v>
      </c>
      <c r="AZ45" t="s">
        <v>18</v>
      </c>
      <c r="BA45">
        <v>1</v>
      </c>
      <c r="BB45" s="7">
        <v>39402</v>
      </c>
      <c r="BC45" s="8" t="s">
        <v>19</v>
      </c>
      <c r="BE45">
        <v>3</v>
      </c>
      <c r="BF45">
        <v>469084</v>
      </c>
      <c r="BG45">
        <v>20289</v>
      </c>
      <c r="BH45" t="s">
        <v>393</v>
      </c>
      <c r="BJ45" t="s">
        <v>394</v>
      </c>
      <c r="BT45">
        <v>212798</v>
      </c>
    </row>
    <row r="46" spans="1:72" x14ac:dyDescent="0.3">
      <c r="A46">
        <v>212775</v>
      </c>
      <c r="B46">
        <v>295699</v>
      </c>
      <c r="F46" t="s">
        <v>0</v>
      </c>
      <c r="G46" t="s">
        <v>1</v>
      </c>
      <c r="H46" t="s">
        <v>395</v>
      </c>
      <c r="I46" s="1" t="str">
        <f>HYPERLINK(AP46,"Hb")</f>
        <v>Hb</v>
      </c>
      <c r="K46">
        <v>1</v>
      </c>
      <c r="L46" t="s">
        <v>3</v>
      </c>
      <c r="M46">
        <v>102888</v>
      </c>
      <c r="N46" t="s">
        <v>4</v>
      </c>
      <c r="T46" t="s">
        <v>310</v>
      </c>
      <c r="U46" s="2">
        <v>1</v>
      </c>
      <c r="V46" t="s">
        <v>216</v>
      </c>
      <c r="W46" t="s">
        <v>231</v>
      </c>
      <c r="X46" s="3" t="s">
        <v>218</v>
      </c>
      <c r="Y46" s="4">
        <v>7</v>
      </c>
      <c r="Z46" s="5">
        <v>709</v>
      </c>
      <c r="AA46" s="5" t="s">
        <v>231</v>
      </c>
      <c r="AB46" t="s">
        <v>396</v>
      </c>
      <c r="AC46">
        <v>1886</v>
      </c>
      <c r="AD46">
        <v>1</v>
      </c>
      <c r="AE46">
        <v>1</v>
      </c>
      <c r="AF46" t="s">
        <v>249</v>
      </c>
      <c r="AG46" t="s">
        <v>249</v>
      </c>
      <c r="AH46">
        <v>215497</v>
      </c>
      <c r="AI46">
        <v>6556117</v>
      </c>
      <c r="AJ46" s="5">
        <v>215000</v>
      </c>
      <c r="AK46" s="5">
        <v>6557000</v>
      </c>
      <c r="AL46">
        <v>250</v>
      </c>
      <c r="AN46">
        <v>8</v>
      </c>
      <c r="AO46" t="s">
        <v>11</v>
      </c>
      <c r="AP46" t="s">
        <v>397</v>
      </c>
      <c r="AQ46">
        <v>102888</v>
      </c>
      <c r="AS46" s="6" t="s">
        <v>13</v>
      </c>
      <c r="AT46">
        <v>1</v>
      </c>
      <c r="AU46" t="s">
        <v>14</v>
      </c>
      <c r="AV46" t="s">
        <v>320</v>
      </c>
      <c r="AW46" t="s">
        <v>398</v>
      </c>
      <c r="AX46">
        <v>8</v>
      </c>
      <c r="AY46" t="s">
        <v>17</v>
      </c>
      <c r="AZ46" t="s">
        <v>18</v>
      </c>
      <c r="BA46">
        <v>1</v>
      </c>
      <c r="BB46" s="7">
        <v>39402</v>
      </c>
      <c r="BC46" s="8" t="s">
        <v>19</v>
      </c>
      <c r="BE46">
        <v>3</v>
      </c>
      <c r="BF46">
        <v>469059</v>
      </c>
      <c r="BG46">
        <v>20291</v>
      </c>
      <c r="BH46" t="s">
        <v>399</v>
      </c>
      <c r="BJ46" t="s">
        <v>400</v>
      </c>
      <c r="BT46">
        <v>212775</v>
      </c>
    </row>
    <row r="47" spans="1:72" x14ac:dyDescent="0.3">
      <c r="A47">
        <v>212792</v>
      </c>
      <c r="B47">
        <v>295720</v>
      </c>
      <c r="F47" t="s">
        <v>0</v>
      </c>
      <c r="G47" t="s">
        <v>1</v>
      </c>
      <c r="H47" t="s">
        <v>401</v>
      </c>
      <c r="I47" s="1" t="str">
        <f>HYPERLINK(AP47,"Hb")</f>
        <v>Hb</v>
      </c>
      <c r="K47">
        <v>1</v>
      </c>
      <c r="L47" t="s">
        <v>3</v>
      </c>
      <c r="M47">
        <v>102888</v>
      </c>
      <c r="N47" t="s">
        <v>4</v>
      </c>
      <c r="T47" t="s">
        <v>310</v>
      </c>
      <c r="U47" s="2">
        <v>1</v>
      </c>
      <c r="V47" t="s">
        <v>216</v>
      </c>
      <c r="W47" t="s">
        <v>231</v>
      </c>
      <c r="X47" s="3" t="s">
        <v>218</v>
      </c>
      <c r="Y47" s="4">
        <v>7</v>
      </c>
      <c r="Z47" s="5">
        <v>709</v>
      </c>
      <c r="AA47" s="5" t="s">
        <v>231</v>
      </c>
      <c r="AB47" t="s">
        <v>402</v>
      </c>
      <c r="AC47">
        <v>1887</v>
      </c>
      <c r="AD47">
        <v>1</v>
      </c>
      <c r="AE47">
        <v>1</v>
      </c>
      <c r="AF47" t="s">
        <v>206</v>
      </c>
      <c r="AG47" t="s">
        <v>206</v>
      </c>
      <c r="AH47">
        <v>215497</v>
      </c>
      <c r="AI47">
        <v>6556117</v>
      </c>
      <c r="AJ47" s="5">
        <v>215000</v>
      </c>
      <c r="AK47" s="5">
        <v>6557000</v>
      </c>
      <c r="AL47">
        <v>250</v>
      </c>
      <c r="AN47">
        <v>8</v>
      </c>
      <c r="AO47" t="s">
        <v>11</v>
      </c>
      <c r="AP47" t="s">
        <v>403</v>
      </c>
      <c r="AQ47">
        <v>102888</v>
      </c>
      <c r="AS47" s="6" t="s">
        <v>13</v>
      </c>
      <c r="AT47">
        <v>1</v>
      </c>
      <c r="AU47" t="s">
        <v>14</v>
      </c>
      <c r="AV47" t="s">
        <v>320</v>
      </c>
      <c r="AW47" t="s">
        <v>404</v>
      </c>
      <c r="AX47">
        <v>8</v>
      </c>
      <c r="AY47" t="s">
        <v>17</v>
      </c>
      <c r="AZ47" t="s">
        <v>18</v>
      </c>
      <c r="BA47">
        <v>1</v>
      </c>
      <c r="BB47" s="7">
        <v>39402</v>
      </c>
      <c r="BC47" s="8" t="s">
        <v>19</v>
      </c>
      <c r="BE47">
        <v>3</v>
      </c>
      <c r="BF47">
        <v>469077</v>
      </c>
      <c r="BG47">
        <v>20292</v>
      </c>
      <c r="BH47" t="s">
        <v>405</v>
      </c>
      <c r="BJ47" t="s">
        <v>406</v>
      </c>
      <c r="BT47">
        <v>212792</v>
      </c>
    </row>
    <row r="48" spans="1:72" x14ac:dyDescent="0.3">
      <c r="A48">
        <v>212793</v>
      </c>
      <c r="B48">
        <v>295722</v>
      </c>
      <c r="F48" t="s">
        <v>0</v>
      </c>
      <c r="G48" t="s">
        <v>1</v>
      </c>
      <c r="H48" t="s">
        <v>407</v>
      </c>
      <c r="I48" s="1" t="str">
        <f>HYPERLINK(AP48,"Hb")</f>
        <v>Hb</v>
      </c>
      <c r="K48">
        <v>1</v>
      </c>
      <c r="L48" t="s">
        <v>3</v>
      </c>
      <c r="M48">
        <v>102888</v>
      </c>
      <c r="N48" t="s">
        <v>4</v>
      </c>
      <c r="T48" t="s">
        <v>310</v>
      </c>
      <c r="U48" s="2">
        <v>1</v>
      </c>
      <c r="V48" t="s">
        <v>216</v>
      </c>
      <c r="W48" t="s">
        <v>231</v>
      </c>
      <c r="X48" s="3" t="s">
        <v>218</v>
      </c>
      <c r="Y48" s="4">
        <v>7</v>
      </c>
      <c r="Z48" s="5">
        <v>709</v>
      </c>
      <c r="AA48" s="5" t="s">
        <v>231</v>
      </c>
      <c r="AB48" t="s">
        <v>231</v>
      </c>
      <c r="AC48">
        <v>1888</v>
      </c>
      <c r="AD48">
        <v>1</v>
      </c>
      <c r="AE48">
        <v>1</v>
      </c>
      <c r="AF48" t="s">
        <v>206</v>
      </c>
      <c r="AG48" t="s">
        <v>206</v>
      </c>
      <c r="AH48">
        <v>215497</v>
      </c>
      <c r="AI48">
        <v>6556117</v>
      </c>
      <c r="AJ48" s="5">
        <v>215000</v>
      </c>
      <c r="AK48" s="5">
        <v>6557000</v>
      </c>
      <c r="AL48">
        <v>250</v>
      </c>
      <c r="AN48">
        <v>8</v>
      </c>
      <c r="AO48" t="s">
        <v>11</v>
      </c>
      <c r="AP48" t="s">
        <v>408</v>
      </c>
      <c r="AQ48">
        <v>102888</v>
      </c>
      <c r="AS48" s="6" t="s">
        <v>13</v>
      </c>
      <c r="AT48">
        <v>1</v>
      </c>
      <c r="AU48" t="s">
        <v>14</v>
      </c>
      <c r="AV48" t="s">
        <v>320</v>
      </c>
      <c r="AW48" t="s">
        <v>409</v>
      </c>
      <c r="AX48">
        <v>8</v>
      </c>
      <c r="AY48" t="s">
        <v>17</v>
      </c>
      <c r="AZ48" t="s">
        <v>18</v>
      </c>
      <c r="BA48">
        <v>1</v>
      </c>
      <c r="BB48" s="7">
        <v>39402</v>
      </c>
      <c r="BC48" s="8" t="s">
        <v>19</v>
      </c>
      <c r="BE48">
        <v>3</v>
      </c>
      <c r="BF48">
        <v>469079</v>
      </c>
      <c r="BG48">
        <v>20296</v>
      </c>
      <c r="BH48" t="s">
        <v>410</v>
      </c>
      <c r="BJ48" t="s">
        <v>411</v>
      </c>
      <c r="BT48">
        <v>212793</v>
      </c>
    </row>
    <row r="49" spans="1:72" x14ac:dyDescent="0.3">
      <c r="A49">
        <v>212776</v>
      </c>
      <c r="B49">
        <v>295700</v>
      </c>
      <c r="F49" t="s">
        <v>0</v>
      </c>
      <c r="G49" t="s">
        <v>1</v>
      </c>
      <c r="H49" t="s">
        <v>412</v>
      </c>
      <c r="I49" s="1" t="str">
        <f>HYPERLINK(AP49,"Hb")</f>
        <v>Hb</v>
      </c>
      <c r="K49">
        <v>1</v>
      </c>
      <c r="L49" t="s">
        <v>3</v>
      </c>
      <c r="M49">
        <v>102888</v>
      </c>
      <c r="N49" t="s">
        <v>4</v>
      </c>
      <c r="T49" t="s">
        <v>310</v>
      </c>
      <c r="U49" s="2">
        <v>1</v>
      </c>
      <c r="V49" t="s">
        <v>216</v>
      </c>
      <c r="W49" t="s">
        <v>231</v>
      </c>
      <c r="X49" s="3" t="s">
        <v>218</v>
      </c>
      <c r="Y49" s="4">
        <v>7</v>
      </c>
      <c r="Z49" s="5">
        <v>709</v>
      </c>
      <c r="AA49" s="5" t="s">
        <v>231</v>
      </c>
      <c r="AB49" t="s">
        <v>413</v>
      </c>
      <c r="AC49">
        <v>1888</v>
      </c>
      <c r="AD49">
        <v>6</v>
      </c>
      <c r="AE49">
        <v>24</v>
      </c>
      <c r="AF49" t="s">
        <v>249</v>
      </c>
      <c r="AG49" t="s">
        <v>249</v>
      </c>
      <c r="AH49">
        <v>215497</v>
      </c>
      <c r="AI49">
        <v>6556117</v>
      </c>
      <c r="AJ49" s="5">
        <v>215000</v>
      </c>
      <c r="AK49" s="5">
        <v>6557000</v>
      </c>
      <c r="AL49">
        <v>250</v>
      </c>
      <c r="AN49">
        <v>8</v>
      </c>
      <c r="AO49" t="s">
        <v>11</v>
      </c>
      <c r="AP49" t="s">
        <v>414</v>
      </c>
      <c r="AQ49">
        <v>102888</v>
      </c>
      <c r="AS49" s="6" t="s">
        <v>13</v>
      </c>
      <c r="AT49">
        <v>1</v>
      </c>
      <c r="AU49" t="s">
        <v>14</v>
      </c>
      <c r="AV49" t="s">
        <v>320</v>
      </c>
      <c r="AW49" t="s">
        <v>415</v>
      </c>
      <c r="AX49">
        <v>8</v>
      </c>
      <c r="AY49" t="s">
        <v>17</v>
      </c>
      <c r="AZ49" t="s">
        <v>18</v>
      </c>
      <c r="BA49">
        <v>1</v>
      </c>
      <c r="BB49" s="7">
        <v>39402</v>
      </c>
      <c r="BC49" s="8" t="s">
        <v>19</v>
      </c>
      <c r="BE49">
        <v>3</v>
      </c>
      <c r="BF49">
        <v>469060</v>
      </c>
      <c r="BG49">
        <v>20295</v>
      </c>
      <c r="BH49" t="s">
        <v>416</v>
      </c>
      <c r="BJ49" t="s">
        <v>417</v>
      </c>
      <c r="BT49">
        <v>212776</v>
      </c>
    </row>
    <row r="50" spans="1:72" x14ac:dyDescent="0.3">
      <c r="A50">
        <v>211388</v>
      </c>
      <c r="B50">
        <v>208345</v>
      </c>
      <c r="F50" t="s">
        <v>0</v>
      </c>
      <c r="G50" t="s">
        <v>214</v>
      </c>
      <c r="H50" t="s">
        <v>418</v>
      </c>
      <c r="I50" s="1" t="str">
        <f>HYPERLINK(AP50,"Hb")</f>
        <v>Hb</v>
      </c>
      <c r="K50">
        <v>1</v>
      </c>
      <c r="L50" t="s">
        <v>3</v>
      </c>
      <c r="M50">
        <v>102888</v>
      </c>
      <c r="N50" t="s">
        <v>4</v>
      </c>
      <c r="T50" t="s">
        <v>310</v>
      </c>
      <c r="U50" s="2">
        <v>1</v>
      </c>
      <c r="V50" t="s">
        <v>216</v>
      </c>
      <c r="W50" t="s">
        <v>231</v>
      </c>
      <c r="X50" s="3" t="s">
        <v>218</v>
      </c>
      <c r="Y50" s="4">
        <v>7</v>
      </c>
      <c r="Z50" s="5">
        <v>709</v>
      </c>
      <c r="AA50" s="5" t="s">
        <v>231</v>
      </c>
      <c r="AB50" t="s">
        <v>413</v>
      </c>
      <c r="AC50">
        <v>1888</v>
      </c>
      <c r="AD50">
        <v>6</v>
      </c>
      <c r="AE50">
        <v>24</v>
      </c>
      <c r="AF50" t="s">
        <v>249</v>
      </c>
      <c r="AG50" t="s">
        <v>249</v>
      </c>
      <c r="AH50">
        <v>214499</v>
      </c>
      <c r="AI50">
        <v>6556706</v>
      </c>
      <c r="AJ50" s="5">
        <v>215000</v>
      </c>
      <c r="AK50" s="5">
        <v>6557000</v>
      </c>
      <c r="AL50">
        <v>707</v>
      </c>
      <c r="AN50">
        <v>37</v>
      </c>
      <c r="AP50" t="s">
        <v>419</v>
      </c>
      <c r="AQ50">
        <v>102888</v>
      </c>
      <c r="AS50" s="6" t="s">
        <v>13</v>
      </c>
      <c r="AT50">
        <v>1</v>
      </c>
      <c r="AU50" t="s">
        <v>14</v>
      </c>
      <c r="AV50" t="s">
        <v>359</v>
      </c>
      <c r="AW50" t="s">
        <v>420</v>
      </c>
      <c r="AX50">
        <v>37</v>
      </c>
      <c r="AY50" t="s">
        <v>286</v>
      </c>
      <c r="AZ50" t="s">
        <v>18</v>
      </c>
      <c r="BA50">
        <v>1</v>
      </c>
      <c r="BB50" s="7">
        <v>41767</v>
      </c>
      <c r="BC50" s="8" t="s">
        <v>19</v>
      </c>
      <c r="BE50">
        <v>4</v>
      </c>
      <c r="BF50">
        <v>363174</v>
      </c>
      <c r="BG50">
        <v>20297</v>
      </c>
      <c r="BH50" t="s">
        <v>421</v>
      </c>
      <c r="BJ50" t="s">
        <v>422</v>
      </c>
      <c r="BT50">
        <v>211388</v>
      </c>
    </row>
    <row r="51" spans="1:72" x14ac:dyDescent="0.3">
      <c r="A51">
        <v>211386</v>
      </c>
      <c r="B51">
        <v>208339</v>
      </c>
      <c r="F51" t="s">
        <v>0</v>
      </c>
      <c r="G51" t="s">
        <v>214</v>
      </c>
      <c r="H51" t="s">
        <v>423</v>
      </c>
      <c r="I51" s="1" t="str">
        <f>HYPERLINK(AP51,"Hb")</f>
        <v>Hb</v>
      </c>
      <c r="K51">
        <v>1</v>
      </c>
      <c r="L51" t="s">
        <v>3</v>
      </c>
      <c r="M51">
        <v>102888</v>
      </c>
      <c r="N51" t="s">
        <v>4</v>
      </c>
      <c r="T51" t="s">
        <v>310</v>
      </c>
      <c r="U51" s="2">
        <v>1</v>
      </c>
      <c r="V51" t="s">
        <v>216</v>
      </c>
      <c r="W51" t="s">
        <v>231</v>
      </c>
      <c r="X51" s="3" t="s">
        <v>218</v>
      </c>
      <c r="Y51" s="4">
        <v>7</v>
      </c>
      <c r="Z51" s="5">
        <v>709</v>
      </c>
      <c r="AA51" s="5" t="s">
        <v>231</v>
      </c>
      <c r="AB51" t="s">
        <v>424</v>
      </c>
      <c r="AC51">
        <v>1889</v>
      </c>
      <c r="AD51">
        <v>7</v>
      </c>
      <c r="AE51">
        <v>1</v>
      </c>
      <c r="AF51" t="s">
        <v>425</v>
      </c>
      <c r="AG51" t="s">
        <v>425</v>
      </c>
      <c r="AH51">
        <v>214499</v>
      </c>
      <c r="AI51">
        <v>6556706</v>
      </c>
      <c r="AJ51" s="5">
        <v>215000</v>
      </c>
      <c r="AK51" s="5">
        <v>6557000</v>
      </c>
      <c r="AL51">
        <v>707</v>
      </c>
      <c r="AN51">
        <v>37</v>
      </c>
      <c r="AP51" t="s">
        <v>426</v>
      </c>
      <c r="AQ51">
        <v>102888</v>
      </c>
      <c r="AS51" s="6" t="s">
        <v>13</v>
      </c>
      <c r="AT51">
        <v>1</v>
      </c>
      <c r="AU51" t="s">
        <v>14</v>
      </c>
      <c r="AV51" t="s">
        <v>359</v>
      </c>
      <c r="AW51" t="s">
        <v>427</v>
      </c>
      <c r="AX51">
        <v>37</v>
      </c>
      <c r="AY51" t="s">
        <v>286</v>
      </c>
      <c r="AZ51" t="s">
        <v>18</v>
      </c>
      <c r="BA51">
        <v>1</v>
      </c>
      <c r="BB51" s="7">
        <v>41767</v>
      </c>
      <c r="BC51" s="8" t="s">
        <v>19</v>
      </c>
      <c r="BE51">
        <v>4</v>
      </c>
      <c r="BF51">
        <v>363171</v>
      </c>
      <c r="BG51">
        <v>20298</v>
      </c>
      <c r="BH51" t="s">
        <v>428</v>
      </c>
      <c r="BJ51" t="s">
        <v>429</v>
      </c>
      <c r="BT51">
        <v>211386</v>
      </c>
    </row>
    <row r="52" spans="1:72" x14ac:dyDescent="0.3">
      <c r="A52">
        <v>212786</v>
      </c>
      <c r="B52">
        <v>295711</v>
      </c>
      <c r="F52" t="s">
        <v>0</v>
      </c>
      <c r="G52" t="s">
        <v>1</v>
      </c>
      <c r="H52" t="s">
        <v>430</v>
      </c>
      <c r="I52" s="1" t="str">
        <f>HYPERLINK(AP52,"Hb")</f>
        <v>Hb</v>
      </c>
      <c r="K52">
        <v>1</v>
      </c>
      <c r="L52" t="s">
        <v>3</v>
      </c>
      <c r="M52">
        <v>102888</v>
      </c>
      <c r="N52" t="s">
        <v>4</v>
      </c>
      <c r="T52" t="s">
        <v>310</v>
      </c>
      <c r="U52" s="2">
        <v>1</v>
      </c>
      <c r="V52" t="s">
        <v>216</v>
      </c>
      <c r="W52" t="s">
        <v>231</v>
      </c>
      <c r="X52" s="3" t="s">
        <v>218</v>
      </c>
      <c r="Y52" s="4">
        <v>7</v>
      </c>
      <c r="Z52" s="5">
        <v>709</v>
      </c>
      <c r="AA52" s="5" t="s">
        <v>231</v>
      </c>
      <c r="AB52" t="s">
        <v>431</v>
      </c>
      <c r="AC52">
        <v>1892</v>
      </c>
      <c r="AD52">
        <v>6</v>
      </c>
      <c r="AE52">
        <v>28</v>
      </c>
      <c r="AF52" t="s">
        <v>432</v>
      </c>
      <c r="AG52" t="s">
        <v>432</v>
      </c>
      <c r="AH52">
        <v>215497</v>
      </c>
      <c r="AI52">
        <v>6556117</v>
      </c>
      <c r="AJ52" s="5">
        <v>215000</v>
      </c>
      <c r="AK52" s="5">
        <v>6557000</v>
      </c>
      <c r="AL52">
        <v>250</v>
      </c>
      <c r="AN52">
        <v>8</v>
      </c>
      <c r="AO52" t="s">
        <v>11</v>
      </c>
      <c r="AP52" t="s">
        <v>433</v>
      </c>
      <c r="AQ52">
        <v>102888</v>
      </c>
      <c r="AS52" s="6" t="s">
        <v>13</v>
      </c>
      <c r="AT52">
        <v>1</v>
      </c>
      <c r="AU52" t="s">
        <v>14</v>
      </c>
      <c r="AV52" t="s">
        <v>320</v>
      </c>
      <c r="AW52" t="s">
        <v>434</v>
      </c>
      <c r="AX52">
        <v>8</v>
      </c>
      <c r="AY52" t="s">
        <v>17</v>
      </c>
      <c r="AZ52" t="s">
        <v>18</v>
      </c>
      <c r="BA52">
        <v>1</v>
      </c>
      <c r="BB52" s="7">
        <v>39402</v>
      </c>
      <c r="BC52" s="8" t="s">
        <v>19</v>
      </c>
      <c r="BE52">
        <v>3</v>
      </c>
      <c r="BF52">
        <v>469070</v>
      </c>
      <c r="BG52">
        <v>20299</v>
      </c>
      <c r="BH52" t="s">
        <v>435</v>
      </c>
      <c r="BJ52" t="s">
        <v>436</v>
      </c>
      <c r="BT52">
        <v>212786</v>
      </c>
    </row>
    <row r="53" spans="1:72" x14ac:dyDescent="0.3">
      <c r="A53">
        <v>212794</v>
      </c>
      <c r="B53">
        <v>295723</v>
      </c>
      <c r="F53" t="s">
        <v>0</v>
      </c>
      <c r="G53" t="s">
        <v>1</v>
      </c>
      <c r="H53" t="s">
        <v>437</v>
      </c>
      <c r="I53" s="1" t="str">
        <f>HYPERLINK(AP53,"Hb")</f>
        <v>Hb</v>
      </c>
      <c r="K53">
        <v>1</v>
      </c>
      <c r="L53" t="s">
        <v>3</v>
      </c>
      <c r="M53">
        <v>102888</v>
      </c>
      <c r="N53" t="s">
        <v>4</v>
      </c>
      <c r="T53" t="s">
        <v>310</v>
      </c>
      <c r="U53" s="2">
        <v>1</v>
      </c>
      <c r="V53" t="s">
        <v>216</v>
      </c>
      <c r="W53" t="s">
        <v>231</v>
      </c>
      <c r="X53" s="3" t="s">
        <v>218</v>
      </c>
      <c r="Y53" s="4">
        <v>7</v>
      </c>
      <c r="Z53" s="5">
        <v>709</v>
      </c>
      <c r="AA53" s="5" t="s">
        <v>231</v>
      </c>
      <c r="AB53" t="s">
        <v>304</v>
      </c>
      <c r="AC53">
        <v>1893</v>
      </c>
      <c r="AD53">
        <v>8</v>
      </c>
      <c r="AE53">
        <v>1</v>
      </c>
      <c r="AF53" t="s">
        <v>438</v>
      </c>
      <c r="AG53" t="s">
        <v>438</v>
      </c>
      <c r="AH53">
        <v>215497</v>
      </c>
      <c r="AI53">
        <v>6556117</v>
      </c>
      <c r="AJ53" s="5">
        <v>215000</v>
      </c>
      <c r="AK53" s="5">
        <v>6557000</v>
      </c>
      <c r="AL53">
        <v>250</v>
      </c>
      <c r="AN53">
        <v>8</v>
      </c>
      <c r="AO53" t="s">
        <v>11</v>
      </c>
      <c r="AP53" t="s">
        <v>439</v>
      </c>
      <c r="AQ53">
        <v>102888</v>
      </c>
      <c r="AS53" s="6" t="s">
        <v>13</v>
      </c>
      <c r="AT53">
        <v>1</v>
      </c>
      <c r="AU53" t="s">
        <v>14</v>
      </c>
      <c r="AV53" t="s">
        <v>320</v>
      </c>
      <c r="AW53" t="s">
        <v>440</v>
      </c>
      <c r="AX53">
        <v>8</v>
      </c>
      <c r="AY53" t="s">
        <v>17</v>
      </c>
      <c r="AZ53" t="s">
        <v>18</v>
      </c>
      <c r="BA53">
        <v>1</v>
      </c>
      <c r="BB53" s="7">
        <v>39402</v>
      </c>
      <c r="BC53" s="8" t="s">
        <v>19</v>
      </c>
      <c r="BE53">
        <v>3</v>
      </c>
      <c r="BF53">
        <v>469080</v>
      </c>
      <c r="BG53">
        <v>20304</v>
      </c>
      <c r="BH53" t="s">
        <v>441</v>
      </c>
      <c r="BJ53" t="s">
        <v>442</v>
      </c>
      <c r="BT53">
        <v>212794</v>
      </c>
    </row>
    <row r="54" spans="1:72" x14ac:dyDescent="0.3">
      <c r="A54">
        <v>212795</v>
      </c>
      <c r="B54">
        <v>295724</v>
      </c>
      <c r="F54" t="s">
        <v>0</v>
      </c>
      <c r="G54" t="s">
        <v>1</v>
      </c>
      <c r="H54" t="s">
        <v>443</v>
      </c>
      <c r="I54" s="1" t="str">
        <f>HYPERLINK(AP54,"Hb")</f>
        <v>Hb</v>
      </c>
      <c r="K54">
        <v>1</v>
      </c>
      <c r="L54" t="s">
        <v>3</v>
      </c>
      <c r="M54">
        <v>102888</v>
      </c>
      <c r="N54" t="s">
        <v>4</v>
      </c>
      <c r="T54" t="s">
        <v>310</v>
      </c>
      <c r="U54" s="2">
        <v>1</v>
      </c>
      <c r="V54" t="s">
        <v>216</v>
      </c>
      <c r="W54" t="s">
        <v>231</v>
      </c>
      <c r="X54" s="3" t="s">
        <v>218</v>
      </c>
      <c r="Y54" s="4">
        <v>7</v>
      </c>
      <c r="Z54" s="5">
        <v>709</v>
      </c>
      <c r="AA54" s="5" t="s">
        <v>231</v>
      </c>
      <c r="AB54" t="s">
        <v>304</v>
      </c>
      <c r="AC54">
        <v>1893</v>
      </c>
      <c r="AD54">
        <v>9</v>
      </c>
      <c r="AE54">
        <v>1</v>
      </c>
      <c r="AF54" t="s">
        <v>438</v>
      </c>
      <c r="AG54" t="s">
        <v>438</v>
      </c>
      <c r="AH54">
        <v>215497</v>
      </c>
      <c r="AI54">
        <v>6556117</v>
      </c>
      <c r="AJ54" s="5">
        <v>215000</v>
      </c>
      <c r="AK54" s="5">
        <v>6557000</v>
      </c>
      <c r="AL54">
        <v>250</v>
      </c>
      <c r="AN54">
        <v>8</v>
      </c>
      <c r="AO54" t="s">
        <v>11</v>
      </c>
      <c r="AP54" t="s">
        <v>444</v>
      </c>
      <c r="AQ54">
        <v>102888</v>
      </c>
      <c r="AS54" s="6" t="s">
        <v>13</v>
      </c>
      <c r="AT54">
        <v>1</v>
      </c>
      <c r="AU54" t="s">
        <v>14</v>
      </c>
      <c r="AV54" t="s">
        <v>320</v>
      </c>
      <c r="AW54" t="s">
        <v>445</v>
      </c>
      <c r="AX54">
        <v>8</v>
      </c>
      <c r="AY54" t="s">
        <v>17</v>
      </c>
      <c r="AZ54" t="s">
        <v>18</v>
      </c>
      <c r="BA54">
        <v>1</v>
      </c>
      <c r="BB54" s="7">
        <v>39402</v>
      </c>
      <c r="BC54" s="8" t="s">
        <v>19</v>
      </c>
      <c r="BE54">
        <v>3</v>
      </c>
      <c r="BF54">
        <v>469081</v>
      </c>
      <c r="BG54">
        <v>20305</v>
      </c>
      <c r="BH54" t="s">
        <v>446</v>
      </c>
      <c r="BJ54" t="s">
        <v>447</v>
      </c>
      <c r="BT54">
        <v>212795</v>
      </c>
    </row>
    <row r="55" spans="1:72" x14ac:dyDescent="0.3">
      <c r="A55">
        <v>212789</v>
      </c>
      <c r="B55">
        <v>295716</v>
      </c>
      <c r="F55" t="s">
        <v>0</v>
      </c>
      <c r="G55" t="s">
        <v>1</v>
      </c>
      <c r="H55" t="s">
        <v>448</v>
      </c>
      <c r="I55" s="1" t="str">
        <f>HYPERLINK(AP55,"Hb")</f>
        <v>Hb</v>
      </c>
      <c r="K55">
        <v>1</v>
      </c>
      <c r="L55" t="s">
        <v>3</v>
      </c>
      <c r="M55">
        <v>102888</v>
      </c>
      <c r="N55" t="s">
        <v>4</v>
      </c>
      <c r="T55" t="s">
        <v>310</v>
      </c>
      <c r="U55" s="2">
        <v>1</v>
      </c>
      <c r="V55" t="s">
        <v>216</v>
      </c>
      <c r="W55" t="s">
        <v>231</v>
      </c>
      <c r="X55" s="3" t="s">
        <v>218</v>
      </c>
      <c r="Y55" s="4">
        <v>7</v>
      </c>
      <c r="Z55" s="5">
        <v>709</v>
      </c>
      <c r="AA55" s="5" t="s">
        <v>231</v>
      </c>
      <c r="AB55" t="s">
        <v>304</v>
      </c>
      <c r="AC55">
        <v>1895</v>
      </c>
      <c r="AD55">
        <v>6</v>
      </c>
      <c r="AE55">
        <v>1</v>
      </c>
      <c r="AF55" t="s">
        <v>260</v>
      </c>
      <c r="AG55" t="s">
        <v>260</v>
      </c>
      <c r="AH55">
        <v>215497</v>
      </c>
      <c r="AI55">
        <v>6556117</v>
      </c>
      <c r="AJ55" s="5">
        <v>215000</v>
      </c>
      <c r="AK55" s="5">
        <v>6557000</v>
      </c>
      <c r="AL55">
        <v>250</v>
      </c>
      <c r="AN55">
        <v>8</v>
      </c>
      <c r="AO55" t="s">
        <v>11</v>
      </c>
      <c r="AP55" t="s">
        <v>449</v>
      </c>
      <c r="AQ55">
        <v>102888</v>
      </c>
      <c r="AS55" s="6" t="s">
        <v>13</v>
      </c>
      <c r="AT55">
        <v>1</v>
      </c>
      <c r="AU55" t="s">
        <v>14</v>
      </c>
      <c r="AV55" t="s">
        <v>320</v>
      </c>
      <c r="AW55" t="s">
        <v>450</v>
      </c>
      <c r="AX55">
        <v>8</v>
      </c>
      <c r="AY55" t="s">
        <v>17</v>
      </c>
      <c r="AZ55" t="s">
        <v>18</v>
      </c>
      <c r="BA55">
        <v>1</v>
      </c>
      <c r="BB55" s="7">
        <v>39402</v>
      </c>
      <c r="BC55" s="8" t="s">
        <v>19</v>
      </c>
      <c r="BE55">
        <v>3</v>
      </c>
      <c r="BF55">
        <v>469074</v>
      </c>
      <c r="BG55">
        <v>20309</v>
      </c>
      <c r="BH55" t="s">
        <v>451</v>
      </c>
      <c r="BJ55" t="s">
        <v>452</v>
      </c>
      <c r="BT55">
        <v>212789</v>
      </c>
    </row>
    <row r="56" spans="1:72" x14ac:dyDescent="0.3">
      <c r="A56">
        <v>212796</v>
      </c>
      <c r="B56">
        <v>295725</v>
      </c>
      <c r="F56" t="s">
        <v>0</v>
      </c>
      <c r="G56" t="s">
        <v>1</v>
      </c>
      <c r="H56" t="s">
        <v>453</v>
      </c>
      <c r="I56" s="1" t="str">
        <f>HYPERLINK(AP56,"Hb")</f>
        <v>Hb</v>
      </c>
      <c r="K56">
        <v>1</v>
      </c>
      <c r="L56" t="s">
        <v>3</v>
      </c>
      <c r="M56">
        <v>102888</v>
      </c>
      <c r="N56" t="s">
        <v>4</v>
      </c>
      <c r="T56" t="s">
        <v>310</v>
      </c>
      <c r="U56" s="2">
        <v>1</v>
      </c>
      <c r="V56" t="s">
        <v>216</v>
      </c>
      <c r="W56" t="s">
        <v>231</v>
      </c>
      <c r="X56" s="3" t="s">
        <v>218</v>
      </c>
      <c r="Y56" s="4">
        <v>7</v>
      </c>
      <c r="Z56" s="5">
        <v>709</v>
      </c>
      <c r="AA56" s="5" t="s">
        <v>231</v>
      </c>
      <c r="AB56" t="s">
        <v>454</v>
      </c>
      <c r="AC56">
        <v>1895</v>
      </c>
      <c r="AD56">
        <v>6</v>
      </c>
      <c r="AE56">
        <v>27</v>
      </c>
      <c r="AF56" t="s">
        <v>438</v>
      </c>
      <c r="AG56" t="s">
        <v>438</v>
      </c>
      <c r="AH56">
        <v>215497</v>
      </c>
      <c r="AI56">
        <v>6556117</v>
      </c>
      <c r="AJ56" s="5">
        <v>215000</v>
      </c>
      <c r="AK56" s="5">
        <v>6557000</v>
      </c>
      <c r="AL56">
        <v>250</v>
      </c>
      <c r="AN56">
        <v>8</v>
      </c>
      <c r="AO56" t="s">
        <v>11</v>
      </c>
      <c r="AP56" t="s">
        <v>455</v>
      </c>
      <c r="AQ56">
        <v>102888</v>
      </c>
      <c r="AS56" s="6" t="s">
        <v>13</v>
      </c>
      <c r="AT56">
        <v>1</v>
      </c>
      <c r="AU56" t="s">
        <v>14</v>
      </c>
      <c r="AV56" t="s">
        <v>320</v>
      </c>
      <c r="AW56" t="s">
        <v>456</v>
      </c>
      <c r="AX56">
        <v>8</v>
      </c>
      <c r="AY56" t="s">
        <v>17</v>
      </c>
      <c r="AZ56" t="s">
        <v>18</v>
      </c>
      <c r="BA56">
        <v>1</v>
      </c>
      <c r="BB56" s="7">
        <v>39402</v>
      </c>
      <c r="BC56" s="8" t="s">
        <v>19</v>
      </c>
      <c r="BE56">
        <v>3</v>
      </c>
      <c r="BF56">
        <v>469082</v>
      </c>
      <c r="BG56">
        <v>20310</v>
      </c>
      <c r="BH56" t="s">
        <v>457</v>
      </c>
      <c r="BJ56" t="s">
        <v>458</v>
      </c>
      <c r="BT56">
        <v>212796</v>
      </c>
    </row>
    <row r="57" spans="1:72" x14ac:dyDescent="0.3">
      <c r="A57">
        <v>212797</v>
      </c>
      <c r="B57">
        <v>295726</v>
      </c>
      <c r="F57" t="s">
        <v>0</v>
      </c>
      <c r="G57" t="s">
        <v>1</v>
      </c>
      <c r="H57" t="s">
        <v>459</v>
      </c>
      <c r="I57" s="1" t="str">
        <f>HYPERLINK(AP57,"Hb")</f>
        <v>Hb</v>
      </c>
      <c r="K57">
        <v>1</v>
      </c>
      <c r="L57" t="s">
        <v>3</v>
      </c>
      <c r="M57">
        <v>102888</v>
      </c>
      <c r="N57" t="s">
        <v>4</v>
      </c>
      <c r="T57" t="s">
        <v>310</v>
      </c>
      <c r="U57" s="2">
        <v>1</v>
      </c>
      <c r="V57" t="s">
        <v>216</v>
      </c>
      <c r="W57" t="s">
        <v>231</v>
      </c>
      <c r="X57" s="3" t="s">
        <v>218</v>
      </c>
      <c r="Y57" s="4">
        <v>7</v>
      </c>
      <c r="Z57" s="5">
        <v>709</v>
      </c>
      <c r="AA57" s="5" t="s">
        <v>231</v>
      </c>
      <c r="AB57" t="s">
        <v>304</v>
      </c>
      <c r="AC57">
        <v>1895</v>
      </c>
      <c r="AD57">
        <v>6</v>
      </c>
      <c r="AE57">
        <v>27</v>
      </c>
      <c r="AF57" t="s">
        <v>438</v>
      </c>
      <c r="AG57" t="s">
        <v>438</v>
      </c>
      <c r="AH57">
        <v>215497</v>
      </c>
      <c r="AI57">
        <v>6556117</v>
      </c>
      <c r="AJ57" s="5">
        <v>215000</v>
      </c>
      <c r="AK57" s="5">
        <v>6557000</v>
      </c>
      <c r="AL57">
        <v>250</v>
      </c>
      <c r="AN57">
        <v>8</v>
      </c>
      <c r="AO57" t="s">
        <v>11</v>
      </c>
      <c r="AP57" t="s">
        <v>460</v>
      </c>
      <c r="AQ57">
        <v>102888</v>
      </c>
      <c r="AS57" s="6" t="s">
        <v>13</v>
      </c>
      <c r="AT57">
        <v>1</v>
      </c>
      <c r="AU57" t="s">
        <v>14</v>
      </c>
      <c r="AV57" t="s">
        <v>320</v>
      </c>
      <c r="AW57" t="s">
        <v>461</v>
      </c>
      <c r="AX57">
        <v>8</v>
      </c>
      <c r="AY57" t="s">
        <v>17</v>
      </c>
      <c r="AZ57" t="s">
        <v>18</v>
      </c>
      <c r="BA57">
        <v>1</v>
      </c>
      <c r="BB57" s="7">
        <v>39402</v>
      </c>
      <c r="BC57" s="8" t="s">
        <v>19</v>
      </c>
      <c r="BE57">
        <v>3</v>
      </c>
      <c r="BF57">
        <v>469083</v>
      </c>
      <c r="BG57">
        <v>20311</v>
      </c>
      <c r="BH57" t="s">
        <v>462</v>
      </c>
      <c r="BJ57" t="s">
        <v>463</v>
      </c>
      <c r="BT57">
        <v>212797</v>
      </c>
    </row>
    <row r="58" spans="1:72" x14ac:dyDescent="0.3">
      <c r="A58">
        <v>212583</v>
      </c>
      <c r="B58">
        <v>208342</v>
      </c>
      <c r="F58" t="s">
        <v>0</v>
      </c>
      <c r="G58" t="s">
        <v>214</v>
      </c>
      <c r="H58" t="s">
        <v>464</v>
      </c>
      <c r="I58" s="1" t="str">
        <f>HYPERLINK(AP58,"Hb")</f>
        <v>Hb</v>
      </c>
      <c r="K58">
        <v>1</v>
      </c>
      <c r="L58" t="s">
        <v>3</v>
      </c>
      <c r="M58">
        <v>102888</v>
      </c>
      <c r="N58" t="s">
        <v>4</v>
      </c>
      <c r="T58" t="s">
        <v>310</v>
      </c>
      <c r="U58" s="9">
        <v>2</v>
      </c>
      <c r="V58" t="s">
        <v>216</v>
      </c>
      <c r="W58" t="s">
        <v>231</v>
      </c>
      <c r="X58" s="3" t="s">
        <v>218</v>
      </c>
      <c r="Y58" s="4">
        <v>7</v>
      </c>
      <c r="Z58" s="5">
        <v>709</v>
      </c>
      <c r="AA58" s="5" t="s">
        <v>231</v>
      </c>
      <c r="AB58" t="s">
        <v>465</v>
      </c>
      <c r="AC58">
        <v>1895</v>
      </c>
      <c r="AD58">
        <v>6</v>
      </c>
      <c r="AE58">
        <v>27</v>
      </c>
      <c r="AF58" t="s">
        <v>466</v>
      </c>
      <c r="AG58" t="s">
        <v>466</v>
      </c>
      <c r="AH58">
        <v>215418</v>
      </c>
      <c r="AI58">
        <v>6556369</v>
      </c>
      <c r="AJ58" s="5">
        <v>215000</v>
      </c>
      <c r="AK58" s="5">
        <v>6557000</v>
      </c>
      <c r="AL58">
        <v>2479</v>
      </c>
      <c r="AN58">
        <v>37</v>
      </c>
      <c r="AP58" t="s">
        <v>467</v>
      </c>
      <c r="AQ58">
        <v>102888</v>
      </c>
      <c r="AS58" s="6" t="s">
        <v>13</v>
      </c>
      <c r="AT58">
        <v>1</v>
      </c>
      <c r="AU58" t="s">
        <v>14</v>
      </c>
      <c r="AV58" t="s">
        <v>313</v>
      </c>
      <c r="AW58" t="s">
        <v>468</v>
      </c>
      <c r="AX58">
        <v>37</v>
      </c>
      <c r="AY58" t="s">
        <v>286</v>
      </c>
      <c r="AZ58" t="s">
        <v>18</v>
      </c>
      <c r="BA58">
        <v>1</v>
      </c>
      <c r="BB58" s="7">
        <v>41767</v>
      </c>
      <c r="BC58" s="8" t="s">
        <v>19</v>
      </c>
      <c r="BE58">
        <v>4</v>
      </c>
      <c r="BF58">
        <v>363173</v>
      </c>
      <c r="BG58">
        <v>20313</v>
      </c>
      <c r="BH58" t="s">
        <v>469</v>
      </c>
      <c r="BJ58" t="s">
        <v>470</v>
      </c>
      <c r="BT58">
        <v>212583</v>
      </c>
    </row>
    <row r="59" spans="1:72" x14ac:dyDescent="0.3">
      <c r="A59">
        <v>212778</v>
      </c>
      <c r="B59">
        <v>295702</v>
      </c>
      <c r="F59" t="s">
        <v>0</v>
      </c>
      <c r="G59" t="s">
        <v>1</v>
      </c>
      <c r="H59" t="s">
        <v>471</v>
      </c>
      <c r="I59" s="1" t="str">
        <f>HYPERLINK(AP59,"Hb")</f>
        <v>Hb</v>
      </c>
      <c r="K59">
        <v>1</v>
      </c>
      <c r="L59" t="s">
        <v>3</v>
      </c>
      <c r="M59">
        <v>102888</v>
      </c>
      <c r="N59" t="s">
        <v>4</v>
      </c>
      <c r="T59" t="s">
        <v>310</v>
      </c>
      <c r="U59" s="2">
        <v>1</v>
      </c>
      <c r="V59" t="s">
        <v>216</v>
      </c>
      <c r="W59" t="s">
        <v>231</v>
      </c>
      <c r="X59" s="3" t="s">
        <v>218</v>
      </c>
      <c r="Y59" s="4">
        <v>7</v>
      </c>
      <c r="Z59" s="5">
        <v>709</v>
      </c>
      <c r="AA59" s="5" t="s">
        <v>231</v>
      </c>
      <c r="AB59" t="s">
        <v>472</v>
      </c>
      <c r="AC59">
        <v>1903</v>
      </c>
      <c r="AD59">
        <v>6</v>
      </c>
      <c r="AE59">
        <v>11</v>
      </c>
      <c r="AF59" t="s">
        <v>277</v>
      </c>
      <c r="AG59" t="s">
        <v>277</v>
      </c>
      <c r="AH59">
        <v>215497</v>
      </c>
      <c r="AI59">
        <v>6556117</v>
      </c>
      <c r="AJ59" s="5">
        <v>215000</v>
      </c>
      <c r="AK59" s="5">
        <v>6557000</v>
      </c>
      <c r="AL59">
        <v>250</v>
      </c>
      <c r="AN59">
        <v>8</v>
      </c>
      <c r="AO59" t="s">
        <v>11</v>
      </c>
      <c r="AP59" t="s">
        <v>473</v>
      </c>
      <c r="AQ59">
        <v>102888</v>
      </c>
      <c r="AS59" s="6" t="s">
        <v>13</v>
      </c>
      <c r="AT59">
        <v>1</v>
      </c>
      <c r="AU59" t="s">
        <v>14</v>
      </c>
      <c r="AV59" t="s">
        <v>320</v>
      </c>
      <c r="AW59" t="s">
        <v>474</v>
      </c>
      <c r="AX59">
        <v>8</v>
      </c>
      <c r="AY59" t="s">
        <v>17</v>
      </c>
      <c r="AZ59" t="s">
        <v>18</v>
      </c>
      <c r="BA59">
        <v>1</v>
      </c>
      <c r="BB59" s="7">
        <v>39402</v>
      </c>
      <c r="BC59" s="8" t="s">
        <v>19</v>
      </c>
      <c r="BE59">
        <v>3</v>
      </c>
      <c r="BF59">
        <v>469062</v>
      </c>
      <c r="BG59">
        <v>20317</v>
      </c>
      <c r="BH59" t="s">
        <v>475</v>
      </c>
      <c r="BJ59" t="s">
        <v>476</v>
      </c>
      <c r="BT59">
        <v>212778</v>
      </c>
    </row>
    <row r="60" spans="1:72" x14ac:dyDescent="0.3">
      <c r="A60">
        <v>212790</v>
      </c>
      <c r="B60">
        <v>295717</v>
      </c>
      <c r="F60" t="s">
        <v>0</v>
      </c>
      <c r="G60" t="s">
        <v>1</v>
      </c>
      <c r="H60" t="s">
        <v>477</v>
      </c>
      <c r="I60" s="1" t="str">
        <f>HYPERLINK(AP60,"Hb")</f>
        <v>Hb</v>
      </c>
      <c r="K60">
        <v>1</v>
      </c>
      <c r="L60" t="s">
        <v>3</v>
      </c>
      <c r="M60">
        <v>102888</v>
      </c>
      <c r="N60" t="s">
        <v>4</v>
      </c>
      <c r="T60" t="s">
        <v>310</v>
      </c>
      <c r="U60" s="2">
        <v>1</v>
      </c>
      <c r="V60" t="s">
        <v>216</v>
      </c>
      <c r="W60" t="s">
        <v>231</v>
      </c>
      <c r="X60" s="3" t="s">
        <v>218</v>
      </c>
      <c r="Y60" s="4">
        <v>7</v>
      </c>
      <c r="Z60" s="5">
        <v>709</v>
      </c>
      <c r="AA60" s="5" t="s">
        <v>231</v>
      </c>
      <c r="AB60" t="s">
        <v>478</v>
      </c>
      <c r="AC60">
        <v>1904</v>
      </c>
      <c r="AD60">
        <v>7</v>
      </c>
      <c r="AE60">
        <v>27</v>
      </c>
      <c r="AF60" t="s">
        <v>479</v>
      </c>
      <c r="AG60" t="s">
        <v>479</v>
      </c>
      <c r="AH60">
        <v>215497</v>
      </c>
      <c r="AI60">
        <v>6556117</v>
      </c>
      <c r="AJ60" s="5">
        <v>215000</v>
      </c>
      <c r="AK60" s="5">
        <v>6557000</v>
      </c>
      <c r="AL60">
        <v>250</v>
      </c>
      <c r="AN60">
        <v>8</v>
      </c>
      <c r="AO60" t="s">
        <v>11</v>
      </c>
      <c r="AP60" t="s">
        <v>480</v>
      </c>
      <c r="AQ60">
        <v>102888</v>
      </c>
      <c r="AS60" s="6" t="s">
        <v>13</v>
      </c>
      <c r="AT60">
        <v>1</v>
      </c>
      <c r="AU60" t="s">
        <v>14</v>
      </c>
      <c r="AV60" t="s">
        <v>320</v>
      </c>
      <c r="AW60" t="s">
        <v>481</v>
      </c>
      <c r="AX60">
        <v>8</v>
      </c>
      <c r="AY60" t="s">
        <v>17</v>
      </c>
      <c r="AZ60" t="s">
        <v>18</v>
      </c>
      <c r="BA60">
        <v>1</v>
      </c>
      <c r="BB60" s="7">
        <v>39402</v>
      </c>
      <c r="BC60" s="8" t="s">
        <v>19</v>
      </c>
      <c r="BE60">
        <v>3</v>
      </c>
      <c r="BF60">
        <v>469075</v>
      </c>
      <c r="BG60">
        <v>20318</v>
      </c>
      <c r="BH60" t="s">
        <v>482</v>
      </c>
      <c r="BJ60" t="s">
        <v>483</v>
      </c>
      <c r="BT60">
        <v>212790</v>
      </c>
    </row>
    <row r="61" spans="1:72" x14ac:dyDescent="0.3">
      <c r="A61">
        <v>212791</v>
      </c>
      <c r="B61">
        <v>295718</v>
      </c>
      <c r="F61" t="s">
        <v>0</v>
      </c>
      <c r="G61" t="s">
        <v>1</v>
      </c>
      <c r="H61" t="s">
        <v>484</v>
      </c>
      <c r="I61" s="1" t="str">
        <f>HYPERLINK(AP61,"Hb")</f>
        <v>Hb</v>
      </c>
      <c r="K61">
        <v>1</v>
      </c>
      <c r="L61" t="s">
        <v>3</v>
      </c>
      <c r="M61">
        <v>102888</v>
      </c>
      <c r="N61" t="s">
        <v>4</v>
      </c>
      <c r="T61" t="s">
        <v>310</v>
      </c>
      <c r="U61" s="2">
        <v>1</v>
      </c>
      <c r="V61" t="s">
        <v>216</v>
      </c>
      <c r="W61" t="s">
        <v>231</v>
      </c>
      <c r="X61" s="3" t="s">
        <v>218</v>
      </c>
      <c r="Y61" s="4">
        <v>7</v>
      </c>
      <c r="Z61" s="5">
        <v>709</v>
      </c>
      <c r="AA61" s="5" t="s">
        <v>231</v>
      </c>
      <c r="AB61" t="s">
        <v>485</v>
      </c>
      <c r="AC61">
        <v>1908</v>
      </c>
      <c r="AD61">
        <v>1</v>
      </c>
      <c r="AE61">
        <v>1</v>
      </c>
      <c r="AF61" t="s">
        <v>486</v>
      </c>
      <c r="AG61" t="s">
        <v>486</v>
      </c>
      <c r="AH61">
        <v>215497</v>
      </c>
      <c r="AI61">
        <v>6556117</v>
      </c>
      <c r="AJ61" s="5">
        <v>215000</v>
      </c>
      <c r="AK61" s="5">
        <v>6557000</v>
      </c>
      <c r="AL61">
        <v>250</v>
      </c>
      <c r="AN61">
        <v>8</v>
      </c>
      <c r="AO61" t="s">
        <v>11</v>
      </c>
      <c r="AP61" t="s">
        <v>487</v>
      </c>
      <c r="AQ61">
        <v>102888</v>
      </c>
      <c r="AS61" s="6" t="s">
        <v>13</v>
      </c>
      <c r="AT61">
        <v>1</v>
      </c>
      <c r="AU61" t="s">
        <v>14</v>
      </c>
      <c r="AV61" t="s">
        <v>320</v>
      </c>
      <c r="AW61" t="s">
        <v>488</v>
      </c>
      <c r="AX61">
        <v>8</v>
      </c>
      <c r="AY61" t="s">
        <v>17</v>
      </c>
      <c r="AZ61" t="s">
        <v>18</v>
      </c>
      <c r="BA61">
        <v>1</v>
      </c>
      <c r="BB61" s="7">
        <v>39402</v>
      </c>
      <c r="BC61" s="8" t="s">
        <v>19</v>
      </c>
      <c r="BE61">
        <v>3</v>
      </c>
      <c r="BF61">
        <v>469076</v>
      </c>
      <c r="BG61">
        <v>20319</v>
      </c>
      <c r="BH61" t="s">
        <v>489</v>
      </c>
      <c r="BJ61" t="s">
        <v>490</v>
      </c>
      <c r="BT61">
        <v>212791</v>
      </c>
    </row>
    <row r="62" spans="1:72" x14ac:dyDescent="0.3">
      <c r="A62">
        <v>212523</v>
      </c>
      <c r="B62">
        <v>154322</v>
      </c>
      <c r="F62" t="s">
        <v>0</v>
      </c>
      <c r="G62" t="s">
        <v>112</v>
      </c>
      <c r="H62" t="s">
        <v>491</v>
      </c>
      <c r="I62" t="s">
        <v>57</v>
      </c>
      <c r="K62">
        <v>1</v>
      </c>
      <c r="L62" t="s">
        <v>3</v>
      </c>
      <c r="M62">
        <v>102888</v>
      </c>
      <c r="N62" t="s">
        <v>4</v>
      </c>
      <c r="T62" t="s">
        <v>310</v>
      </c>
      <c r="U62" s="2">
        <v>1</v>
      </c>
      <c r="V62" t="s">
        <v>216</v>
      </c>
      <c r="W62" t="s">
        <v>231</v>
      </c>
      <c r="X62" s="3" t="s">
        <v>218</v>
      </c>
      <c r="Y62" s="4">
        <v>7</v>
      </c>
      <c r="Z62" s="5">
        <v>709</v>
      </c>
      <c r="AA62" s="5" t="s">
        <v>231</v>
      </c>
      <c r="AB62" t="s">
        <v>492</v>
      </c>
      <c r="AC62">
        <v>1911</v>
      </c>
      <c r="AD62">
        <v>8</v>
      </c>
      <c r="AE62">
        <v>17</v>
      </c>
      <c r="AF62" t="s">
        <v>493</v>
      </c>
      <c r="AG62" t="s">
        <v>493</v>
      </c>
      <c r="AH62">
        <v>215392</v>
      </c>
      <c r="AI62">
        <v>6556416</v>
      </c>
      <c r="AJ62" s="5">
        <v>215000</v>
      </c>
      <c r="AK62" s="5">
        <v>6557000</v>
      </c>
      <c r="AL62">
        <v>707</v>
      </c>
      <c r="AN62">
        <v>117</v>
      </c>
      <c r="AP62" s="7"/>
      <c r="AQ62">
        <v>102888</v>
      </c>
      <c r="AS62" s="6" t="s">
        <v>13</v>
      </c>
      <c r="AT62">
        <v>1</v>
      </c>
      <c r="AU62" t="s">
        <v>14</v>
      </c>
      <c r="AV62" t="s">
        <v>494</v>
      </c>
      <c r="AW62" t="s">
        <v>495</v>
      </c>
      <c r="AX62">
        <v>117</v>
      </c>
      <c r="AY62" t="s">
        <v>120</v>
      </c>
      <c r="AZ62" t="s">
        <v>121</v>
      </c>
      <c r="BB62" s="7">
        <v>39559</v>
      </c>
      <c r="BC62" s="8" t="s">
        <v>19</v>
      </c>
      <c r="BE62">
        <v>5</v>
      </c>
      <c r="BF62">
        <v>303879</v>
      </c>
      <c r="BG62">
        <v>20320</v>
      </c>
      <c r="BH62" t="s">
        <v>496</v>
      </c>
      <c r="BJ62" t="s">
        <v>497</v>
      </c>
      <c r="BT62">
        <v>212523</v>
      </c>
    </row>
    <row r="63" spans="1:72" x14ac:dyDescent="0.3">
      <c r="A63">
        <v>211385</v>
      </c>
      <c r="B63">
        <v>208338</v>
      </c>
      <c r="F63" t="s">
        <v>0</v>
      </c>
      <c r="G63" t="s">
        <v>214</v>
      </c>
      <c r="H63" t="s">
        <v>498</v>
      </c>
      <c r="I63" s="1" t="str">
        <f>HYPERLINK(AP63,"Hb")</f>
        <v>Hb</v>
      </c>
      <c r="K63">
        <v>1</v>
      </c>
      <c r="L63" t="s">
        <v>3</v>
      </c>
      <c r="M63">
        <v>102888</v>
      </c>
      <c r="N63" t="s">
        <v>4</v>
      </c>
      <c r="T63" t="s">
        <v>310</v>
      </c>
      <c r="U63" s="2">
        <v>1</v>
      </c>
      <c r="V63" t="s">
        <v>216</v>
      </c>
      <c r="W63" t="s">
        <v>231</v>
      </c>
      <c r="X63" s="3" t="s">
        <v>218</v>
      </c>
      <c r="Y63" s="4">
        <v>7</v>
      </c>
      <c r="Z63" s="5">
        <v>709</v>
      </c>
      <c r="AA63" s="5" t="s">
        <v>231</v>
      </c>
      <c r="AB63" t="s">
        <v>499</v>
      </c>
      <c r="AC63">
        <v>1912</v>
      </c>
      <c r="AD63">
        <v>6</v>
      </c>
      <c r="AE63">
        <v>1</v>
      </c>
      <c r="AF63" t="s">
        <v>500</v>
      </c>
      <c r="AG63" t="s">
        <v>500</v>
      </c>
      <c r="AH63">
        <v>214499</v>
      </c>
      <c r="AI63">
        <v>6556706</v>
      </c>
      <c r="AJ63" s="5">
        <v>215000</v>
      </c>
      <c r="AK63" s="5">
        <v>6557000</v>
      </c>
      <c r="AL63">
        <v>707</v>
      </c>
      <c r="AN63">
        <v>37</v>
      </c>
      <c r="AP63" t="s">
        <v>501</v>
      </c>
      <c r="AQ63">
        <v>102888</v>
      </c>
      <c r="AS63" s="6" t="s">
        <v>13</v>
      </c>
      <c r="AT63">
        <v>1</v>
      </c>
      <c r="AU63" t="s">
        <v>14</v>
      </c>
      <c r="AV63" t="s">
        <v>359</v>
      </c>
      <c r="AW63" t="s">
        <v>502</v>
      </c>
      <c r="AX63">
        <v>37</v>
      </c>
      <c r="AY63" t="s">
        <v>286</v>
      </c>
      <c r="AZ63" t="s">
        <v>18</v>
      </c>
      <c r="BA63">
        <v>1</v>
      </c>
      <c r="BB63" s="7">
        <v>41767</v>
      </c>
      <c r="BC63" s="8" t="s">
        <v>19</v>
      </c>
      <c r="BE63">
        <v>4</v>
      </c>
      <c r="BF63">
        <v>363170</v>
      </c>
      <c r="BG63">
        <v>20321</v>
      </c>
      <c r="BH63" t="s">
        <v>503</v>
      </c>
      <c r="BJ63" t="s">
        <v>504</v>
      </c>
      <c r="BT63">
        <v>211385</v>
      </c>
    </row>
    <row r="64" spans="1:72" x14ac:dyDescent="0.3">
      <c r="A64">
        <v>212803</v>
      </c>
      <c r="B64">
        <v>295732</v>
      </c>
      <c r="F64" t="s">
        <v>0</v>
      </c>
      <c r="G64" t="s">
        <v>1</v>
      </c>
      <c r="H64" t="s">
        <v>505</v>
      </c>
      <c r="I64" s="1" t="str">
        <f>HYPERLINK(AP64,"Hb")</f>
        <v>Hb</v>
      </c>
      <c r="K64">
        <v>1</v>
      </c>
      <c r="L64" t="s">
        <v>3</v>
      </c>
      <c r="M64">
        <v>102888</v>
      </c>
      <c r="N64" t="s">
        <v>4</v>
      </c>
      <c r="T64" t="s">
        <v>310</v>
      </c>
      <c r="U64" s="2">
        <v>1</v>
      </c>
      <c r="V64" t="s">
        <v>216</v>
      </c>
      <c r="W64" t="s">
        <v>231</v>
      </c>
      <c r="X64" s="3" t="s">
        <v>218</v>
      </c>
      <c r="Y64" s="4">
        <v>7</v>
      </c>
      <c r="Z64" s="5">
        <v>709</v>
      </c>
      <c r="AA64" s="5" t="s">
        <v>231</v>
      </c>
      <c r="AB64" t="s">
        <v>231</v>
      </c>
      <c r="AC64">
        <v>1913</v>
      </c>
      <c r="AD64">
        <v>1</v>
      </c>
      <c r="AE64">
        <v>1</v>
      </c>
      <c r="AF64" t="s">
        <v>506</v>
      </c>
      <c r="AG64" t="s">
        <v>506</v>
      </c>
      <c r="AH64">
        <v>215497</v>
      </c>
      <c r="AI64">
        <v>6556117</v>
      </c>
      <c r="AJ64" s="5">
        <v>215000</v>
      </c>
      <c r="AK64" s="5">
        <v>6557000</v>
      </c>
      <c r="AL64">
        <v>250</v>
      </c>
      <c r="AN64">
        <v>8</v>
      </c>
      <c r="AO64" t="s">
        <v>11</v>
      </c>
      <c r="AP64" t="s">
        <v>507</v>
      </c>
      <c r="AQ64">
        <v>102888</v>
      </c>
      <c r="AS64" s="6" t="s">
        <v>13</v>
      </c>
      <c r="AT64">
        <v>1</v>
      </c>
      <c r="AU64" t="s">
        <v>14</v>
      </c>
      <c r="AV64" t="s">
        <v>320</v>
      </c>
      <c r="AW64" t="s">
        <v>508</v>
      </c>
      <c r="AX64">
        <v>8</v>
      </c>
      <c r="AY64" t="s">
        <v>17</v>
      </c>
      <c r="AZ64" t="s">
        <v>18</v>
      </c>
      <c r="BA64">
        <v>1</v>
      </c>
      <c r="BB64" s="7">
        <v>39402</v>
      </c>
      <c r="BC64" s="8" t="s">
        <v>19</v>
      </c>
      <c r="BE64">
        <v>3</v>
      </c>
      <c r="BF64">
        <v>469089</v>
      </c>
      <c r="BG64">
        <v>20325</v>
      </c>
      <c r="BH64" t="s">
        <v>509</v>
      </c>
      <c r="BJ64" t="s">
        <v>510</v>
      </c>
      <c r="BT64">
        <v>212803</v>
      </c>
    </row>
    <row r="65" spans="1:72" x14ac:dyDescent="0.3">
      <c r="A65">
        <v>212784</v>
      </c>
      <c r="B65">
        <v>295708</v>
      </c>
      <c r="F65" t="s">
        <v>0</v>
      </c>
      <c r="G65" t="s">
        <v>1</v>
      </c>
      <c r="H65" t="s">
        <v>511</v>
      </c>
      <c r="I65" s="1" t="str">
        <f>HYPERLINK(AP65,"Hb")</f>
        <v>Hb</v>
      </c>
      <c r="K65">
        <v>1</v>
      </c>
      <c r="L65" t="s">
        <v>3</v>
      </c>
      <c r="M65">
        <v>102888</v>
      </c>
      <c r="N65" t="s">
        <v>4</v>
      </c>
      <c r="T65" t="s">
        <v>310</v>
      </c>
      <c r="U65" s="2">
        <v>1</v>
      </c>
      <c r="V65" t="s">
        <v>216</v>
      </c>
      <c r="W65" t="s">
        <v>231</v>
      </c>
      <c r="X65" s="3" t="s">
        <v>218</v>
      </c>
      <c r="Y65" s="4">
        <v>7</v>
      </c>
      <c r="Z65" s="5">
        <v>709</v>
      </c>
      <c r="AA65" s="5" t="s">
        <v>231</v>
      </c>
      <c r="AB65" t="s">
        <v>231</v>
      </c>
      <c r="AC65">
        <v>1913</v>
      </c>
      <c r="AD65">
        <v>6</v>
      </c>
      <c r="AE65">
        <v>1</v>
      </c>
      <c r="AF65" t="s">
        <v>512</v>
      </c>
      <c r="AG65" t="s">
        <v>512</v>
      </c>
      <c r="AH65">
        <v>215497</v>
      </c>
      <c r="AI65">
        <v>6556117</v>
      </c>
      <c r="AJ65" s="5">
        <v>215000</v>
      </c>
      <c r="AK65" s="5">
        <v>6557000</v>
      </c>
      <c r="AL65">
        <v>250</v>
      </c>
      <c r="AN65">
        <v>8</v>
      </c>
      <c r="AO65" t="s">
        <v>11</v>
      </c>
      <c r="AP65" t="s">
        <v>513</v>
      </c>
      <c r="AQ65">
        <v>102888</v>
      </c>
      <c r="AS65" s="6" t="s">
        <v>13</v>
      </c>
      <c r="AT65">
        <v>1</v>
      </c>
      <c r="AU65" t="s">
        <v>14</v>
      </c>
      <c r="AV65" t="s">
        <v>320</v>
      </c>
      <c r="AW65" t="s">
        <v>514</v>
      </c>
      <c r="AX65">
        <v>8</v>
      </c>
      <c r="AY65" t="s">
        <v>17</v>
      </c>
      <c r="AZ65" t="s">
        <v>18</v>
      </c>
      <c r="BA65">
        <v>1</v>
      </c>
      <c r="BB65" s="7">
        <v>39402</v>
      </c>
      <c r="BC65" s="8" t="s">
        <v>19</v>
      </c>
      <c r="BE65">
        <v>3</v>
      </c>
      <c r="BF65">
        <v>469068</v>
      </c>
      <c r="BG65">
        <v>20323</v>
      </c>
      <c r="BH65" t="s">
        <v>515</v>
      </c>
      <c r="BJ65" t="s">
        <v>516</v>
      </c>
      <c r="BT65">
        <v>212784</v>
      </c>
    </row>
    <row r="66" spans="1:72" x14ac:dyDescent="0.3">
      <c r="A66">
        <v>212785</v>
      </c>
      <c r="B66">
        <v>295709</v>
      </c>
      <c r="F66" t="s">
        <v>0</v>
      </c>
      <c r="G66" t="s">
        <v>1</v>
      </c>
      <c r="H66" t="s">
        <v>517</v>
      </c>
      <c r="I66" s="1" t="str">
        <f>HYPERLINK(AP66,"Hb")</f>
        <v>Hb</v>
      </c>
      <c r="K66">
        <v>1</v>
      </c>
      <c r="L66" t="s">
        <v>3</v>
      </c>
      <c r="M66">
        <v>102888</v>
      </c>
      <c r="N66" t="s">
        <v>4</v>
      </c>
      <c r="T66" t="s">
        <v>310</v>
      </c>
      <c r="U66" s="2">
        <v>1</v>
      </c>
      <c r="V66" t="s">
        <v>216</v>
      </c>
      <c r="W66" t="s">
        <v>231</v>
      </c>
      <c r="X66" s="3" t="s">
        <v>218</v>
      </c>
      <c r="Y66" s="4">
        <v>7</v>
      </c>
      <c r="Z66" s="5">
        <v>709</v>
      </c>
      <c r="AA66" s="5" t="s">
        <v>231</v>
      </c>
      <c r="AB66" t="s">
        <v>231</v>
      </c>
      <c r="AC66">
        <v>1913</v>
      </c>
      <c r="AD66">
        <v>6</v>
      </c>
      <c r="AE66">
        <v>1</v>
      </c>
      <c r="AF66" t="s">
        <v>432</v>
      </c>
      <c r="AG66" t="s">
        <v>432</v>
      </c>
      <c r="AH66">
        <v>215497</v>
      </c>
      <c r="AI66">
        <v>6556117</v>
      </c>
      <c r="AJ66" s="5">
        <v>215000</v>
      </c>
      <c r="AK66" s="5">
        <v>6557000</v>
      </c>
      <c r="AL66">
        <v>250</v>
      </c>
      <c r="AN66">
        <v>8</v>
      </c>
      <c r="AO66" t="s">
        <v>11</v>
      </c>
      <c r="AP66" t="s">
        <v>518</v>
      </c>
      <c r="AQ66">
        <v>102888</v>
      </c>
      <c r="AS66" s="6" t="s">
        <v>13</v>
      </c>
      <c r="AT66">
        <v>1</v>
      </c>
      <c r="AU66" t="s">
        <v>14</v>
      </c>
      <c r="AV66" t="s">
        <v>320</v>
      </c>
      <c r="AW66" t="s">
        <v>519</v>
      </c>
      <c r="AX66">
        <v>8</v>
      </c>
      <c r="AY66" t="s">
        <v>17</v>
      </c>
      <c r="AZ66" t="s">
        <v>18</v>
      </c>
      <c r="BA66">
        <v>1</v>
      </c>
      <c r="BB66" s="7">
        <v>39402</v>
      </c>
      <c r="BC66" s="8" t="s">
        <v>19</v>
      </c>
      <c r="BE66">
        <v>3</v>
      </c>
      <c r="BF66">
        <v>469069</v>
      </c>
      <c r="BG66">
        <v>20324</v>
      </c>
      <c r="BH66" t="s">
        <v>520</v>
      </c>
      <c r="BJ66" t="s">
        <v>521</v>
      </c>
      <c r="BT66">
        <v>212785</v>
      </c>
    </row>
    <row r="67" spans="1:72" x14ac:dyDescent="0.3">
      <c r="A67">
        <v>212783</v>
      </c>
      <c r="B67">
        <v>295707</v>
      </c>
      <c r="F67" t="s">
        <v>0</v>
      </c>
      <c r="G67" t="s">
        <v>1</v>
      </c>
      <c r="H67" t="s">
        <v>522</v>
      </c>
      <c r="I67" s="1" t="str">
        <f>HYPERLINK(AP67,"Hb")</f>
        <v>Hb</v>
      </c>
      <c r="K67">
        <v>1</v>
      </c>
      <c r="L67" t="s">
        <v>3</v>
      </c>
      <c r="M67">
        <v>102888</v>
      </c>
      <c r="N67" t="s">
        <v>4</v>
      </c>
      <c r="T67" t="s">
        <v>310</v>
      </c>
      <c r="U67" s="2">
        <v>1</v>
      </c>
      <c r="V67" t="s">
        <v>216</v>
      </c>
      <c r="W67" t="s">
        <v>231</v>
      </c>
      <c r="X67" s="3" t="s">
        <v>218</v>
      </c>
      <c r="Y67" s="4">
        <v>7</v>
      </c>
      <c r="Z67" s="5">
        <v>709</v>
      </c>
      <c r="AA67" s="5" t="s">
        <v>231</v>
      </c>
      <c r="AB67" t="s">
        <v>231</v>
      </c>
      <c r="AC67">
        <v>1913</v>
      </c>
      <c r="AD67">
        <v>6</v>
      </c>
      <c r="AE67">
        <v>10</v>
      </c>
      <c r="AF67" t="s">
        <v>512</v>
      </c>
      <c r="AG67" t="s">
        <v>512</v>
      </c>
      <c r="AH67">
        <v>215497</v>
      </c>
      <c r="AI67">
        <v>6556117</v>
      </c>
      <c r="AJ67" s="5">
        <v>215000</v>
      </c>
      <c r="AK67" s="5">
        <v>6557000</v>
      </c>
      <c r="AL67">
        <v>250</v>
      </c>
      <c r="AN67">
        <v>8</v>
      </c>
      <c r="AO67" t="s">
        <v>11</v>
      </c>
      <c r="AP67" t="s">
        <v>523</v>
      </c>
      <c r="AQ67">
        <v>102888</v>
      </c>
      <c r="AS67" s="6" t="s">
        <v>13</v>
      </c>
      <c r="AT67">
        <v>1</v>
      </c>
      <c r="AU67" t="s">
        <v>14</v>
      </c>
      <c r="AV67" t="s">
        <v>320</v>
      </c>
      <c r="AW67" t="s">
        <v>524</v>
      </c>
      <c r="AX67">
        <v>8</v>
      </c>
      <c r="AY67" t="s">
        <v>17</v>
      </c>
      <c r="AZ67" t="s">
        <v>18</v>
      </c>
      <c r="BA67">
        <v>1</v>
      </c>
      <c r="BB67" s="7">
        <v>39402</v>
      </c>
      <c r="BC67" s="8" t="s">
        <v>19</v>
      </c>
      <c r="BE67">
        <v>3</v>
      </c>
      <c r="BF67">
        <v>469067</v>
      </c>
      <c r="BG67">
        <v>20322</v>
      </c>
      <c r="BH67" t="s">
        <v>525</v>
      </c>
      <c r="BJ67" t="s">
        <v>526</v>
      </c>
      <c r="BT67">
        <v>212783</v>
      </c>
    </row>
    <row r="68" spans="1:72" x14ac:dyDescent="0.3">
      <c r="A68">
        <v>212782</v>
      </c>
      <c r="B68">
        <v>295706</v>
      </c>
      <c r="F68" t="s">
        <v>0</v>
      </c>
      <c r="G68" t="s">
        <v>1</v>
      </c>
      <c r="H68" t="s">
        <v>527</v>
      </c>
      <c r="I68" s="1" t="str">
        <f>HYPERLINK(AP68,"Hb")</f>
        <v>Hb</v>
      </c>
      <c r="K68">
        <v>1</v>
      </c>
      <c r="L68" t="s">
        <v>3</v>
      </c>
      <c r="M68">
        <v>102888</v>
      </c>
      <c r="N68" t="s">
        <v>4</v>
      </c>
      <c r="T68" t="s">
        <v>310</v>
      </c>
      <c r="U68" s="2">
        <v>1</v>
      </c>
      <c r="V68" t="s">
        <v>216</v>
      </c>
      <c r="W68" t="s">
        <v>231</v>
      </c>
      <c r="X68" s="3" t="s">
        <v>218</v>
      </c>
      <c r="Y68" s="4">
        <v>7</v>
      </c>
      <c r="Z68" s="5">
        <v>709</v>
      </c>
      <c r="AA68" s="5" t="s">
        <v>231</v>
      </c>
      <c r="AB68" t="s">
        <v>528</v>
      </c>
      <c r="AC68">
        <v>1920</v>
      </c>
      <c r="AD68">
        <v>7</v>
      </c>
      <c r="AE68">
        <v>24</v>
      </c>
      <c r="AF68" t="s">
        <v>529</v>
      </c>
      <c r="AG68" t="s">
        <v>529</v>
      </c>
      <c r="AH68">
        <v>215497</v>
      </c>
      <c r="AI68">
        <v>6556117</v>
      </c>
      <c r="AJ68" s="5">
        <v>215000</v>
      </c>
      <c r="AK68" s="5">
        <v>6557000</v>
      </c>
      <c r="AL68">
        <v>250</v>
      </c>
      <c r="AN68">
        <v>8</v>
      </c>
      <c r="AO68" t="s">
        <v>11</v>
      </c>
      <c r="AP68" t="s">
        <v>530</v>
      </c>
      <c r="AQ68">
        <v>102888</v>
      </c>
      <c r="AS68" s="6" t="s">
        <v>13</v>
      </c>
      <c r="AT68">
        <v>1</v>
      </c>
      <c r="AU68" t="s">
        <v>14</v>
      </c>
      <c r="AV68" t="s">
        <v>320</v>
      </c>
      <c r="AW68" t="s">
        <v>531</v>
      </c>
      <c r="AX68">
        <v>8</v>
      </c>
      <c r="AY68" t="s">
        <v>17</v>
      </c>
      <c r="AZ68" t="s">
        <v>18</v>
      </c>
      <c r="BA68">
        <v>1</v>
      </c>
      <c r="BB68" s="7">
        <v>39402</v>
      </c>
      <c r="BC68" s="8" t="s">
        <v>19</v>
      </c>
      <c r="BE68">
        <v>3</v>
      </c>
      <c r="BF68">
        <v>469066</v>
      </c>
      <c r="BG68">
        <v>20326</v>
      </c>
      <c r="BH68" t="s">
        <v>532</v>
      </c>
      <c r="BJ68" t="s">
        <v>533</v>
      </c>
      <c r="BT68">
        <v>212782</v>
      </c>
    </row>
    <row r="69" spans="1:72" x14ac:dyDescent="0.3">
      <c r="A69">
        <v>212774</v>
      </c>
      <c r="B69">
        <v>295698</v>
      </c>
      <c r="F69" t="s">
        <v>0</v>
      </c>
      <c r="G69" t="s">
        <v>1</v>
      </c>
      <c r="H69" t="s">
        <v>534</v>
      </c>
      <c r="I69" s="1" t="str">
        <f>HYPERLINK(AP69,"Hb")</f>
        <v>Hb</v>
      </c>
      <c r="K69">
        <v>1</v>
      </c>
      <c r="L69" t="s">
        <v>3</v>
      </c>
      <c r="M69">
        <v>102888</v>
      </c>
      <c r="N69" t="s">
        <v>4</v>
      </c>
      <c r="T69" t="s">
        <v>310</v>
      </c>
      <c r="U69" s="2">
        <v>1</v>
      </c>
      <c r="V69" t="s">
        <v>216</v>
      </c>
      <c r="W69" t="s">
        <v>231</v>
      </c>
      <c r="X69" s="3" t="s">
        <v>218</v>
      </c>
      <c r="Y69" s="4">
        <v>7</v>
      </c>
      <c r="Z69" s="5">
        <v>709</v>
      </c>
      <c r="AA69" s="5" t="s">
        <v>231</v>
      </c>
      <c r="AB69" t="s">
        <v>389</v>
      </c>
      <c r="AC69">
        <v>1921</v>
      </c>
      <c r="AD69">
        <v>7</v>
      </c>
      <c r="AE69">
        <v>29</v>
      </c>
      <c r="AF69" t="s">
        <v>535</v>
      </c>
      <c r="AG69" t="s">
        <v>535</v>
      </c>
      <c r="AH69">
        <v>215497</v>
      </c>
      <c r="AI69">
        <v>6556117</v>
      </c>
      <c r="AJ69" s="5">
        <v>215000</v>
      </c>
      <c r="AK69" s="5">
        <v>6557000</v>
      </c>
      <c r="AL69">
        <v>250</v>
      </c>
      <c r="AN69">
        <v>8</v>
      </c>
      <c r="AO69" t="s">
        <v>11</v>
      </c>
      <c r="AP69" t="s">
        <v>536</v>
      </c>
      <c r="AQ69">
        <v>102888</v>
      </c>
      <c r="AS69" s="6" t="s">
        <v>13</v>
      </c>
      <c r="AT69">
        <v>1</v>
      </c>
      <c r="AU69" t="s">
        <v>14</v>
      </c>
      <c r="AV69" t="s">
        <v>320</v>
      </c>
      <c r="AW69" t="s">
        <v>537</v>
      </c>
      <c r="AX69">
        <v>8</v>
      </c>
      <c r="AY69" t="s">
        <v>17</v>
      </c>
      <c r="AZ69" t="s">
        <v>18</v>
      </c>
      <c r="BA69">
        <v>1</v>
      </c>
      <c r="BB69" s="7">
        <v>39402</v>
      </c>
      <c r="BC69" s="8" t="s">
        <v>19</v>
      </c>
      <c r="BE69">
        <v>3</v>
      </c>
      <c r="BF69">
        <v>469058</v>
      </c>
      <c r="BG69">
        <v>20328</v>
      </c>
      <c r="BH69" t="s">
        <v>538</v>
      </c>
      <c r="BJ69" t="s">
        <v>539</v>
      </c>
      <c r="BT69">
        <v>212774</v>
      </c>
    </row>
    <row r="70" spans="1:72" x14ac:dyDescent="0.3">
      <c r="A70">
        <v>212804</v>
      </c>
      <c r="B70">
        <v>295733</v>
      </c>
      <c r="F70" t="s">
        <v>0</v>
      </c>
      <c r="G70" t="s">
        <v>1</v>
      </c>
      <c r="H70" t="s">
        <v>540</v>
      </c>
      <c r="I70" s="1" t="str">
        <f>HYPERLINK(AP70,"Hb")</f>
        <v>Hb</v>
      </c>
      <c r="K70">
        <v>1</v>
      </c>
      <c r="L70" t="s">
        <v>3</v>
      </c>
      <c r="M70">
        <v>102888</v>
      </c>
      <c r="N70" t="s">
        <v>4</v>
      </c>
      <c r="T70" t="s">
        <v>310</v>
      </c>
      <c r="U70" s="2">
        <v>1</v>
      </c>
      <c r="V70" t="s">
        <v>216</v>
      </c>
      <c r="W70" t="s">
        <v>231</v>
      </c>
      <c r="X70" s="3" t="s">
        <v>218</v>
      </c>
      <c r="Y70" s="4">
        <v>7</v>
      </c>
      <c r="Z70" s="5">
        <v>709</v>
      </c>
      <c r="AA70" s="5" t="s">
        <v>231</v>
      </c>
      <c r="AB70" t="s">
        <v>541</v>
      </c>
      <c r="AC70">
        <v>1923</v>
      </c>
      <c r="AD70">
        <v>7</v>
      </c>
      <c r="AE70">
        <v>10</v>
      </c>
      <c r="AF70" t="s">
        <v>542</v>
      </c>
      <c r="AG70" t="s">
        <v>542</v>
      </c>
      <c r="AH70">
        <v>215497</v>
      </c>
      <c r="AI70">
        <v>6556117</v>
      </c>
      <c r="AJ70" s="5">
        <v>215000</v>
      </c>
      <c r="AK70" s="5">
        <v>6557000</v>
      </c>
      <c r="AL70">
        <v>250</v>
      </c>
      <c r="AN70">
        <v>8</v>
      </c>
      <c r="AO70" t="s">
        <v>11</v>
      </c>
      <c r="AP70" t="s">
        <v>543</v>
      </c>
      <c r="AQ70">
        <v>102888</v>
      </c>
      <c r="AS70" s="6" t="s">
        <v>13</v>
      </c>
      <c r="AT70">
        <v>1</v>
      </c>
      <c r="AU70" t="s">
        <v>14</v>
      </c>
      <c r="AV70" t="s">
        <v>320</v>
      </c>
      <c r="AW70" t="s">
        <v>544</v>
      </c>
      <c r="AX70">
        <v>8</v>
      </c>
      <c r="AY70" t="s">
        <v>17</v>
      </c>
      <c r="AZ70" t="s">
        <v>18</v>
      </c>
      <c r="BA70">
        <v>1</v>
      </c>
      <c r="BB70" s="7">
        <v>39402</v>
      </c>
      <c r="BC70" s="8" t="s">
        <v>19</v>
      </c>
      <c r="BE70">
        <v>3</v>
      </c>
      <c r="BF70">
        <v>469090</v>
      </c>
      <c r="BG70">
        <v>20330</v>
      </c>
      <c r="BH70" t="s">
        <v>545</v>
      </c>
      <c r="BJ70" t="s">
        <v>546</v>
      </c>
      <c r="BT70">
        <v>212804</v>
      </c>
    </row>
    <row r="71" spans="1:72" x14ac:dyDescent="0.3">
      <c r="A71">
        <v>212781</v>
      </c>
      <c r="B71">
        <v>295705</v>
      </c>
      <c r="F71" t="s">
        <v>0</v>
      </c>
      <c r="G71" t="s">
        <v>1</v>
      </c>
      <c r="H71" t="s">
        <v>547</v>
      </c>
      <c r="I71" s="1" t="str">
        <f>HYPERLINK(AP71,"Hb")</f>
        <v>Hb</v>
      </c>
      <c r="K71">
        <v>1</v>
      </c>
      <c r="L71" t="s">
        <v>3</v>
      </c>
      <c r="M71">
        <v>102888</v>
      </c>
      <c r="N71" t="s">
        <v>4</v>
      </c>
      <c r="T71" t="s">
        <v>310</v>
      </c>
      <c r="U71" s="2">
        <v>1</v>
      </c>
      <c r="V71" t="s">
        <v>216</v>
      </c>
      <c r="W71" t="s">
        <v>231</v>
      </c>
      <c r="X71" s="3" t="s">
        <v>218</v>
      </c>
      <c r="Y71" s="4">
        <v>7</v>
      </c>
      <c r="Z71" s="5">
        <v>709</v>
      </c>
      <c r="AA71" s="5" t="s">
        <v>231</v>
      </c>
      <c r="AB71" t="s">
        <v>548</v>
      </c>
      <c r="AC71">
        <v>1924</v>
      </c>
      <c r="AD71">
        <v>8</v>
      </c>
      <c r="AE71">
        <v>28</v>
      </c>
      <c r="AF71" t="s">
        <v>549</v>
      </c>
      <c r="AG71" t="s">
        <v>549</v>
      </c>
      <c r="AH71">
        <v>215497</v>
      </c>
      <c r="AI71">
        <v>6556117</v>
      </c>
      <c r="AJ71" s="5">
        <v>215000</v>
      </c>
      <c r="AK71" s="5">
        <v>6557000</v>
      </c>
      <c r="AL71">
        <v>250</v>
      </c>
      <c r="AN71">
        <v>8</v>
      </c>
      <c r="AO71" t="s">
        <v>11</v>
      </c>
      <c r="AP71" t="s">
        <v>550</v>
      </c>
      <c r="AQ71">
        <v>102888</v>
      </c>
      <c r="AS71" s="6" t="s">
        <v>13</v>
      </c>
      <c r="AT71">
        <v>1</v>
      </c>
      <c r="AU71" t="s">
        <v>14</v>
      </c>
      <c r="AV71" t="s">
        <v>320</v>
      </c>
      <c r="AW71" t="s">
        <v>551</v>
      </c>
      <c r="AX71">
        <v>8</v>
      </c>
      <c r="AY71" t="s">
        <v>17</v>
      </c>
      <c r="AZ71" t="s">
        <v>18</v>
      </c>
      <c r="BA71">
        <v>1</v>
      </c>
      <c r="BB71" s="7">
        <v>39402</v>
      </c>
      <c r="BC71" s="8" t="s">
        <v>19</v>
      </c>
      <c r="BE71">
        <v>3</v>
      </c>
      <c r="BF71">
        <v>469065</v>
      </c>
      <c r="BG71">
        <v>20331</v>
      </c>
      <c r="BH71" t="s">
        <v>552</v>
      </c>
      <c r="BJ71" t="s">
        <v>553</v>
      </c>
      <c r="BT71">
        <v>212781</v>
      </c>
    </row>
    <row r="72" spans="1:72" x14ac:dyDescent="0.3">
      <c r="A72">
        <v>212779</v>
      </c>
      <c r="B72">
        <v>295703</v>
      </c>
      <c r="F72" t="s">
        <v>0</v>
      </c>
      <c r="G72" t="s">
        <v>1</v>
      </c>
      <c r="H72" t="s">
        <v>554</v>
      </c>
      <c r="I72" s="1" t="str">
        <f>HYPERLINK(AP72,"Hb")</f>
        <v>Hb</v>
      </c>
      <c r="K72">
        <v>1</v>
      </c>
      <c r="L72" t="s">
        <v>3</v>
      </c>
      <c r="M72">
        <v>102888</v>
      </c>
      <c r="N72" t="s">
        <v>4</v>
      </c>
      <c r="T72" t="s">
        <v>310</v>
      </c>
      <c r="U72" s="2">
        <v>1</v>
      </c>
      <c r="V72" t="s">
        <v>216</v>
      </c>
      <c r="W72" t="s">
        <v>231</v>
      </c>
      <c r="X72" s="3" t="s">
        <v>218</v>
      </c>
      <c r="Y72" s="4">
        <v>7</v>
      </c>
      <c r="Z72" s="5">
        <v>709</v>
      </c>
      <c r="AA72" s="5" t="s">
        <v>231</v>
      </c>
      <c r="AB72" t="s">
        <v>555</v>
      </c>
      <c r="AC72">
        <v>1926</v>
      </c>
      <c r="AD72">
        <v>6</v>
      </c>
      <c r="AE72">
        <v>15</v>
      </c>
      <c r="AF72" t="s">
        <v>556</v>
      </c>
      <c r="AG72" t="s">
        <v>49</v>
      </c>
      <c r="AH72">
        <v>215497</v>
      </c>
      <c r="AI72">
        <v>6556117</v>
      </c>
      <c r="AJ72" s="5">
        <v>215000</v>
      </c>
      <c r="AK72" s="5">
        <v>6557000</v>
      </c>
      <c r="AL72">
        <v>250</v>
      </c>
      <c r="AN72">
        <v>8</v>
      </c>
      <c r="AO72" t="s">
        <v>11</v>
      </c>
      <c r="AP72" t="s">
        <v>557</v>
      </c>
      <c r="AQ72">
        <v>102888</v>
      </c>
      <c r="AS72" s="6" t="s">
        <v>13</v>
      </c>
      <c r="AT72">
        <v>1</v>
      </c>
      <c r="AU72" t="s">
        <v>14</v>
      </c>
      <c r="AV72" t="s">
        <v>320</v>
      </c>
      <c r="AW72" t="s">
        <v>558</v>
      </c>
      <c r="AX72">
        <v>8</v>
      </c>
      <c r="AY72" t="s">
        <v>17</v>
      </c>
      <c r="AZ72" t="s">
        <v>18</v>
      </c>
      <c r="BA72">
        <v>1</v>
      </c>
      <c r="BB72" s="7">
        <v>39402</v>
      </c>
      <c r="BC72" s="8" t="s">
        <v>19</v>
      </c>
      <c r="BE72">
        <v>3</v>
      </c>
      <c r="BF72">
        <v>469063</v>
      </c>
      <c r="BG72">
        <v>20332</v>
      </c>
      <c r="BH72" t="s">
        <v>559</v>
      </c>
      <c r="BJ72" t="s">
        <v>560</v>
      </c>
      <c r="BT72">
        <v>212779</v>
      </c>
    </row>
    <row r="73" spans="1:72" x14ac:dyDescent="0.3">
      <c r="A73">
        <v>212806</v>
      </c>
      <c r="B73">
        <v>295735</v>
      </c>
      <c r="F73" t="s">
        <v>0</v>
      </c>
      <c r="G73" t="s">
        <v>1</v>
      </c>
      <c r="H73" t="s">
        <v>561</v>
      </c>
      <c r="I73" s="1" t="str">
        <f>HYPERLINK(AP73,"Hb")</f>
        <v>Hb</v>
      </c>
      <c r="K73">
        <v>1</v>
      </c>
      <c r="L73" t="s">
        <v>3</v>
      </c>
      <c r="M73">
        <v>102888</v>
      </c>
      <c r="N73" t="s">
        <v>4</v>
      </c>
      <c r="T73" t="s">
        <v>310</v>
      </c>
      <c r="U73" s="2">
        <v>1</v>
      </c>
      <c r="V73" t="s">
        <v>216</v>
      </c>
      <c r="W73" t="s">
        <v>231</v>
      </c>
      <c r="X73" s="3" t="s">
        <v>218</v>
      </c>
      <c r="Y73" s="4">
        <v>7</v>
      </c>
      <c r="Z73" s="5">
        <v>709</v>
      </c>
      <c r="AA73" s="5" t="s">
        <v>231</v>
      </c>
      <c r="AB73" t="s">
        <v>304</v>
      </c>
      <c r="AC73">
        <v>1932</v>
      </c>
      <c r="AD73">
        <v>8</v>
      </c>
      <c r="AE73">
        <v>29</v>
      </c>
      <c r="AF73" t="s">
        <v>562</v>
      </c>
      <c r="AG73" t="s">
        <v>562</v>
      </c>
      <c r="AH73">
        <v>215497</v>
      </c>
      <c r="AI73">
        <v>6556117</v>
      </c>
      <c r="AJ73" s="5">
        <v>215000</v>
      </c>
      <c r="AK73" s="5">
        <v>6557000</v>
      </c>
      <c r="AL73">
        <v>250</v>
      </c>
      <c r="AN73">
        <v>8</v>
      </c>
      <c r="AO73" t="s">
        <v>11</v>
      </c>
      <c r="AP73" t="s">
        <v>563</v>
      </c>
      <c r="AQ73">
        <v>102888</v>
      </c>
      <c r="AS73" s="6" t="s">
        <v>13</v>
      </c>
      <c r="AT73">
        <v>1</v>
      </c>
      <c r="AU73" t="s">
        <v>14</v>
      </c>
      <c r="AV73" t="s">
        <v>320</v>
      </c>
      <c r="AW73" t="s">
        <v>564</v>
      </c>
      <c r="AX73">
        <v>8</v>
      </c>
      <c r="AY73" t="s">
        <v>17</v>
      </c>
      <c r="AZ73" t="s">
        <v>18</v>
      </c>
      <c r="BA73">
        <v>1</v>
      </c>
      <c r="BB73" s="7">
        <v>39402</v>
      </c>
      <c r="BC73" s="8" t="s">
        <v>19</v>
      </c>
      <c r="BE73">
        <v>3</v>
      </c>
      <c r="BF73">
        <v>469092</v>
      </c>
      <c r="BG73">
        <v>20334</v>
      </c>
      <c r="BH73" t="s">
        <v>565</v>
      </c>
      <c r="BJ73" t="s">
        <v>566</v>
      </c>
      <c r="BT73">
        <v>212806</v>
      </c>
    </row>
    <row r="74" spans="1:72" x14ac:dyDescent="0.3">
      <c r="A74">
        <v>211383</v>
      </c>
      <c r="B74">
        <v>208335</v>
      </c>
      <c r="F74" t="s">
        <v>0</v>
      </c>
      <c r="G74" t="s">
        <v>214</v>
      </c>
      <c r="H74" t="s">
        <v>567</v>
      </c>
      <c r="I74" s="1" t="str">
        <f>HYPERLINK(AP74,"Hb")</f>
        <v>Hb</v>
      </c>
      <c r="K74">
        <v>1</v>
      </c>
      <c r="L74" t="s">
        <v>3</v>
      </c>
      <c r="M74">
        <v>102888</v>
      </c>
      <c r="N74" t="s">
        <v>4</v>
      </c>
      <c r="T74" t="s">
        <v>310</v>
      </c>
      <c r="U74" s="2">
        <v>1</v>
      </c>
      <c r="V74" t="s">
        <v>216</v>
      </c>
      <c r="W74" t="s">
        <v>231</v>
      </c>
      <c r="X74" s="3" t="s">
        <v>218</v>
      </c>
      <c r="Y74" s="4">
        <v>7</v>
      </c>
      <c r="Z74" s="5">
        <v>709</v>
      </c>
      <c r="AA74" s="5" t="s">
        <v>231</v>
      </c>
      <c r="AB74" t="s">
        <v>568</v>
      </c>
      <c r="AC74">
        <v>1950</v>
      </c>
      <c r="AD74">
        <v>5</v>
      </c>
      <c r="AE74">
        <v>17</v>
      </c>
      <c r="AF74" t="s">
        <v>569</v>
      </c>
      <c r="AG74" t="s">
        <v>569</v>
      </c>
      <c r="AH74">
        <v>214499</v>
      </c>
      <c r="AI74">
        <v>6556706</v>
      </c>
      <c r="AJ74" s="5">
        <v>215000</v>
      </c>
      <c r="AK74" s="5">
        <v>6557000</v>
      </c>
      <c r="AL74">
        <v>707</v>
      </c>
      <c r="AN74">
        <v>37</v>
      </c>
      <c r="AP74" t="s">
        <v>570</v>
      </c>
      <c r="AQ74">
        <v>102888</v>
      </c>
      <c r="AS74" s="6" t="s">
        <v>13</v>
      </c>
      <c r="AT74">
        <v>1</v>
      </c>
      <c r="AU74" t="s">
        <v>14</v>
      </c>
      <c r="AV74" t="s">
        <v>359</v>
      </c>
      <c r="AW74" t="s">
        <v>571</v>
      </c>
      <c r="AX74">
        <v>37</v>
      </c>
      <c r="AY74" t="s">
        <v>286</v>
      </c>
      <c r="AZ74" t="s">
        <v>18</v>
      </c>
      <c r="BA74">
        <v>1</v>
      </c>
      <c r="BB74" s="7">
        <v>41767</v>
      </c>
      <c r="BC74" s="8" t="s">
        <v>19</v>
      </c>
      <c r="BE74">
        <v>4</v>
      </c>
      <c r="BF74">
        <v>363167</v>
      </c>
      <c r="BG74">
        <v>20335</v>
      </c>
      <c r="BH74" t="s">
        <v>572</v>
      </c>
      <c r="BJ74" t="s">
        <v>573</v>
      </c>
      <c r="BT74">
        <v>211383</v>
      </c>
    </row>
    <row r="75" spans="1:72" x14ac:dyDescent="0.3">
      <c r="A75">
        <v>212805</v>
      </c>
      <c r="B75">
        <v>295734</v>
      </c>
      <c r="F75" t="s">
        <v>0</v>
      </c>
      <c r="G75" t="s">
        <v>1</v>
      </c>
      <c r="H75" t="s">
        <v>574</v>
      </c>
      <c r="I75" s="1" t="str">
        <f>HYPERLINK(AP75,"Hb")</f>
        <v>Hb</v>
      </c>
      <c r="K75">
        <v>1</v>
      </c>
      <c r="L75" t="s">
        <v>3</v>
      </c>
      <c r="M75">
        <v>102888</v>
      </c>
      <c r="N75" t="s">
        <v>4</v>
      </c>
      <c r="T75" t="s">
        <v>310</v>
      </c>
      <c r="U75" s="2">
        <v>1</v>
      </c>
      <c r="V75" t="s">
        <v>216</v>
      </c>
      <c r="W75" t="s">
        <v>231</v>
      </c>
      <c r="X75" s="3" t="s">
        <v>218</v>
      </c>
      <c r="Y75" s="4">
        <v>7</v>
      </c>
      <c r="Z75" s="5">
        <v>709</v>
      </c>
      <c r="AA75" s="5" t="s">
        <v>231</v>
      </c>
      <c r="AB75" t="s">
        <v>575</v>
      </c>
      <c r="AC75">
        <v>1959</v>
      </c>
      <c r="AD75">
        <v>6</v>
      </c>
      <c r="AE75">
        <v>20</v>
      </c>
      <c r="AF75" t="s">
        <v>576</v>
      </c>
      <c r="AG75" t="s">
        <v>576</v>
      </c>
      <c r="AH75">
        <v>215497</v>
      </c>
      <c r="AI75">
        <v>6556117</v>
      </c>
      <c r="AJ75" s="5">
        <v>215000</v>
      </c>
      <c r="AK75" s="5">
        <v>6557000</v>
      </c>
      <c r="AL75">
        <v>250</v>
      </c>
      <c r="AN75">
        <v>8</v>
      </c>
      <c r="AO75" t="s">
        <v>11</v>
      </c>
      <c r="AP75" t="s">
        <v>577</v>
      </c>
      <c r="AQ75">
        <v>102888</v>
      </c>
      <c r="AS75" s="6" t="s">
        <v>13</v>
      </c>
      <c r="AT75">
        <v>1</v>
      </c>
      <c r="AU75" t="s">
        <v>14</v>
      </c>
      <c r="AV75" t="s">
        <v>320</v>
      </c>
      <c r="AW75" t="s">
        <v>578</v>
      </c>
      <c r="AX75">
        <v>8</v>
      </c>
      <c r="AY75" t="s">
        <v>17</v>
      </c>
      <c r="AZ75" t="s">
        <v>18</v>
      </c>
      <c r="BA75">
        <v>1</v>
      </c>
      <c r="BB75" s="7">
        <v>39402</v>
      </c>
      <c r="BC75" s="8" t="s">
        <v>19</v>
      </c>
      <c r="BE75">
        <v>3</v>
      </c>
      <c r="BF75">
        <v>469091</v>
      </c>
      <c r="BG75">
        <v>20336</v>
      </c>
      <c r="BH75" t="s">
        <v>579</v>
      </c>
      <c r="BJ75" t="s">
        <v>580</v>
      </c>
      <c r="BT75">
        <v>212805</v>
      </c>
    </row>
    <row r="76" spans="1:72" x14ac:dyDescent="0.3">
      <c r="A76">
        <v>212801</v>
      </c>
      <c r="B76">
        <v>295730</v>
      </c>
      <c r="F76" t="s">
        <v>0</v>
      </c>
      <c r="G76" t="s">
        <v>1</v>
      </c>
      <c r="H76" t="s">
        <v>581</v>
      </c>
      <c r="I76" s="1" t="str">
        <f>HYPERLINK(AP76,"Hb")</f>
        <v>Hb</v>
      </c>
      <c r="K76">
        <v>1</v>
      </c>
      <c r="L76" t="s">
        <v>3</v>
      </c>
      <c r="M76">
        <v>102888</v>
      </c>
      <c r="N76" t="s">
        <v>4</v>
      </c>
      <c r="T76" t="s">
        <v>310</v>
      </c>
      <c r="U76" s="2">
        <v>1</v>
      </c>
      <c r="V76" t="s">
        <v>216</v>
      </c>
      <c r="W76" t="s">
        <v>231</v>
      </c>
      <c r="X76" s="3" t="s">
        <v>218</v>
      </c>
      <c r="Y76" s="4">
        <v>7</v>
      </c>
      <c r="Z76" s="5">
        <v>709</v>
      </c>
      <c r="AA76" s="5" t="s">
        <v>231</v>
      </c>
      <c r="AB76" t="s">
        <v>582</v>
      </c>
      <c r="AC76">
        <v>1965</v>
      </c>
      <c r="AD76">
        <v>10</v>
      </c>
      <c r="AE76">
        <v>1</v>
      </c>
      <c r="AF76" t="s">
        <v>583</v>
      </c>
      <c r="AG76" t="s">
        <v>583</v>
      </c>
      <c r="AH76">
        <v>215497</v>
      </c>
      <c r="AI76">
        <v>6556117</v>
      </c>
      <c r="AJ76" s="5">
        <v>215000</v>
      </c>
      <c r="AK76" s="5">
        <v>6557000</v>
      </c>
      <c r="AL76">
        <v>250</v>
      </c>
      <c r="AN76">
        <v>8</v>
      </c>
      <c r="AO76" t="s">
        <v>11</v>
      </c>
      <c r="AP76" t="s">
        <v>584</v>
      </c>
      <c r="AQ76">
        <v>102888</v>
      </c>
      <c r="AS76" s="6" t="s">
        <v>13</v>
      </c>
      <c r="AT76">
        <v>1</v>
      </c>
      <c r="AU76" t="s">
        <v>14</v>
      </c>
      <c r="AV76" t="s">
        <v>320</v>
      </c>
      <c r="AW76" t="s">
        <v>585</v>
      </c>
      <c r="AX76">
        <v>8</v>
      </c>
      <c r="AY76" t="s">
        <v>17</v>
      </c>
      <c r="AZ76" t="s">
        <v>18</v>
      </c>
      <c r="BA76">
        <v>1</v>
      </c>
      <c r="BB76" s="7">
        <v>39402</v>
      </c>
      <c r="BC76" s="8" t="s">
        <v>19</v>
      </c>
      <c r="BE76">
        <v>3</v>
      </c>
      <c r="BF76">
        <v>469087</v>
      </c>
      <c r="BG76">
        <v>20337</v>
      </c>
      <c r="BH76" t="s">
        <v>586</v>
      </c>
      <c r="BJ76" t="s">
        <v>587</v>
      </c>
      <c r="BT76">
        <v>212801</v>
      </c>
    </row>
    <row r="77" spans="1:72" x14ac:dyDescent="0.3">
      <c r="A77">
        <v>212752</v>
      </c>
      <c r="B77">
        <v>68712</v>
      </c>
      <c r="F77" t="s">
        <v>0</v>
      </c>
      <c r="G77" t="s">
        <v>148</v>
      </c>
      <c r="H77" t="s">
        <v>588</v>
      </c>
      <c r="I77" s="1" t="str">
        <f>HYPERLINK(AP77,"Foto")</f>
        <v>Foto</v>
      </c>
      <c r="K77">
        <v>1</v>
      </c>
      <c r="L77" t="s">
        <v>3</v>
      </c>
      <c r="M77">
        <v>102888</v>
      </c>
      <c r="N77" t="s">
        <v>4</v>
      </c>
      <c r="T77" t="s">
        <v>310</v>
      </c>
      <c r="U77" s="2">
        <v>1</v>
      </c>
      <c r="V77" t="s">
        <v>216</v>
      </c>
      <c r="W77" t="s">
        <v>231</v>
      </c>
      <c r="X77" s="3" t="s">
        <v>218</v>
      </c>
      <c r="Y77" s="4">
        <v>7</v>
      </c>
      <c r="Z77" s="5">
        <v>709</v>
      </c>
      <c r="AA77" s="5" t="s">
        <v>231</v>
      </c>
      <c r="AB77" t="s">
        <v>589</v>
      </c>
      <c r="AC77">
        <v>1982</v>
      </c>
      <c r="AD77">
        <v>6</v>
      </c>
      <c r="AE77">
        <v>13</v>
      </c>
      <c r="AF77" t="s">
        <v>590</v>
      </c>
      <c r="AG77" t="s">
        <v>591</v>
      </c>
      <c r="AH77">
        <v>215480</v>
      </c>
      <c r="AI77">
        <v>6556110</v>
      </c>
      <c r="AJ77" s="5">
        <v>215000</v>
      </c>
      <c r="AK77" s="5">
        <v>6557000</v>
      </c>
      <c r="AL77">
        <v>25</v>
      </c>
      <c r="AN77">
        <v>1010</v>
      </c>
      <c r="AO77" t="s">
        <v>592</v>
      </c>
      <c r="AP77" s="7" t="s">
        <v>593</v>
      </c>
      <c r="AQ77">
        <v>102888</v>
      </c>
      <c r="AS77" s="6" t="s">
        <v>13</v>
      </c>
      <c r="AT77">
        <v>1</v>
      </c>
      <c r="AU77" t="s">
        <v>14</v>
      </c>
      <c r="AV77" t="s">
        <v>594</v>
      </c>
      <c r="AW77" t="s">
        <v>595</v>
      </c>
      <c r="AX77">
        <v>1010</v>
      </c>
      <c r="AY77" t="s">
        <v>157</v>
      </c>
      <c r="AZ77" t="s">
        <v>158</v>
      </c>
      <c r="BA77">
        <v>1</v>
      </c>
      <c r="BB77" s="7">
        <v>43709.903472222199</v>
      </c>
      <c r="BC77" s="8" t="s">
        <v>19</v>
      </c>
      <c r="BE77">
        <v>6</v>
      </c>
      <c r="BF77">
        <v>63145</v>
      </c>
      <c r="BG77">
        <v>20339</v>
      </c>
      <c r="BH77" t="s">
        <v>596</v>
      </c>
      <c r="BT77">
        <v>212752</v>
      </c>
    </row>
    <row r="78" spans="1:72" x14ac:dyDescent="0.3">
      <c r="A78">
        <v>212811</v>
      </c>
      <c r="C78">
        <v>1</v>
      </c>
      <c r="F78" t="s">
        <v>0</v>
      </c>
      <c r="G78" t="s">
        <v>148</v>
      </c>
      <c r="H78" t="s">
        <v>597</v>
      </c>
      <c r="I78" t="s">
        <v>150</v>
      </c>
      <c r="K78">
        <v>1</v>
      </c>
      <c r="L78" t="s">
        <v>3</v>
      </c>
      <c r="M78">
        <v>102888</v>
      </c>
      <c r="N78" t="s">
        <v>4</v>
      </c>
      <c r="T78" t="s">
        <v>310</v>
      </c>
      <c r="U78" s="2">
        <v>1</v>
      </c>
      <c r="V78" t="s">
        <v>216</v>
      </c>
      <c r="W78" t="s">
        <v>231</v>
      </c>
      <c r="X78" s="3" t="s">
        <v>218</v>
      </c>
      <c r="Y78" s="4">
        <v>7</v>
      </c>
      <c r="Z78" s="5">
        <v>709</v>
      </c>
      <c r="AA78" s="5" t="s">
        <v>231</v>
      </c>
      <c r="AB78" t="s">
        <v>598</v>
      </c>
      <c r="AC78">
        <v>1987</v>
      </c>
      <c r="AD78">
        <v>9</v>
      </c>
      <c r="AE78">
        <v>27</v>
      </c>
      <c r="AF78" t="s">
        <v>599</v>
      </c>
      <c r="AH78">
        <v>215499</v>
      </c>
      <c r="AI78">
        <v>6556130</v>
      </c>
      <c r="AJ78" s="5">
        <v>215000</v>
      </c>
      <c r="AK78" s="5">
        <v>6557000</v>
      </c>
      <c r="AL78">
        <v>50</v>
      </c>
      <c r="AN78">
        <v>1010</v>
      </c>
      <c r="AO78" t="s">
        <v>600</v>
      </c>
      <c r="AP78" s="7" t="s">
        <v>601</v>
      </c>
      <c r="AQ78">
        <v>102888</v>
      </c>
      <c r="AS78" s="6" t="s">
        <v>13</v>
      </c>
      <c r="AT78">
        <v>1</v>
      </c>
      <c r="AU78" t="s">
        <v>14</v>
      </c>
      <c r="AV78" t="s">
        <v>602</v>
      </c>
      <c r="AW78" t="s">
        <v>603</v>
      </c>
      <c r="AX78">
        <v>1010</v>
      </c>
      <c r="AY78" t="s">
        <v>157</v>
      </c>
      <c r="AZ78" t="s">
        <v>158</v>
      </c>
      <c r="BB78" s="7">
        <v>44229.531307870398</v>
      </c>
      <c r="BC78" s="8" t="s">
        <v>19</v>
      </c>
      <c r="BE78">
        <v>6</v>
      </c>
      <c r="BF78">
        <v>265472</v>
      </c>
      <c r="BH78" t="s">
        <v>604</v>
      </c>
      <c r="BT78">
        <v>212811</v>
      </c>
    </row>
    <row r="79" spans="1:72" x14ac:dyDescent="0.3">
      <c r="A79">
        <v>213252</v>
      </c>
      <c r="C79">
        <v>1</v>
      </c>
      <c r="F79" t="s">
        <v>0</v>
      </c>
      <c r="G79" t="s">
        <v>148</v>
      </c>
      <c r="H79" t="s">
        <v>605</v>
      </c>
      <c r="I79" t="s">
        <v>150</v>
      </c>
      <c r="K79">
        <v>1</v>
      </c>
      <c r="L79" t="s">
        <v>3</v>
      </c>
      <c r="M79">
        <v>102888</v>
      </c>
      <c r="N79" t="s">
        <v>4</v>
      </c>
      <c r="T79" t="s">
        <v>310</v>
      </c>
      <c r="U79" s="2">
        <v>1</v>
      </c>
      <c r="V79" t="s">
        <v>216</v>
      </c>
      <c r="W79" t="s">
        <v>231</v>
      </c>
      <c r="X79" s="3" t="s">
        <v>218</v>
      </c>
      <c r="Y79" s="4">
        <v>7</v>
      </c>
      <c r="Z79" s="5">
        <v>709</v>
      </c>
      <c r="AA79" s="5" t="s">
        <v>231</v>
      </c>
      <c r="AB79" t="s">
        <v>606</v>
      </c>
      <c r="AC79">
        <v>1990</v>
      </c>
      <c r="AD79">
        <v>7</v>
      </c>
      <c r="AE79">
        <v>12</v>
      </c>
      <c r="AF79" t="s">
        <v>607</v>
      </c>
      <c r="AH79">
        <v>215902</v>
      </c>
      <c r="AI79">
        <v>6556562</v>
      </c>
      <c r="AJ79" s="5">
        <v>215000</v>
      </c>
      <c r="AK79" s="5">
        <v>6557000</v>
      </c>
      <c r="AL79">
        <v>50</v>
      </c>
      <c r="AN79">
        <v>1010</v>
      </c>
      <c r="AP79" s="7" t="s">
        <v>608</v>
      </c>
      <c r="AQ79">
        <v>102888</v>
      </c>
      <c r="AS79" s="6" t="s">
        <v>13</v>
      </c>
      <c r="AT79">
        <v>1</v>
      </c>
      <c r="AU79" t="s">
        <v>14</v>
      </c>
      <c r="AV79" t="s">
        <v>609</v>
      </c>
      <c r="AW79" t="s">
        <v>610</v>
      </c>
      <c r="AX79">
        <v>1010</v>
      </c>
      <c r="AY79" t="s">
        <v>157</v>
      </c>
      <c r="AZ79" t="s">
        <v>158</v>
      </c>
      <c r="BB79" s="7">
        <v>43537.652777777803</v>
      </c>
      <c r="BC79" s="8" t="s">
        <v>19</v>
      </c>
      <c r="BE79">
        <v>6</v>
      </c>
      <c r="BF79">
        <v>194224</v>
      </c>
      <c r="BH79" t="s">
        <v>611</v>
      </c>
      <c r="BT79">
        <v>213252</v>
      </c>
    </row>
    <row r="80" spans="1:72" x14ac:dyDescent="0.3">
      <c r="A80">
        <v>212763</v>
      </c>
      <c r="B80">
        <v>209470</v>
      </c>
      <c r="F80" t="s">
        <v>0</v>
      </c>
      <c r="G80" t="s">
        <v>214</v>
      </c>
      <c r="H80" t="s">
        <v>612</v>
      </c>
      <c r="I80" s="1" t="str">
        <f>HYPERLINK(AP80,"Hb")</f>
        <v>Hb</v>
      </c>
      <c r="K80">
        <v>1</v>
      </c>
      <c r="L80" t="s">
        <v>3</v>
      </c>
      <c r="M80">
        <v>102888</v>
      </c>
      <c r="N80" t="s">
        <v>4</v>
      </c>
      <c r="T80" t="s">
        <v>310</v>
      </c>
      <c r="U80" s="2">
        <v>1</v>
      </c>
      <c r="V80" t="s">
        <v>216</v>
      </c>
      <c r="W80" t="s">
        <v>231</v>
      </c>
      <c r="X80" s="3" t="s">
        <v>218</v>
      </c>
      <c r="Y80" s="4">
        <v>7</v>
      </c>
      <c r="Z80" s="5">
        <v>709</v>
      </c>
      <c r="AA80" s="5" t="s">
        <v>231</v>
      </c>
      <c r="AB80" t="s">
        <v>613</v>
      </c>
      <c r="AC80">
        <v>2000</v>
      </c>
      <c r="AD80">
        <v>8</v>
      </c>
      <c r="AE80">
        <v>26</v>
      </c>
      <c r="AF80" t="s">
        <v>614</v>
      </c>
      <c r="AG80" t="s">
        <v>615</v>
      </c>
      <c r="AH80">
        <v>215494</v>
      </c>
      <c r="AI80">
        <v>6556620</v>
      </c>
      <c r="AJ80" s="5">
        <v>215000</v>
      </c>
      <c r="AK80" s="5">
        <v>6557000</v>
      </c>
      <c r="AL80">
        <v>707</v>
      </c>
      <c r="AN80">
        <v>37</v>
      </c>
      <c r="AP80" t="s">
        <v>616</v>
      </c>
      <c r="AQ80">
        <v>102888</v>
      </c>
      <c r="AS80" s="6" t="s">
        <v>13</v>
      </c>
      <c r="AT80">
        <v>1</v>
      </c>
      <c r="AU80" t="s">
        <v>14</v>
      </c>
      <c r="AV80" t="s">
        <v>617</v>
      </c>
      <c r="AW80" t="s">
        <v>618</v>
      </c>
      <c r="AX80">
        <v>37</v>
      </c>
      <c r="AY80" t="s">
        <v>286</v>
      </c>
      <c r="AZ80" t="s">
        <v>18</v>
      </c>
      <c r="BA80">
        <v>1</v>
      </c>
      <c r="BB80" s="7">
        <v>41767</v>
      </c>
      <c r="BC80" s="8" t="s">
        <v>19</v>
      </c>
      <c r="BE80">
        <v>4</v>
      </c>
      <c r="BF80">
        <v>364303</v>
      </c>
      <c r="BG80">
        <v>20342</v>
      </c>
      <c r="BH80" t="s">
        <v>619</v>
      </c>
      <c r="BJ80" t="s">
        <v>620</v>
      </c>
      <c r="BT80">
        <v>212763</v>
      </c>
    </row>
    <row r="81" spans="1:72" x14ac:dyDescent="0.3">
      <c r="A81">
        <v>212814</v>
      </c>
      <c r="B81">
        <v>128917</v>
      </c>
      <c r="F81" t="s">
        <v>0</v>
      </c>
      <c r="G81" t="s">
        <v>148</v>
      </c>
      <c r="H81" t="s">
        <v>621</v>
      </c>
      <c r="I81" t="s">
        <v>150</v>
      </c>
      <c r="K81">
        <v>1</v>
      </c>
      <c r="L81" t="s">
        <v>3</v>
      </c>
      <c r="M81">
        <v>102888</v>
      </c>
      <c r="N81" t="s">
        <v>4</v>
      </c>
      <c r="T81" t="s">
        <v>310</v>
      </c>
      <c r="U81" s="2">
        <v>1</v>
      </c>
      <c r="V81" t="s">
        <v>216</v>
      </c>
      <c r="W81" t="s">
        <v>231</v>
      </c>
      <c r="X81" s="3" t="s">
        <v>218</v>
      </c>
      <c r="Y81" s="4">
        <v>7</v>
      </c>
      <c r="Z81" s="5">
        <v>709</v>
      </c>
      <c r="AA81" s="5" t="s">
        <v>231</v>
      </c>
      <c r="AB81" t="s">
        <v>622</v>
      </c>
      <c r="AC81">
        <v>2016</v>
      </c>
      <c r="AD81">
        <v>8</v>
      </c>
      <c r="AE81">
        <v>30</v>
      </c>
      <c r="AF81" t="s">
        <v>607</v>
      </c>
      <c r="AH81">
        <v>215500</v>
      </c>
      <c r="AI81">
        <v>6556131</v>
      </c>
      <c r="AJ81" s="5">
        <v>215000</v>
      </c>
      <c r="AK81" s="5">
        <v>6557000</v>
      </c>
      <c r="AL81">
        <v>10</v>
      </c>
      <c r="AN81">
        <v>1010</v>
      </c>
      <c r="AP81" s="7" t="s">
        <v>623</v>
      </c>
      <c r="AQ81">
        <v>102888</v>
      </c>
      <c r="AS81" s="6" t="s">
        <v>13</v>
      </c>
      <c r="AT81">
        <v>1</v>
      </c>
      <c r="AU81" t="s">
        <v>14</v>
      </c>
      <c r="AV81" t="s">
        <v>624</v>
      </c>
      <c r="AW81" t="s">
        <v>625</v>
      </c>
      <c r="AX81">
        <v>1010</v>
      </c>
      <c r="AY81" t="s">
        <v>157</v>
      </c>
      <c r="AZ81" t="s">
        <v>158</v>
      </c>
      <c r="BB81" s="7">
        <v>42612.900983796302</v>
      </c>
      <c r="BC81" s="8" t="s">
        <v>19</v>
      </c>
      <c r="BE81">
        <v>6</v>
      </c>
      <c r="BF81">
        <v>112314</v>
      </c>
      <c r="BG81">
        <v>20343</v>
      </c>
      <c r="BH81" t="s">
        <v>626</v>
      </c>
      <c r="BT81">
        <v>212814</v>
      </c>
    </row>
    <row r="82" spans="1:72" x14ac:dyDescent="0.3">
      <c r="A82">
        <v>212808</v>
      </c>
      <c r="B82">
        <v>295710</v>
      </c>
      <c r="F82" t="s">
        <v>213</v>
      </c>
      <c r="G82" t="s">
        <v>1</v>
      </c>
      <c r="H82">
        <v>362066</v>
      </c>
      <c r="I82" s="1" t="str">
        <f>HYPERLINK(AP82,"Hb")</f>
        <v>Hb</v>
      </c>
      <c r="K82">
        <v>1</v>
      </c>
      <c r="L82" t="s">
        <v>3</v>
      </c>
      <c r="M82">
        <v>102888</v>
      </c>
      <c r="N82" t="s">
        <v>4</v>
      </c>
      <c r="T82" t="s">
        <v>310</v>
      </c>
      <c r="U82" s="2">
        <v>1</v>
      </c>
      <c r="V82" t="s">
        <v>216</v>
      </c>
      <c r="W82" t="s">
        <v>231</v>
      </c>
      <c r="X82" s="3" t="s">
        <v>218</v>
      </c>
      <c r="Y82" s="4">
        <v>7</v>
      </c>
      <c r="Z82" s="5">
        <v>709</v>
      </c>
      <c r="AA82" s="5" t="s">
        <v>231</v>
      </c>
      <c r="AB82" t="s">
        <v>231</v>
      </c>
      <c r="AF82" t="s">
        <v>432</v>
      </c>
      <c r="AG82" t="s">
        <v>432</v>
      </c>
      <c r="AH82">
        <v>215498</v>
      </c>
      <c r="AI82">
        <v>6556113</v>
      </c>
      <c r="AJ82" s="5">
        <v>215000</v>
      </c>
      <c r="AK82" s="5">
        <v>6557000</v>
      </c>
      <c r="AL82">
        <v>250</v>
      </c>
      <c r="AN82" t="s">
        <v>221</v>
      </c>
      <c r="AP82" t="s">
        <v>627</v>
      </c>
      <c r="AQ82">
        <v>102888</v>
      </c>
      <c r="AS82" s="9" t="s">
        <v>223</v>
      </c>
      <c r="AZ82" t="s">
        <v>221</v>
      </c>
      <c r="BA82">
        <v>1</v>
      </c>
      <c r="BB82" s="7">
        <v>39402</v>
      </c>
      <c r="BC82" s="6" t="s">
        <v>224</v>
      </c>
      <c r="BE82">
        <v>3</v>
      </c>
      <c r="BF82">
        <v>5040</v>
      </c>
      <c r="BH82" t="s">
        <v>628</v>
      </c>
      <c r="BJ82" t="s">
        <v>628</v>
      </c>
      <c r="BL82" t="s">
        <v>629</v>
      </c>
      <c r="BM82" t="s">
        <v>227</v>
      </c>
      <c r="BT82">
        <v>212808</v>
      </c>
    </row>
    <row r="83" spans="1:72" x14ac:dyDescent="0.3">
      <c r="A83">
        <v>212809</v>
      </c>
      <c r="B83">
        <v>295714</v>
      </c>
      <c r="F83" t="s">
        <v>213</v>
      </c>
      <c r="G83" t="s">
        <v>1</v>
      </c>
      <c r="H83">
        <v>362070</v>
      </c>
      <c r="I83" s="1" t="str">
        <f>HYPERLINK(AP83,"Hb")</f>
        <v>Hb</v>
      </c>
      <c r="K83">
        <v>1</v>
      </c>
      <c r="L83" t="s">
        <v>3</v>
      </c>
      <c r="M83">
        <v>102888</v>
      </c>
      <c r="N83" t="s">
        <v>4</v>
      </c>
      <c r="T83" t="s">
        <v>310</v>
      </c>
      <c r="U83" s="2">
        <v>1</v>
      </c>
      <c r="V83" t="s">
        <v>216</v>
      </c>
      <c r="W83" t="s">
        <v>231</v>
      </c>
      <c r="X83" s="3" t="s">
        <v>218</v>
      </c>
      <c r="Y83" s="4">
        <v>7</v>
      </c>
      <c r="Z83" s="5">
        <v>709</v>
      </c>
      <c r="AA83" s="5" t="s">
        <v>231</v>
      </c>
      <c r="AB83" t="s">
        <v>231</v>
      </c>
      <c r="AF83" t="s">
        <v>325</v>
      </c>
      <c r="AG83" t="s">
        <v>325</v>
      </c>
      <c r="AH83">
        <v>215498</v>
      </c>
      <c r="AI83">
        <v>6556113</v>
      </c>
      <c r="AJ83" s="5">
        <v>215000</v>
      </c>
      <c r="AK83" s="5">
        <v>6557000</v>
      </c>
      <c r="AL83">
        <v>250</v>
      </c>
      <c r="AN83" t="s">
        <v>221</v>
      </c>
      <c r="AP83" t="s">
        <v>630</v>
      </c>
      <c r="AQ83">
        <v>102888</v>
      </c>
      <c r="AS83" s="9" t="s">
        <v>223</v>
      </c>
      <c r="AZ83" t="s">
        <v>221</v>
      </c>
      <c r="BA83">
        <v>1</v>
      </c>
      <c r="BB83" s="7">
        <v>39402</v>
      </c>
      <c r="BC83" s="6" t="s">
        <v>224</v>
      </c>
      <c r="BE83">
        <v>3</v>
      </c>
      <c r="BF83">
        <v>5041</v>
      </c>
      <c r="BH83" t="s">
        <v>631</v>
      </c>
      <c r="BJ83" t="s">
        <v>631</v>
      </c>
      <c r="BL83" t="s">
        <v>629</v>
      </c>
      <c r="BM83" t="s">
        <v>227</v>
      </c>
      <c r="BT83">
        <v>212809</v>
      </c>
    </row>
    <row r="84" spans="1:72" x14ac:dyDescent="0.3">
      <c r="A84">
        <v>212810</v>
      </c>
      <c r="B84">
        <v>295719</v>
      </c>
      <c r="F84" t="s">
        <v>213</v>
      </c>
      <c r="G84" t="s">
        <v>1</v>
      </c>
      <c r="H84">
        <v>362075</v>
      </c>
      <c r="I84" s="1" t="str">
        <f>HYPERLINK(AP84,"Hb")</f>
        <v>Hb</v>
      </c>
      <c r="K84">
        <v>1</v>
      </c>
      <c r="L84" t="s">
        <v>3</v>
      </c>
      <c r="M84">
        <v>102888</v>
      </c>
      <c r="N84" t="s">
        <v>4</v>
      </c>
      <c r="T84" t="s">
        <v>310</v>
      </c>
      <c r="U84" s="2">
        <v>1</v>
      </c>
      <c r="V84" t="s">
        <v>216</v>
      </c>
      <c r="W84" t="s">
        <v>231</v>
      </c>
      <c r="X84" s="3" t="s">
        <v>218</v>
      </c>
      <c r="Y84" s="4">
        <v>7</v>
      </c>
      <c r="Z84" s="5">
        <v>709</v>
      </c>
      <c r="AA84" s="5" t="s">
        <v>231</v>
      </c>
      <c r="AB84" t="s">
        <v>632</v>
      </c>
      <c r="AF84" t="s">
        <v>633</v>
      </c>
      <c r="AG84" t="s">
        <v>633</v>
      </c>
      <c r="AH84">
        <v>215498</v>
      </c>
      <c r="AI84">
        <v>6556113</v>
      </c>
      <c r="AJ84" s="5">
        <v>215000</v>
      </c>
      <c r="AK84" s="5">
        <v>6557000</v>
      </c>
      <c r="AL84">
        <v>250</v>
      </c>
      <c r="AN84" t="s">
        <v>221</v>
      </c>
      <c r="AP84" t="s">
        <v>634</v>
      </c>
      <c r="AQ84">
        <v>102888</v>
      </c>
      <c r="AS84" s="9" t="s">
        <v>223</v>
      </c>
      <c r="AZ84" t="s">
        <v>221</v>
      </c>
      <c r="BA84">
        <v>1</v>
      </c>
      <c r="BB84" s="7">
        <v>39402</v>
      </c>
      <c r="BC84" s="6" t="s">
        <v>224</v>
      </c>
      <c r="BE84">
        <v>3</v>
      </c>
      <c r="BF84">
        <v>5042</v>
      </c>
      <c r="BH84" t="s">
        <v>635</v>
      </c>
      <c r="BJ84" t="s">
        <v>635</v>
      </c>
      <c r="BL84" t="s">
        <v>629</v>
      </c>
      <c r="BM84" t="s">
        <v>227</v>
      </c>
      <c r="BT84">
        <v>212810</v>
      </c>
    </row>
    <row r="85" spans="1:72" x14ac:dyDescent="0.3">
      <c r="A85">
        <v>211366</v>
      </c>
      <c r="B85">
        <v>208343</v>
      </c>
      <c r="F85" t="s">
        <v>213</v>
      </c>
      <c r="G85" t="s">
        <v>214</v>
      </c>
      <c r="H85">
        <v>206543</v>
      </c>
      <c r="I85" s="1" t="str">
        <f>HYPERLINK(AP85,"Hb")</f>
        <v>Hb</v>
      </c>
      <c r="K85">
        <v>1</v>
      </c>
      <c r="L85" t="s">
        <v>3</v>
      </c>
      <c r="M85">
        <v>102888</v>
      </c>
      <c r="N85" t="s">
        <v>4</v>
      </c>
      <c r="T85" t="s">
        <v>310</v>
      </c>
      <c r="U85" s="2">
        <v>1</v>
      </c>
      <c r="V85" t="s">
        <v>216</v>
      </c>
      <c r="W85" t="s">
        <v>231</v>
      </c>
      <c r="X85" t="s">
        <v>218</v>
      </c>
      <c r="Y85" s="4">
        <v>7</v>
      </c>
      <c r="Z85" s="5">
        <v>709</v>
      </c>
      <c r="AA85" s="5" t="s">
        <v>231</v>
      </c>
      <c r="AB85" t="s">
        <v>636</v>
      </c>
      <c r="AF85" t="s">
        <v>283</v>
      </c>
      <c r="AG85" t="s">
        <v>283</v>
      </c>
      <c r="AH85">
        <v>214496</v>
      </c>
      <c r="AI85">
        <v>6556705</v>
      </c>
      <c r="AJ85" s="5">
        <v>215000</v>
      </c>
      <c r="AK85" s="5">
        <v>6557000</v>
      </c>
      <c r="AL85">
        <v>707</v>
      </c>
      <c r="AN85" t="s">
        <v>221</v>
      </c>
      <c r="AP85" t="s">
        <v>637</v>
      </c>
      <c r="AQ85">
        <v>102888</v>
      </c>
      <c r="AS85" s="9" t="s">
        <v>223</v>
      </c>
      <c r="AZ85" t="s">
        <v>221</v>
      </c>
      <c r="BA85">
        <v>1</v>
      </c>
      <c r="BB85" s="7">
        <v>41767</v>
      </c>
      <c r="BC85" s="6" t="s">
        <v>224</v>
      </c>
      <c r="BE85">
        <v>5</v>
      </c>
      <c r="BF85">
        <v>8351</v>
      </c>
      <c r="BH85" t="s">
        <v>638</v>
      </c>
      <c r="BJ85" t="s">
        <v>638</v>
      </c>
      <c r="BL85" t="s">
        <v>639</v>
      </c>
      <c r="BM85" t="s">
        <v>227</v>
      </c>
      <c r="BT85">
        <v>211366</v>
      </c>
    </row>
    <row r="86" spans="1:72" x14ac:dyDescent="0.3">
      <c r="A86">
        <v>212671</v>
      </c>
      <c r="B86">
        <v>208344</v>
      </c>
      <c r="F86" t="s">
        <v>213</v>
      </c>
      <c r="G86" t="s">
        <v>214</v>
      </c>
      <c r="H86">
        <v>206544</v>
      </c>
      <c r="I86" s="1" t="str">
        <f>HYPERLINK(AP86,"Hb")</f>
        <v>Hb</v>
      </c>
      <c r="K86">
        <v>1</v>
      </c>
      <c r="L86" t="s">
        <v>3</v>
      </c>
      <c r="M86">
        <v>102888</v>
      </c>
      <c r="N86" t="s">
        <v>4</v>
      </c>
      <c r="T86" t="s">
        <v>310</v>
      </c>
      <c r="U86" s="9">
        <v>2</v>
      </c>
      <c r="V86" t="s">
        <v>216</v>
      </c>
      <c r="W86" t="s">
        <v>231</v>
      </c>
      <c r="X86" t="s">
        <v>218</v>
      </c>
      <c r="Y86" s="4">
        <v>7</v>
      </c>
      <c r="Z86" s="5">
        <v>709</v>
      </c>
      <c r="AA86" s="5" t="s">
        <v>231</v>
      </c>
      <c r="AB86" t="s">
        <v>231</v>
      </c>
      <c r="AF86" t="s">
        <v>640</v>
      </c>
      <c r="AG86" t="s">
        <v>640</v>
      </c>
      <c r="AH86">
        <v>215421</v>
      </c>
      <c r="AI86">
        <v>6556371</v>
      </c>
      <c r="AJ86" s="5">
        <v>215000</v>
      </c>
      <c r="AK86" s="5">
        <v>6557000</v>
      </c>
      <c r="AL86">
        <v>2479</v>
      </c>
      <c r="AN86" t="s">
        <v>221</v>
      </c>
      <c r="AP86" t="s">
        <v>641</v>
      </c>
      <c r="AQ86">
        <v>102888</v>
      </c>
      <c r="AS86" s="9" t="s">
        <v>223</v>
      </c>
      <c r="AZ86" t="s">
        <v>221</v>
      </c>
      <c r="BA86">
        <v>1</v>
      </c>
      <c r="BB86" s="7">
        <v>41767</v>
      </c>
      <c r="BC86" s="6" t="s">
        <v>224</v>
      </c>
      <c r="BE86">
        <v>5</v>
      </c>
      <c r="BF86">
        <v>8352</v>
      </c>
      <c r="BH86" t="s">
        <v>642</v>
      </c>
      <c r="BJ86" t="s">
        <v>642</v>
      </c>
      <c r="BL86" t="s">
        <v>643</v>
      </c>
      <c r="BM86" t="s">
        <v>227</v>
      </c>
      <c r="BT86">
        <v>212671</v>
      </c>
    </row>
    <row r="87" spans="1:72" x14ac:dyDescent="0.3">
      <c r="A87">
        <v>537305</v>
      </c>
      <c r="B87">
        <v>450882</v>
      </c>
      <c r="F87" t="s">
        <v>54</v>
      </c>
      <c r="G87" t="s">
        <v>55</v>
      </c>
      <c r="H87" t="s">
        <v>644</v>
      </c>
      <c r="I87" t="s">
        <v>57</v>
      </c>
      <c r="K87">
        <v>1</v>
      </c>
      <c r="L87" t="s">
        <v>3</v>
      </c>
      <c r="M87">
        <v>102888</v>
      </c>
      <c r="N87" t="s">
        <v>4</v>
      </c>
      <c r="T87" t="s">
        <v>645</v>
      </c>
      <c r="U87" s="10">
        <v>3</v>
      </c>
      <c r="V87" t="s">
        <v>216</v>
      </c>
      <c r="W87" t="s">
        <v>231</v>
      </c>
      <c r="X87" t="s">
        <v>218</v>
      </c>
      <c r="Y87" s="4">
        <v>7</v>
      </c>
      <c r="Z87" s="5">
        <v>709</v>
      </c>
      <c r="AA87" t="s">
        <v>231</v>
      </c>
      <c r="AB87" t="s">
        <v>646</v>
      </c>
      <c r="AC87">
        <v>1893</v>
      </c>
      <c r="AD87">
        <v>7</v>
      </c>
      <c r="AE87">
        <v>24</v>
      </c>
      <c r="AF87" t="s">
        <v>647</v>
      </c>
      <c r="AH87">
        <v>214567</v>
      </c>
      <c r="AI87">
        <v>6560506</v>
      </c>
      <c r="AJ87" s="5">
        <v>215000</v>
      </c>
      <c r="AK87" s="5">
        <v>6561000</v>
      </c>
      <c r="AL87" s="2">
        <v>99999</v>
      </c>
      <c r="AP87" t="s">
        <v>648</v>
      </c>
      <c r="AQ87">
        <v>102888</v>
      </c>
      <c r="AS87" s="6" t="s">
        <v>13</v>
      </c>
      <c r="AT87">
        <v>1</v>
      </c>
      <c r="AU87" t="s">
        <v>14</v>
      </c>
      <c r="AV87" t="s">
        <v>649</v>
      </c>
      <c r="AW87" t="s">
        <v>650</v>
      </c>
      <c r="AX87">
        <v>40</v>
      </c>
      <c r="AY87" t="s">
        <v>55</v>
      </c>
      <c r="BC87" s="9" t="s">
        <v>62</v>
      </c>
      <c r="BE87">
        <v>4</v>
      </c>
      <c r="BF87">
        <v>164</v>
      </c>
      <c r="BG87">
        <v>20302</v>
      </c>
      <c r="BH87" t="s">
        <v>651</v>
      </c>
      <c r="BI87">
        <v>2</v>
      </c>
      <c r="BJ87" t="s">
        <v>651</v>
      </c>
      <c r="BK87" s="9">
        <v>9</v>
      </c>
      <c r="BP87" t="s">
        <v>652</v>
      </c>
      <c r="BQ87" t="s">
        <v>653</v>
      </c>
      <c r="BR87" t="s">
        <v>654</v>
      </c>
      <c r="BT87">
        <v>537305</v>
      </c>
    </row>
    <row r="88" spans="1:72" x14ac:dyDescent="0.3">
      <c r="A88">
        <v>537304</v>
      </c>
      <c r="B88">
        <v>450239</v>
      </c>
      <c r="F88" t="s">
        <v>54</v>
      </c>
      <c r="G88" t="s">
        <v>655</v>
      </c>
      <c r="H88" t="s">
        <v>656</v>
      </c>
      <c r="I88" t="s">
        <v>57</v>
      </c>
      <c r="K88">
        <v>1</v>
      </c>
      <c r="L88" t="s">
        <v>3</v>
      </c>
      <c r="M88">
        <v>102888</v>
      </c>
      <c r="N88" t="s">
        <v>4</v>
      </c>
      <c r="T88" t="s">
        <v>645</v>
      </c>
      <c r="U88" s="10">
        <v>3</v>
      </c>
      <c r="V88" t="s">
        <v>216</v>
      </c>
      <c r="W88" t="s">
        <v>231</v>
      </c>
      <c r="X88" t="s">
        <v>218</v>
      </c>
      <c r="Y88" s="4">
        <v>7</v>
      </c>
      <c r="Z88" s="5">
        <v>709</v>
      </c>
      <c r="AA88" t="s">
        <v>231</v>
      </c>
      <c r="AB88" t="s">
        <v>657</v>
      </c>
      <c r="AC88">
        <v>1893</v>
      </c>
      <c r="AD88">
        <v>8</v>
      </c>
      <c r="AE88">
        <v>1</v>
      </c>
      <c r="AF88" t="s">
        <v>658</v>
      </c>
      <c r="AH88">
        <v>214567</v>
      </c>
      <c r="AI88">
        <v>6560506</v>
      </c>
      <c r="AJ88" s="5">
        <v>215000</v>
      </c>
      <c r="AK88" s="5">
        <v>6561000</v>
      </c>
      <c r="AL88" s="2">
        <v>99999</v>
      </c>
      <c r="AO88" t="s">
        <v>659</v>
      </c>
      <c r="AP88" s="7" t="s">
        <v>660</v>
      </c>
      <c r="AQ88">
        <v>102888</v>
      </c>
      <c r="AS88" s="6" t="s">
        <v>13</v>
      </c>
      <c r="AT88">
        <v>1</v>
      </c>
      <c r="AU88" t="s">
        <v>14</v>
      </c>
      <c r="AV88" t="s">
        <v>649</v>
      </c>
      <c r="AW88" t="s">
        <v>656</v>
      </c>
      <c r="AX88">
        <v>40</v>
      </c>
      <c r="AY88" t="s">
        <v>655</v>
      </c>
      <c r="BC88" s="9" t="s">
        <v>62</v>
      </c>
      <c r="BE88">
        <v>4</v>
      </c>
      <c r="BF88">
        <v>163</v>
      </c>
      <c r="BG88">
        <v>20300</v>
      </c>
      <c r="BH88" t="s">
        <v>661</v>
      </c>
      <c r="BI88">
        <v>1</v>
      </c>
      <c r="BJ88" t="s">
        <v>661</v>
      </c>
      <c r="BK88" s="9">
        <v>9</v>
      </c>
      <c r="BP88" t="s">
        <v>662</v>
      </c>
      <c r="BQ88" t="s">
        <v>663</v>
      </c>
      <c r="BR88" t="s">
        <v>664</v>
      </c>
      <c r="BS88" t="s">
        <v>231</v>
      </c>
      <c r="BT88">
        <v>537304</v>
      </c>
    </row>
    <row r="89" spans="1:72" x14ac:dyDescent="0.3">
      <c r="A89">
        <v>537306</v>
      </c>
      <c r="B89">
        <v>450918</v>
      </c>
      <c r="F89" t="s">
        <v>54</v>
      </c>
      <c r="G89" t="s">
        <v>55</v>
      </c>
      <c r="H89" t="s">
        <v>665</v>
      </c>
      <c r="I89" t="s">
        <v>57</v>
      </c>
      <c r="K89">
        <v>1</v>
      </c>
      <c r="L89" t="s">
        <v>3</v>
      </c>
      <c r="M89">
        <v>102888</v>
      </c>
      <c r="N89" t="s">
        <v>4</v>
      </c>
      <c r="T89" t="s">
        <v>645</v>
      </c>
      <c r="U89" s="10">
        <v>3</v>
      </c>
      <c r="V89" t="s">
        <v>216</v>
      </c>
      <c r="W89" t="s">
        <v>231</v>
      </c>
      <c r="X89" t="s">
        <v>218</v>
      </c>
      <c r="Y89" s="4">
        <v>7</v>
      </c>
      <c r="Z89" s="5">
        <v>709</v>
      </c>
      <c r="AA89" t="s">
        <v>231</v>
      </c>
      <c r="AB89" t="s">
        <v>666</v>
      </c>
      <c r="AC89">
        <v>1893</v>
      </c>
      <c r="AD89">
        <v>8</v>
      </c>
      <c r="AF89" t="s">
        <v>438</v>
      </c>
      <c r="AH89">
        <v>214567</v>
      </c>
      <c r="AI89">
        <v>6560506</v>
      </c>
      <c r="AJ89" s="5">
        <v>215000</v>
      </c>
      <c r="AK89" s="5">
        <v>6561000</v>
      </c>
      <c r="AL89" s="2">
        <v>99999</v>
      </c>
      <c r="AP89" t="s">
        <v>667</v>
      </c>
      <c r="AQ89">
        <v>102888</v>
      </c>
      <c r="AS89" s="6" t="s">
        <v>13</v>
      </c>
      <c r="AT89">
        <v>1</v>
      </c>
      <c r="AU89" t="s">
        <v>14</v>
      </c>
      <c r="AV89" t="s">
        <v>649</v>
      </c>
      <c r="AW89" t="s">
        <v>668</v>
      </c>
      <c r="AX89">
        <v>40</v>
      </c>
      <c r="AY89" t="s">
        <v>55</v>
      </c>
      <c r="BC89" s="9" t="s">
        <v>62</v>
      </c>
      <c r="BE89">
        <v>4</v>
      </c>
      <c r="BF89">
        <v>165</v>
      </c>
      <c r="BG89">
        <v>20303</v>
      </c>
      <c r="BH89" t="s">
        <v>669</v>
      </c>
      <c r="BI89">
        <v>2</v>
      </c>
      <c r="BJ89" t="s">
        <v>669</v>
      </c>
      <c r="BK89" s="9">
        <v>9</v>
      </c>
      <c r="BP89" t="s">
        <v>652</v>
      </c>
      <c r="BQ89" t="s">
        <v>653</v>
      </c>
      <c r="BR89" t="s">
        <v>654</v>
      </c>
      <c r="BT89">
        <v>537306</v>
      </c>
    </row>
    <row r="90" spans="1:72" x14ac:dyDescent="0.3">
      <c r="A90">
        <v>537308</v>
      </c>
      <c r="B90">
        <v>451477</v>
      </c>
      <c r="F90" t="s">
        <v>54</v>
      </c>
      <c r="G90" t="s">
        <v>54</v>
      </c>
      <c r="H90" t="s">
        <v>670</v>
      </c>
      <c r="I90" t="s">
        <v>57</v>
      </c>
      <c r="K90">
        <v>1</v>
      </c>
      <c r="L90" t="s">
        <v>3</v>
      </c>
      <c r="M90">
        <v>102888</v>
      </c>
      <c r="N90" t="s">
        <v>4</v>
      </c>
      <c r="T90" t="s">
        <v>645</v>
      </c>
      <c r="U90" s="10">
        <v>3</v>
      </c>
      <c r="V90" t="s">
        <v>216</v>
      </c>
      <c r="W90" t="s">
        <v>231</v>
      </c>
      <c r="X90" t="s">
        <v>218</v>
      </c>
      <c r="Y90" s="4">
        <v>7</v>
      </c>
      <c r="Z90" s="5">
        <v>709</v>
      </c>
      <c r="AA90" t="s">
        <v>231</v>
      </c>
      <c r="AB90" t="s">
        <v>671</v>
      </c>
      <c r="AC90">
        <v>1895</v>
      </c>
      <c r="AD90">
        <v>6</v>
      </c>
      <c r="AE90">
        <v>27</v>
      </c>
      <c r="AF90" t="s">
        <v>672</v>
      </c>
      <c r="AH90">
        <v>214567.08920399999</v>
      </c>
      <c r="AI90">
        <v>6560506.4481899999</v>
      </c>
      <c r="AJ90" s="5">
        <v>215000</v>
      </c>
      <c r="AK90" s="5">
        <v>6561000</v>
      </c>
      <c r="AL90" s="2">
        <v>99999</v>
      </c>
      <c r="AQ90">
        <v>102888</v>
      </c>
      <c r="AY90" t="s">
        <v>54</v>
      </c>
      <c r="BC90" s="9" t="s">
        <v>62</v>
      </c>
      <c r="BE90">
        <v>3</v>
      </c>
      <c r="BF90">
        <v>167</v>
      </c>
      <c r="BG90">
        <v>20312</v>
      </c>
      <c r="BH90" t="s">
        <v>673</v>
      </c>
      <c r="BI90">
        <v>4</v>
      </c>
      <c r="BJ90" t="s">
        <v>673</v>
      </c>
      <c r="BK90" s="9">
        <v>9</v>
      </c>
      <c r="BP90" t="s">
        <v>662</v>
      </c>
      <c r="BQ90" t="s">
        <v>663</v>
      </c>
      <c r="BR90" t="s">
        <v>674</v>
      </c>
      <c r="BS90" t="s">
        <v>231</v>
      </c>
      <c r="BT90">
        <v>537308</v>
      </c>
    </row>
    <row r="91" spans="1:72" x14ac:dyDescent="0.3">
      <c r="A91">
        <v>537310</v>
      </c>
      <c r="B91">
        <v>451497</v>
      </c>
      <c r="F91" t="s">
        <v>54</v>
      </c>
      <c r="G91" t="s">
        <v>54</v>
      </c>
      <c r="H91" t="s">
        <v>675</v>
      </c>
      <c r="I91" t="s">
        <v>57</v>
      </c>
      <c r="K91">
        <v>1</v>
      </c>
      <c r="L91" t="s">
        <v>3</v>
      </c>
      <c r="M91">
        <v>102888</v>
      </c>
      <c r="N91" t="s">
        <v>4</v>
      </c>
      <c r="T91" t="s">
        <v>645</v>
      </c>
      <c r="U91" s="10">
        <v>3</v>
      </c>
      <c r="V91" t="s">
        <v>216</v>
      </c>
      <c r="W91" t="s">
        <v>231</v>
      </c>
      <c r="X91" t="s">
        <v>218</v>
      </c>
      <c r="Y91" s="4">
        <v>7</v>
      </c>
      <c r="Z91" s="5">
        <v>709</v>
      </c>
      <c r="AA91" t="s">
        <v>231</v>
      </c>
      <c r="AB91" t="s">
        <v>676</v>
      </c>
      <c r="AC91">
        <v>1922</v>
      </c>
      <c r="AD91">
        <v>8</v>
      </c>
      <c r="AF91" t="s">
        <v>677</v>
      </c>
      <c r="AH91">
        <v>214567.08920399999</v>
      </c>
      <c r="AI91">
        <v>6560506.4481899999</v>
      </c>
      <c r="AJ91" s="5">
        <v>215000</v>
      </c>
      <c r="AK91" s="5">
        <v>6561000</v>
      </c>
      <c r="AL91" s="2">
        <v>99999</v>
      </c>
      <c r="AQ91">
        <v>102888</v>
      </c>
      <c r="AY91" t="s">
        <v>54</v>
      </c>
      <c r="BC91" s="9" t="s">
        <v>62</v>
      </c>
      <c r="BE91">
        <v>3</v>
      </c>
      <c r="BF91">
        <v>169</v>
      </c>
      <c r="BG91">
        <v>20329</v>
      </c>
      <c r="BH91" t="s">
        <v>678</v>
      </c>
      <c r="BI91">
        <v>4</v>
      </c>
      <c r="BJ91" t="s">
        <v>678</v>
      </c>
      <c r="BK91" s="9">
        <v>9</v>
      </c>
      <c r="BP91" t="s">
        <v>662</v>
      </c>
      <c r="BQ91" t="s">
        <v>663</v>
      </c>
      <c r="BR91" t="s">
        <v>679</v>
      </c>
      <c r="BS91" t="s">
        <v>231</v>
      </c>
      <c r="BT91">
        <v>537310</v>
      </c>
    </row>
    <row r="92" spans="1:72" x14ac:dyDescent="0.3">
      <c r="A92">
        <v>537307</v>
      </c>
      <c r="B92">
        <v>451476</v>
      </c>
      <c r="F92" t="s">
        <v>54</v>
      </c>
      <c r="G92" t="s">
        <v>54</v>
      </c>
      <c r="H92" t="s">
        <v>680</v>
      </c>
      <c r="I92" t="s">
        <v>57</v>
      </c>
      <c r="K92">
        <v>1</v>
      </c>
      <c r="L92" t="s">
        <v>3</v>
      </c>
      <c r="M92">
        <v>102888</v>
      </c>
      <c r="N92" t="s">
        <v>4</v>
      </c>
      <c r="T92" t="s">
        <v>645</v>
      </c>
      <c r="U92" s="10">
        <v>3</v>
      </c>
      <c r="V92" t="s">
        <v>216</v>
      </c>
      <c r="W92" t="s">
        <v>231</v>
      </c>
      <c r="X92" t="s">
        <v>218</v>
      </c>
      <c r="Y92" s="4">
        <v>7</v>
      </c>
      <c r="Z92" s="5">
        <v>709</v>
      </c>
      <c r="AA92" t="s">
        <v>231</v>
      </c>
      <c r="AB92" t="s">
        <v>681</v>
      </c>
      <c r="AC92">
        <v>1926</v>
      </c>
      <c r="AD92">
        <v>6</v>
      </c>
      <c r="AE92">
        <v>15</v>
      </c>
      <c r="AF92" t="s">
        <v>682</v>
      </c>
      <c r="AH92">
        <v>214567.08920399999</v>
      </c>
      <c r="AI92">
        <v>6560506.4481899999</v>
      </c>
      <c r="AJ92" s="5">
        <v>215000</v>
      </c>
      <c r="AK92" s="5">
        <v>6561000</v>
      </c>
      <c r="AL92" s="2">
        <v>99999</v>
      </c>
      <c r="AO92" t="s">
        <v>683</v>
      </c>
      <c r="AQ92">
        <v>102888</v>
      </c>
      <c r="AY92" t="s">
        <v>54</v>
      </c>
      <c r="BC92" s="9" t="s">
        <v>62</v>
      </c>
      <c r="BE92">
        <v>3</v>
      </c>
      <c r="BF92">
        <v>166</v>
      </c>
      <c r="BG92">
        <v>20333</v>
      </c>
      <c r="BH92" t="s">
        <v>684</v>
      </c>
      <c r="BI92">
        <v>4</v>
      </c>
      <c r="BJ92" t="s">
        <v>684</v>
      </c>
      <c r="BK92" s="9">
        <v>9</v>
      </c>
      <c r="BP92" t="s">
        <v>662</v>
      </c>
      <c r="BQ92" t="s">
        <v>663</v>
      </c>
      <c r="BR92" t="s">
        <v>685</v>
      </c>
      <c r="BS92" t="s">
        <v>231</v>
      </c>
      <c r="BT92">
        <v>537307</v>
      </c>
    </row>
    <row r="93" spans="1:72" x14ac:dyDescent="0.3">
      <c r="A93">
        <v>537309</v>
      </c>
      <c r="B93">
        <v>451478</v>
      </c>
      <c r="F93" t="s">
        <v>54</v>
      </c>
      <c r="G93" t="s">
        <v>54</v>
      </c>
      <c r="H93" t="s">
        <v>686</v>
      </c>
      <c r="I93" t="s">
        <v>57</v>
      </c>
      <c r="K93">
        <v>1</v>
      </c>
      <c r="L93" t="s">
        <v>3</v>
      </c>
      <c r="M93">
        <v>102888</v>
      </c>
      <c r="N93" t="s">
        <v>4</v>
      </c>
      <c r="T93" t="s">
        <v>645</v>
      </c>
      <c r="U93" s="10">
        <v>3</v>
      </c>
      <c r="V93" t="s">
        <v>216</v>
      </c>
      <c r="W93" t="s">
        <v>231</v>
      </c>
      <c r="X93" t="s">
        <v>218</v>
      </c>
      <c r="Y93" s="4">
        <v>7</v>
      </c>
      <c r="Z93" s="5">
        <v>709</v>
      </c>
      <c r="AA93" t="s">
        <v>231</v>
      </c>
      <c r="AB93" t="s">
        <v>687</v>
      </c>
      <c r="AF93" t="s">
        <v>688</v>
      </c>
      <c r="AH93">
        <v>214567.08920399999</v>
      </c>
      <c r="AI93">
        <v>6560506.4481899999</v>
      </c>
      <c r="AJ93" s="5">
        <v>215000</v>
      </c>
      <c r="AK93" s="5">
        <v>6561000</v>
      </c>
      <c r="AL93" s="2">
        <v>99999</v>
      </c>
      <c r="AQ93">
        <v>102888</v>
      </c>
      <c r="AY93" t="s">
        <v>54</v>
      </c>
      <c r="BC93" s="9" t="s">
        <v>62</v>
      </c>
      <c r="BE93">
        <v>3</v>
      </c>
      <c r="BF93">
        <v>168</v>
      </c>
      <c r="BG93">
        <v>20353</v>
      </c>
      <c r="BH93" t="s">
        <v>689</v>
      </c>
      <c r="BI93">
        <v>4</v>
      </c>
      <c r="BJ93" t="s">
        <v>689</v>
      </c>
      <c r="BK93" s="9">
        <v>9</v>
      </c>
      <c r="BP93" t="s">
        <v>662</v>
      </c>
      <c r="BQ93" t="s">
        <v>663</v>
      </c>
      <c r="BR93" t="s">
        <v>679</v>
      </c>
      <c r="BS93" t="s">
        <v>231</v>
      </c>
      <c r="BT93">
        <v>537309</v>
      </c>
    </row>
    <row r="94" spans="1:72" x14ac:dyDescent="0.3">
      <c r="A94">
        <v>214203</v>
      </c>
      <c r="B94">
        <v>295721</v>
      </c>
      <c r="F94" t="s">
        <v>0</v>
      </c>
      <c r="G94" t="s">
        <v>1</v>
      </c>
      <c r="H94" t="s">
        <v>690</v>
      </c>
      <c r="I94" s="1" t="str">
        <f>HYPERLINK(AP94,"Hb")</f>
        <v>Hb</v>
      </c>
      <c r="K94">
        <v>1</v>
      </c>
      <c r="L94" t="s">
        <v>3</v>
      </c>
      <c r="M94">
        <v>102888</v>
      </c>
      <c r="N94" t="s">
        <v>4</v>
      </c>
      <c r="T94" t="s">
        <v>691</v>
      </c>
      <c r="U94" s="2">
        <v>1</v>
      </c>
      <c r="V94" t="s">
        <v>216</v>
      </c>
      <c r="W94" t="s">
        <v>231</v>
      </c>
      <c r="X94" s="3" t="s">
        <v>218</v>
      </c>
      <c r="Y94" s="4">
        <v>7</v>
      </c>
      <c r="Z94" s="5">
        <v>709</v>
      </c>
      <c r="AA94" s="5" t="s">
        <v>231</v>
      </c>
      <c r="AB94" t="s">
        <v>692</v>
      </c>
      <c r="AC94">
        <v>1887</v>
      </c>
      <c r="AD94">
        <v>7</v>
      </c>
      <c r="AE94">
        <v>4</v>
      </c>
      <c r="AF94" t="s">
        <v>693</v>
      </c>
      <c r="AG94" t="s">
        <v>693</v>
      </c>
      <c r="AH94">
        <v>216465</v>
      </c>
      <c r="AI94">
        <v>6556827</v>
      </c>
      <c r="AJ94" s="5">
        <v>217000</v>
      </c>
      <c r="AK94" s="5">
        <v>6557000</v>
      </c>
      <c r="AL94">
        <v>472</v>
      </c>
      <c r="AN94">
        <v>8</v>
      </c>
      <c r="AO94" t="s">
        <v>11</v>
      </c>
      <c r="AP94" t="s">
        <v>694</v>
      </c>
      <c r="AQ94">
        <v>102888</v>
      </c>
      <c r="AS94" s="6" t="s">
        <v>13</v>
      </c>
      <c r="AT94">
        <v>1</v>
      </c>
      <c r="AU94" t="s">
        <v>14</v>
      </c>
      <c r="AV94" t="s">
        <v>695</v>
      </c>
      <c r="AW94" t="s">
        <v>696</v>
      </c>
      <c r="AX94">
        <v>8</v>
      </c>
      <c r="AY94" t="s">
        <v>17</v>
      </c>
      <c r="AZ94" t="s">
        <v>18</v>
      </c>
      <c r="BA94">
        <v>1</v>
      </c>
      <c r="BB94" s="7">
        <v>39402</v>
      </c>
      <c r="BC94" s="8" t="s">
        <v>19</v>
      </c>
      <c r="BE94">
        <v>3</v>
      </c>
      <c r="BF94">
        <v>469078</v>
      </c>
      <c r="BG94">
        <v>20293</v>
      </c>
      <c r="BH94" t="s">
        <v>697</v>
      </c>
      <c r="BJ94" t="s">
        <v>698</v>
      </c>
      <c r="BT94">
        <v>214203</v>
      </c>
    </row>
    <row r="95" spans="1:72" x14ac:dyDescent="0.3">
      <c r="A95">
        <v>213534</v>
      </c>
      <c r="B95">
        <v>264081</v>
      </c>
      <c r="F95" t="s">
        <v>0</v>
      </c>
      <c r="G95" t="s">
        <v>81</v>
      </c>
      <c r="H95" t="s">
        <v>699</v>
      </c>
      <c r="I95" t="s">
        <v>57</v>
      </c>
      <c r="K95">
        <v>1</v>
      </c>
      <c r="L95" t="s">
        <v>3</v>
      </c>
      <c r="M95">
        <v>102888</v>
      </c>
      <c r="N95" t="s">
        <v>4</v>
      </c>
      <c r="T95" t="s">
        <v>691</v>
      </c>
      <c r="U95" s="2">
        <v>1</v>
      </c>
      <c r="V95" t="s">
        <v>216</v>
      </c>
      <c r="W95" t="s">
        <v>231</v>
      </c>
      <c r="X95" s="3" t="s">
        <v>218</v>
      </c>
      <c r="Y95" s="4">
        <v>7</v>
      </c>
      <c r="Z95" s="5">
        <v>709</v>
      </c>
      <c r="AA95" s="5" t="s">
        <v>231</v>
      </c>
      <c r="AB95" t="s">
        <v>700</v>
      </c>
      <c r="AC95">
        <v>1987</v>
      </c>
      <c r="AD95">
        <v>9</v>
      </c>
      <c r="AE95">
        <v>27</v>
      </c>
      <c r="AF95" t="s">
        <v>701</v>
      </c>
      <c r="AH95">
        <v>216218</v>
      </c>
      <c r="AI95">
        <v>6556090</v>
      </c>
      <c r="AJ95" s="5">
        <v>217000</v>
      </c>
      <c r="AK95" s="5">
        <v>6557000</v>
      </c>
      <c r="AL95">
        <v>71</v>
      </c>
      <c r="AN95">
        <v>68</v>
      </c>
      <c r="AQ95">
        <v>102888</v>
      </c>
      <c r="AS95" s="6" t="s">
        <v>13</v>
      </c>
      <c r="AT95">
        <v>1</v>
      </c>
      <c r="AU95" t="s">
        <v>14</v>
      </c>
      <c r="AV95" t="s">
        <v>702</v>
      </c>
      <c r="AW95" t="s">
        <v>703</v>
      </c>
      <c r="AX95">
        <v>68</v>
      </c>
      <c r="AY95" t="s">
        <v>90</v>
      </c>
      <c r="AZ95" t="s">
        <v>18</v>
      </c>
      <c r="BB95" s="7">
        <v>41942</v>
      </c>
      <c r="BC95" s="8" t="s">
        <v>19</v>
      </c>
      <c r="BE95">
        <v>4</v>
      </c>
      <c r="BF95">
        <v>435585</v>
      </c>
      <c r="BG95">
        <v>20340</v>
      </c>
      <c r="BH95" t="s">
        <v>704</v>
      </c>
      <c r="BJ95" t="s">
        <v>705</v>
      </c>
      <c r="BK95">
        <v>1</v>
      </c>
      <c r="BT95">
        <v>213534</v>
      </c>
    </row>
    <row r="96" spans="1:72" x14ac:dyDescent="0.3">
      <c r="A96">
        <v>537444</v>
      </c>
      <c r="B96">
        <v>149547</v>
      </c>
      <c r="F96" t="s">
        <v>213</v>
      </c>
      <c r="G96" t="s">
        <v>228</v>
      </c>
      <c r="H96">
        <v>94190</v>
      </c>
      <c r="I96" t="s">
        <v>57</v>
      </c>
      <c r="K96">
        <v>1</v>
      </c>
      <c r="L96" t="s">
        <v>3</v>
      </c>
      <c r="M96">
        <v>102888</v>
      </c>
      <c r="N96" t="s">
        <v>4</v>
      </c>
      <c r="V96" t="s">
        <v>216</v>
      </c>
      <c r="W96" t="s">
        <v>231</v>
      </c>
      <c r="X96" t="s">
        <v>218</v>
      </c>
      <c r="Y96" s="4">
        <v>7</v>
      </c>
      <c r="Z96" s="5">
        <v>709</v>
      </c>
      <c r="AA96" t="s">
        <v>231</v>
      </c>
      <c r="AB96" t="s">
        <v>646</v>
      </c>
      <c r="AC96" s="8">
        <v>1850</v>
      </c>
      <c r="AF96" t="s">
        <v>706</v>
      </c>
      <c r="AG96" t="s">
        <v>706</v>
      </c>
      <c r="AN96" t="s">
        <v>54</v>
      </c>
      <c r="AQ96">
        <v>102888</v>
      </c>
      <c r="AS96" s="9" t="s">
        <v>223</v>
      </c>
      <c r="AZ96" t="s">
        <v>54</v>
      </c>
      <c r="BB96" s="7">
        <v>40150</v>
      </c>
      <c r="BC96" s="6" t="s">
        <v>224</v>
      </c>
      <c r="BE96">
        <v>4</v>
      </c>
      <c r="BF96">
        <v>893</v>
      </c>
      <c r="BH96" t="s">
        <v>707</v>
      </c>
      <c r="BJ96" t="s">
        <v>707</v>
      </c>
      <c r="BT96">
        <v>537444</v>
      </c>
    </row>
    <row r="97" spans="1:72" x14ac:dyDescent="0.3">
      <c r="A97">
        <v>537467</v>
      </c>
      <c r="B97">
        <v>451980</v>
      </c>
      <c r="F97" t="s">
        <v>54</v>
      </c>
      <c r="G97" t="s">
        <v>708</v>
      </c>
      <c r="H97" t="s">
        <v>709</v>
      </c>
      <c r="I97" t="s">
        <v>57</v>
      </c>
      <c r="K97">
        <v>1</v>
      </c>
      <c r="L97" t="s">
        <v>3</v>
      </c>
      <c r="M97">
        <v>102888</v>
      </c>
      <c r="N97" t="s">
        <v>4</v>
      </c>
      <c r="V97" t="s">
        <v>216</v>
      </c>
      <c r="W97" t="s">
        <v>231</v>
      </c>
      <c r="X97" t="s">
        <v>218</v>
      </c>
      <c r="Y97" s="4">
        <v>7</v>
      </c>
      <c r="Z97" s="5">
        <v>709</v>
      </c>
      <c r="AA97" t="s">
        <v>231</v>
      </c>
      <c r="AB97" t="s">
        <v>710</v>
      </c>
      <c r="AC97">
        <v>1894</v>
      </c>
      <c r="AD97">
        <v>8</v>
      </c>
      <c r="AF97" t="s">
        <v>711</v>
      </c>
      <c r="AQ97">
        <v>102888</v>
      </c>
      <c r="AY97" t="s">
        <v>708</v>
      </c>
      <c r="BC97" s="9" t="s">
        <v>62</v>
      </c>
      <c r="BE97">
        <v>5</v>
      </c>
      <c r="BF97">
        <v>170</v>
      </c>
      <c r="BG97">
        <v>20307</v>
      </c>
      <c r="BH97" t="s">
        <v>712</v>
      </c>
      <c r="BI97">
        <v>6</v>
      </c>
      <c r="BJ97" t="s">
        <v>712</v>
      </c>
      <c r="BK97" s="9">
        <v>9</v>
      </c>
      <c r="BR97" t="s">
        <v>679</v>
      </c>
      <c r="BT97">
        <v>537467</v>
      </c>
    </row>
    <row r="98" spans="1:72" x14ac:dyDescent="0.3">
      <c r="A98">
        <v>537468</v>
      </c>
      <c r="B98">
        <v>451981</v>
      </c>
      <c r="F98" t="s">
        <v>54</v>
      </c>
      <c r="G98" t="s">
        <v>708</v>
      </c>
      <c r="H98" t="s">
        <v>713</v>
      </c>
      <c r="I98" t="s">
        <v>57</v>
      </c>
      <c r="K98">
        <v>1</v>
      </c>
      <c r="L98" t="s">
        <v>3</v>
      </c>
      <c r="M98">
        <v>102888</v>
      </c>
      <c r="N98" t="s">
        <v>4</v>
      </c>
      <c r="V98" t="s">
        <v>216</v>
      </c>
      <c r="W98" t="s">
        <v>231</v>
      </c>
      <c r="X98" t="s">
        <v>218</v>
      </c>
      <c r="Y98" s="4">
        <v>7</v>
      </c>
      <c r="Z98" s="5">
        <v>709</v>
      </c>
      <c r="AA98" t="s">
        <v>231</v>
      </c>
      <c r="AB98" t="s">
        <v>710</v>
      </c>
      <c r="AC98">
        <v>1895</v>
      </c>
      <c r="AD98">
        <v>6</v>
      </c>
      <c r="AE98">
        <v>27</v>
      </c>
      <c r="AF98" t="s">
        <v>714</v>
      </c>
      <c r="AQ98">
        <v>102888</v>
      </c>
      <c r="AY98" t="s">
        <v>708</v>
      </c>
      <c r="BC98" s="9" t="s">
        <v>62</v>
      </c>
      <c r="BE98">
        <v>5</v>
      </c>
      <c r="BF98">
        <v>171</v>
      </c>
      <c r="BG98">
        <v>20314</v>
      </c>
      <c r="BH98" t="s">
        <v>715</v>
      </c>
      <c r="BI98">
        <v>6</v>
      </c>
      <c r="BJ98" t="s">
        <v>715</v>
      </c>
      <c r="BK98" s="9">
        <v>9</v>
      </c>
      <c r="BR98" t="s">
        <v>679</v>
      </c>
      <c r="BT98">
        <v>537468</v>
      </c>
    </row>
    <row r="99" spans="1:72" x14ac:dyDescent="0.3">
      <c r="A99">
        <v>537441</v>
      </c>
      <c r="B99">
        <v>149538</v>
      </c>
      <c r="F99" t="s">
        <v>213</v>
      </c>
      <c r="G99" t="s">
        <v>228</v>
      </c>
      <c r="H99">
        <v>94181</v>
      </c>
      <c r="I99" t="s">
        <v>57</v>
      </c>
      <c r="K99">
        <v>1</v>
      </c>
      <c r="L99" t="s">
        <v>3</v>
      </c>
      <c r="M99">
        <v>102888</v>
      </c>
      <c r="N99" t="s">
        <v>4</v>
      </c>
      <c r="V99" t="s">
        <v>216</v>
      </c>
      <c r="W99" t="s">
        <v>231</v>
      </c>
      <c r="X99" t="s">
        <v>218</v>
      </c>
      <c r="Y99" s="4">
        <v>7</v>
      </c>
      <c r="Z99" s="5">
        <v>709</v>
      </c>
      <c r="AA99" t="s">
        <v>231</v>
      </c>
      <c r="AB99" t="s">
        <v>716</v>
      </c>
      <c r="AF99" t="s">
        <v>717</v>
      </c>
      <c r="AG99" t="s">
        <v>717</v>
      </c>
      <c r="AN99" t="s">
        <v>54</v>
      </c>
      <c r="AQ99">
        <v>102888</v>
      </c>
      <c r="AS99" s="9" t="s">
        <v>223</v>
      </c>
      <c r="AZ99" t="s">
        <v>54</v>
      </c>
      <c r="BB99" s="7">
        <v>42374</v>
      </c>
      <c r="BC99" s="6" t="s">
        <v>224</v>
      </c>
      <c r="BE99">
        <v>4</v>
      </c>
      <c r="BF99">
        <v>890</v>
      </c>
      <c r="BH99" t="s">
        <v>718</v>
      </c>
      <c r="BJ99" t="s">
        <v>718</v>
      </c>
      <c r="BT99">
        <v>537441</v>
      </c>
    </row>
    <row r="100" spans="1:72" x14ac:dyDescent="0.3">
      <c r="A100">
        <v>537442</v>
      </c>
      <c r="B100">
        <v>149539</v>
      </c>
      <c r="F100" t="s">
        <v>213</v>
      </c>
      <c r="G100" t="s">
        <v>228</v>
      </c>
      <c r="H100">
        <v>94182</v>
      </c>
      <c r="I100" t="s">
        <v>57</v>
      </c>
      <c r="K100">
        <v>1</v>
      </c>
      <c r="L100" t="s">
        <v>3</v>
      </c>
      <c r="M100">
        <v>102888</v>
      </c>
      <c r="N100" t="s">
        <v>4</v>
      </c>
      <c r="V100" t="s">
        <v>216</v>
      </c>
      <c r="W100" t="s">
        <v>231</v>
      </c>
      <c r="X100" t="s">
        <v>218</v>
      </c>
      <c r="Y100" s="4">
        <v>7</v>
      </c>
      <c r="Z100" s="5">
        <v>709</v>
      </c>
      <c r="AA100" t="s">
        <v>231</v>
      </c>
      <c r="AB100" t="s">
        <v>304</v>
      </c>
      <c r="AF100" t="s">
        <v>719</v>
      </c>
      <c r="AG100" t="s">
        <v>719</v>
      </c>
      <c r="AN100" t="s">
        <v>54</v>
      </c>
      <c r="AQ100">
        <v>102888</v>
      </c>
      <c r="AS100" s="9" t="s">
        <v>223</v>
      </c>
      <c r="AZ100" t="s">
        <v>54</v>
      </c>
      <c r="BB100" s="7">
        <v>42944</v>
      </c>
      <c r="BC100" s="6" t="s">
        <v>224</v>
      </c>
      <c r="BE100">
        <v>4</v>
      </c>
      <c r="BF100">
        <v>891</v>
      </c>
      <c r="BH100" t="s">
        <v>720</v>
      </c>
      <c r="BJ100" t="s">
        <v>720</v>
      </c>
      <c r="BT100">
        <v>537442</v>
      </c>
    </row>
    <row r="101" spans="1:72" x14ac:dyDescent="0.3">
      <c r="A101">
        <v>537443</v>
      </c>
      <c r="B101">
        <v>149540</v>
      </c>
      <c r="F101" t="s">
        <v>213</v>
      </c>
      <c r="G101" t="s">
        <v>228</v>
      </c>
      <c r="H101">
        <v>94183</v>
      </c>
      <c r="I101" t="s">
        <v>57</v>
      </c>
      <c r="K101">
        <v>1</v>
      </c>
      <c r="L101" t="s">
        <v>3</v>
      </c>
      <c r="M101">
        <v>102888</v>
      </c>
      <c r="N101" t="s">
        <v>4</v>
      </c>
      <c r="V101" t="s">
        <v>216</v>
      </c>
      <c r="W101" t="s">
        <v>231</v>
      </c>
      <c r="X101" t="s">
        <v>218</v>
      </c>
      <c r="Y101" s="4">
        <v>7</v>
      </c>
      <c r="Z101" s="5">
        <v>709</v>
      </c>
      <c r="AA101" t="s">
        <v>231</v>
      </c>
      <c r="AB101" t="s">
        <v>721</v>
      </c>
      <c r="AF101" t="s">
        <v>722</v>
      </c>
      <c r="AG101" t="s">
        <v>722</v>
      </c>
      <c r="AN101" t="s">
        <v>54</v>
      </c>
      <c r="AQ101">
        <v>102888</v>
      </c>
      <c r="AS101" s="9" t="s">
        <v>223</v>
      </c>
      <c r="AZ101" t="s">
        <v>54</v>
      </c>
      <c r="BB101" s="7">
        <v>42374</v>
      </c>
      <c r="BC101" s="6" t="s">
        <v>224</v>
      </c>
      <c r="BE101">
        <v>4</v>
      </c>
      <c r="BF101">
        <v>892</v>
      </c>
      <c r="BH101" t="s">
        <v>723</v>
      </c>
      <c r="BJ101" t="s">
        <v>723</v>
      </c>
      <c r="BT101">
        <v>537443</v>
      </c>
    </row>
    <row r="102" spans="1:72" x14ac:dyDescent="0.3">
      <c r="A102">
        <v>537445</v>
      </c>
      <c r="B102">
        <v>149548</v>
      </c>
      <c r="F102" t="s">
        <v>213</v>
      </c>
      <c r="G102" t="s">
        <v>228</v>
      </c>
      <c r="H102">
        <v>94191</v>
      </c>
      <c r="I102" t="s">
        <v>57</v>
      </c>
      <c r="K102">
        <v>1</v>
      </c>
      <c r="L102" t="s">
        <v>3</v>
      </c>
      <c r="M102">
        <v>102888</v>
      </c>
      <c r="N102" t="s">
        <v>4</v>
      </c>
      <c r="V102" t="s">
        <v>216</v>
      </c>
      <c r="W102" t="s">
        <v>231</v>
      </c>
      <c r="X102" t="s">
        <v>218</v>
      </c>
      <c r="Y102" s="4">
        <v>7</v>
      </c>
      <c r="Z102" s="5">
        <v>709</v>
      </c>
      <c r="AA102" t="s">
        <v>231</v>
      </c>
      <c r="AB102" t="s">
        <v>724</v>
      </c>
      <c r="AF102" t="s">
        <v>725</v>
      </c>
      <c r="AG102" t="s">
        <v>725</v>
      </c>
      <c r="AN102" t="s">
        <v>54</v>
      </c>
      <c r="AQ102">
        <v>102888</v>
      </c>
      <c r="AS102" s="9" t="s">
        <v>223</v>
      </c>
      <c r="AZ102" t="s">
        <v>54</v>
      </c>
      <c r="BB102" s="7">
        <v>42374</v>
      </c>
      <c r="BC102" s="6" t="s">
        <v>224</v>
      </c>
      <c r="BE102">
        <v>4</v>
      </c>
      <c r="BF102">
        <v>894</v>
      </c>
      <c r="BH102" t="s">
        <v>726</v>
      </c>
      <c r="BJ102" t="s">
        <v>726</v>
      </c>
      <c r="BT102">
        <v>537445</v>
      </c>
    </row>
    <row r="103" spans="1:72" x14ac:dyDescent="0.3">
      <c r="A103">
        <v>537439</v>
      </c>
      <c r="B103">
        <v>146999</v>
      </c>
      <c r="F103" t="s">
        <v>213</v>
      </c>
      <c r="G103" t="s">
        <v>228</v>
      </c>
      <c r="H103">
        <v>310327</v>
      </c>
      <c r="I103" s="1" t="str">
        <f>HYPERLINK(AP103,"Hb")</f>
        <v>Hb</v>
      </c>
      <c r="K103">
        <v>1</v>
      </c>
      <c r="L103" t="s">
        <v>3</v>
      </c>
      <c r="M103">
        <v>102888</v>
      </c>
      <c r="N103" t="s">
        <v>4</v>
      </c>
      <c r="V103" t="s">
        <v>216</v>
      </c>
      <c r="W103" t="s">
        <v>231</v>
      </c>
      <c r="X103" t="s">
        <v>218</v>
      </c>
      <c r="Y103" s="4">
        <v>7</v>
      </c>
      <c r="Z103" s="5">
        <v>709</v>
      </c>
      <c r="AA103" t="s">
        <v>231</v>
      </c>
      <c r="AB103" t="s">
        <v>727</v>
      </c>
      <c r="AF103" t="s">
        <v>432</v>
      </c>
      <c r="AG103" t="s">
        <v>432</v>
      </c>
      <c r="AN103" t="s">
        <v>54</v>
      </c>
      <c r="AP103" t="s">
        <v>728</v>
      </c>
      <c r="AQ103">
        <v>102888</v>
      </c>
      <c r="AS103" s="9" t="s">
        <v>223</v>
      </c>
      <c r="AZ103" t="s">
        <v>54</v>
      </c>
      <c r="BA103">
        <v>1</v>
      </c>
      <c r="BB103" s="7">
        <v>42828</v>
      </c>
      <c r="BC103" s="6" t="s">
        <v>224</v>
      </c>
      <c r="BE103">
        <v>4</v>
      </c>
      <c r="BF103">
        <v>603</v>
      </c>
      <c r="BH103" t="s">
        <v>729</v>
      </c>
      <c r="BJ103" t="s">
        <v>729</v>
      </c>
      <c r="BT103">
        <v>537439</v>
      </c>
    </row>
    <row r="104" spans="1:72" x14ac:dyDescent="0.3">
      <c r="A104">
        <v>537469</v>
      </c>
      <c r="B104">
        <v>451982</v>
      </c>
      <c r="F104" t="s">
        <v>54</v>
      </c>
      <c r="G104" t="s">
        <v>708</v>
      </c>
      <c r="H104" t="s">
        <v>730</v>
      </c>
      <c r="I104" t="s">
        <v>57</v>
      </c>
      <c r="K104">
        <v>1</v>
      </c>
      <c r="L104" t="s">
        <v>3</v>
      </c>
      <c r="M104">
        <v>102888</v>
      </c>
      <c r="N104" t="s">
        <v>4</v>
      </c>
      <c r="V104" t="s">
        <v>216</v>
      </c>
      <c r="W104" t="s">
        <v>231</v>
      </c>
      <c r="X104" t="s">
        <v>218</v>
      </c>
      <c r="Y104" s="4">
        <v>7</v>
      </c>
      <c r="Z104" s="5">
        <v>709</v>
      </c>
      <c r="AA104" t="s">
        <v>231</v>
      </c>
      <c r="AB104" t="s">
        <v>731</v>
      </c>
      <c r="AF104" t="s">
        <v>732</v>
      </c>
      <c r="AQ104">
        <v>102888</v>
      </c>
      <c r="AY104" t="s">
        <v>708</v>
      </c>
      <c r="BC104" s="9" t="s">
        <v>62</v>
      </c>
      <c r="BE104">
        <v>5</v>
      </c>
      <c r="BF104">
        <v>172</v>
      </c>
      <c r="BG104">
        <v>20357</v>
      </c>
      <c r="BH104" t="s">
        <v>733</v>
      </c>
      <c r="BI104">
        <v>6</v>
      </c>
      <c r="BJ104" t="s">
        <v>733</v>
      </c>
      <c r="BK104" s="9">
        <v>9</v>
      </c>
      <c r="BR104" t="s">
        <v>679</v>
      </c>
      <c r="BT104">
        <v>537469</v>
      </c>
    </row>
    <row r="105" spans="1:72" x14ac:dyDescent="0.3">
      <c r="A105">
        <v>538811</v>
      </c>
      <c r="B105">
        <v>336437</v>
      </c>
      <c r="F105" t="s">
        <v>213</v>
      </c>
      <c r="G105" t="s">
        <v>228</v>
      </c>
      <c r="H105">
        <v>94180</v>
      </c>
      <c r="I105" t="s">
        <v>57</v>
      </c>
      <c r="K105">
        <v>1</v>
      </c>
      <c r="L105" t="s">
        <v>3</v>
      </c>
      <c r="M105">
        <v>102888</v>
      </c>
      <c r="N105" t="s">
        <v>4</v>
      </c>
      <c r="V105" t="s">
        <v>6</v>
      </c>
      <c r="X105" t="s">
        <v>8</v>
      </c>
      <c r="Y105" s="4">
        <v>1</v>
      </c>
      <c r="AB105" t="s">
        <v>760</v>
      </c>
      <c r="AF105" t="s">
        <v>325</v>
      </c>
      <c r="AG105" t="s">
        <v>325</v>
      </c>
      <c r="AN105" t="s">
        <v>54</v>
      </c>
      <c r="AQ105">
        <v>102888</v>
      </c>
      <c r="AS105" s="9" t="s">
        <v>223</v>
      </c>
      <c r="AZ105" t="s">
        <v>54</v>
      </c>
      <c r="BB105" s="7">
        <v>40150</v>
      </c>
      <c r="BC105" s="6" t="s">
        <v>224</v>
      </c>
      <c r="BE105">
        <v>4</v>
      </c>
      <c r="BF105">
        <v>889</v>
      </c>
      <c r="BH105" t="s">
        <v>761</v>
      </c>
      <c r="BJ105" t="s">
        <v>761</v>
      </c>
      <c r="BT105">
        <v>538811</v>
      </c>
    </row>
    <row r="107" spans="1:72" x14ac:dyDescent="0.3">
      <c r="A107">
        <v>87998</v>
      </c>
      <c r="B107">
        <v>68658</v>
      </c>
      <c r="F107" t="s">
        <v>0</v>
      </c>
      <c r="G107" t="s">
        <v>148</v>
      </c>
      <c r="H107" t="s">
        <v>734</v>
      </c>
      <c r="I107" s="1" t="str">
        <f>HYPERLINK(AP107,"Foto")</f>
        <v>Foto</v>
      </c>
      <c r="K107">
        <v>1</v>
      </c>
      <c r="L107" t="s">
        <v>3</v>
      </c>
      <c r="M107">
        <v>102888</v>
      </c>
      <c r="N107" t="s">
        <v>4</v>
      </c>
      <c r="Q107" t="s">
        <v>68</v>
      </c>
      <c r="R107" t="s">
        <v>69</v>
      </c>
      <c r="S107" t="s">
        <v>735</v>
      </c>
      <c r="T107" t="s">
        <v>736</v>
      </c>
      <c r="U107" s="2">
        <v>1</v>
      </c>
      <c r="V107" t="s">
        <v>737</v>
      </c>
      <c r="W107" t="s">
        <v>738</v>
      </c>
      <c r="X107" t="s">
        <v>739</v>
      </c>
      <c r="Y107" s="4">
        <v>10</v>
      </c>
      <c r="Z107" s="5">
        <v>1029</v>
      </c>
      <c r="AA107" s="5" t="s">
        <v>738</v>
      </c>
      <c r="AB107" t="s">
        <v>740</v>
      </c>
      <c r="AC107">
        <v>2009</v>
      </c>
      <c r="AD107">
        <v>8</v>
      </c>
      <c r="AE107">
        <v>19</v>
      </c>
      <c r="AF107" t="s">
        <v>741</v>
      </c>
      <c r="AG107" t="s">
        <v>742</v>
      </c>
      <c r="AH107">
        <v>34419</v>
      </c>
      <c r="AI107">
        <v>6461939</v>
      </c>
      <c r="AJ107" s="5">
        <v>35000</v>
      </c>
      <c r="AK107" s="5">
        <v>6461000</v>
      </c>
      <c r="AL107">
        <v>10</v>
      </c>
      <c r="AN107">
        <v>1010</v>
      </c>
      <c r="AO107" t="s">
        <v>743</v>
      </c>
      <c r="AP107" s="7" t="s">
        <v>744</v>
      </c>
      <c r="AQ107">
        <v>102888</v>
      </c>
      <c r="AS107" s="6" t="s">
        <v>13</v>
      </c>
      <c r="AT107">
        <v>1</v>
      </c>
      <c r="AU107" t="s">
        <v>14</v>
      </c>
      <c r="AV107" t="s">
        <v>745</v>
      </c>
      <c r="AW107" t="s">
        <v>746</v>
      </c>
      <c r="AX107">
        <v>1010</v>
      </c>
      <c r="AY107" t="s">
        <v>157</v>
      </c>
      <c r="AZ107" t="s">
        <v>158</v>
      </c>
      <c r="BA107">
        <v>1</v>
      </c>
      <c r="BB107" s="7">
        <v>43707.364583333299</v>
      </c>
      <c r="BC107" s="8" t="s">
        <v>19</v>
      </c>
      <c r="BE107">
        <v>6</v>
      </c>
      <c r="BF107">
        <v>63107</v>
      </c>
      <c r="BG107">
        <v>20358</v>
      </c>
      <c r="BH107" t="s">
        <v>747</v>
      </c>
      <c r="BT107">
        <v>87998</v>
      </c>
    </row>
    <row r="108" spans="1:72" x14ac:dyDescent="0.3">
      <c r="A108">
        <v>283675</v>
      </c>
      <c r="B108">
        <v>295697</v>
      </c>
      <c r="F108" t="s">
        <v>0</v>
      </c>
      <c r="G108" t="s">
        <v>1</v>
      </c>
      <c r="H108" t="s">
        <v>201</v>
      </c>
      <c r="I108" s="1" t="str">
        <f>HYPERLINK(AP108,"Hb")</f>
        <v>Hb</v>
      </c>
      <c r="K108">
        <v>1</v>
      </c>
      <c r="L108" t="s">
        <v>3</v>
      </c>
      <c r="M108">
        <v>102888</v>
      </c>
      <c r="N108" t="s">
        <v>4</v>
      </c>
      <c r="Q108" t="s">
        <v>68</v>
      </c>
      <c r="R108" t="s">
        <v>69</v>
      </c>
      <c r="S108" t="s">
        <v>202</v>
      </c>
      <c r="T108" t="s">
        <v>203</v>
      </c>
      <c r="U108" s="10">
        <v>3</v>
      </c>
      <c r="V108" t="s">
        <v>6</v>
      </c>
      <c r="W108" t="s">
        <v>204</v>
      </c>
      <c r="X108" t="s">
        <v>194</v>
      </c>
      <c r="Y108" s="4">
        <v>6</v>
      </c>
      <c r="Z108" s="5">
        <v>627</v>
      </c>
      <c r="AA108" t="s">
        <v>205</v>
      </c>
      <c r="AB108" t="s">
        <v>204</v>
      </c>
      <c r="AC108">
        <v>1899</v>
      </c>
      <c r="AD108">
        <v>1</v>
      </c>
      <c r="AE108">
        <v>1</v>
      </c>
      <c r="AF108" t="s">
        <v>206</v>
      </c>
      <c r="AG108" t="s">
        <v>206</v>
      </c>
      <c r="AH108">
        <v>245422</v>
      </c>
      <c r="AI108">
        <v>6624811</v>
      </c>
      <c r="AJ108" s="5">
        <v>245000</v>
      </c>
      <c r="AK108" s="5">
        <v>6625000</v>
      </c>
      <c r="AL108">
        <v>26917</v>
      </c>
      <c r="AN108">
        <v>8</v>
      </c>
      <c r="AO108" t="s">
        <v>207</v>
      </c>
      <c r="AP108" t="s">
        <v>208</v>
      </c>
      <c r="AQ108">
        <v>102888</v>
      </c>
      <c r="AS108" s="6" t="s">
        <v>13</v>
      </c>
      <c r="AT108">
        <v>1</v>
      </c>
      <c r="AU108" t="s">
        <v>14</v>
      </c>
      <c r="AV108" t="s">
        <v>209</v>
      </c>
      <c r="AW108" t="s">
        <v>210</v>
      </c>
      <c r="AX108">
        <v>8</v>
      </c>
      <c r="AY108" t="s">
        <v>17</v>
      </c>
      <c r="AZ108" t="s">
        <v>18</v>
      </c>
      <c r="BA108">
        <v>1</v>
      </c>
      <c r="BB108" s="7">
        <v>39384</v>
      </c>
      <c r="BC108" s="8" t="s">
        <v>19</v>
      </c>
      <c r="BE108">
        <v>3</v>
      </c>
      <c r="BF108">
        <v>469057</v>
      </c>
      <c r="BG108">
        <v>20268</v>
      </c>
      <c r="BH108" t="s">
        <v>211</v>
      </c>
      <c r="BJ108" t="s">
        <v>212</v>
      </c>
      <c r="BT108">
        <v>283675</v>
      </c>
    </row>
    <row r="109" spans="1:72" x14ac:dyDescent="0.3">
      <c r="A109">
        <v>383455</v>
      </c>
      <c r="B109">
        <v>292171</v>
      </c>
      <c r="F109" t="s">
        <v>0</v>
      </c>
      <c r="G109" t="s">
        <v>1</v>
      </c>
      <c r="H109" t="s">
        <v>182</v>
      </c>
      <c r="I109" s="1" t="str">
        <f>HYPERLINK(AP109,"Hb")</f>
        <v>Hb</v>
      </c>
      <c r="K109">
        <v>1</v>
      </c>
      <c r="L109" t="s">
        <v>3</v>
      </c>
      <c r="M109">
        <v>102888</v>
      </c>
      <c r="N109" t="s">
        <v>4</v>
      </c>
      <c r="R109" t="s">
        <v>69</v>
      </c>
      <c r="S109" t="s">
        <v>70</v>
      </c>
      <c r="T109" t="s">
        <v>183</v>
      </c>
      <c r="U109" s="2">
        <v>1</v>
      </c>
      <c r="V109" t="s">
        <v>151</v>
      </c>
      <c r="W109" t="s">
        <v>151</v>
      </c>
      <c r="X109" s="3" t="s">
        <v>96</v>
      </c>
      <c r="Y109" s="4">
        <v>2</v>
      </c>
      <c r="Z109" s="5">
        <v>301</v>
      </c>
      <c r="AA109" s="5" t="s">
        <v>151</v>
      </c>
      <c r="AB109" t="s">
        <v>184</v>
      </c>
      <c r="AC109">
        <v>1946</v>
      </c>
      <c r="AD109">
        <v>9</v>
      </c>
      <c r="AE109">
        <v>25</v>
      </c>
      <c r="AF109" t="s">
        <v>185</v>
      </c>
      <c r="AG109" t="s">
        <v>185</v>
      </c>
      <c r="AH109">
        <v>263611</v>
      </c>
      <c r="AI109">
        <v>6649734</v>
      </c>
      <c r="AJ109" s="5">
        <v>263000</v>
      </c>
      <c r="AK109" s="5">
        <v>6649000</v>
      </c>
      <c r="AL109">
        <v>1118</v>
      </c>
      <c r="AN109">
        <v>8</v>
      </c>
      <c r="AO109" t="s">
        <v>11</v>
      </c>
      <c r="AP109" t="s">
        <v>186</v>
      </c>
      <c r="AQ109">
        <v>102888</v>
      </c>
      <c r="AS109" s="6" t="s">
        <v>13</v>
      </c>
      <c r="AT109">
        <v>1</v>
      </c>
      <c r="AU109" t="s">
        <v>14</v>
      </c>
      <c r="AV109" t="s">
        <v>187</v>
      </c>
      <c r="AW109" t="s">
        <v>188</v>
      </c>
      <c r="AX109">
        <v>8</v>
      </c>
      <c r="AY109" t="s">
        <v>17</v>
      </c>
      <c r="AZ109" t="s">
        <v>18</v>
      </c>
      <c r="BA109">
        <v>1</v>
      </c>
      <c r="BB109" s="7">
        <v>38573</v>
      </c>
      <c r="BC109" s="8" t="s">
        <v>19</v>
      </c>
      <c r="BE109">
        <v>3</v>
      </c>
      <c r="BF109">
        <v>464816</v>
      </c>
      <c r="BG109">
        <v>20269</v>
      </c>
      <c r="BH109" t="s">
        <v>189</v>
      </c>
      <c r="BJ109" t="s">
        <v>190</v>
      </c>
      <c r="BT109">
        <v>383455</v>
      </c>
    </row>
    <row r="110" spans="1:72" x14ac:dyDescent="0.3">
      <c r="A110">
        <v>302953</v>
      </c>
      <c r="B110">
        <v>154320</v>
      </c>
      <c r="F110" t="s">
        <v>0</v>
      </c>
      <c r="G110" t="s">
        <v>112</v>
      </c>
      <c r="H110" t="s">
        <v>113</v>
      </c>
      <c r="I110" t="s">
        <v>57</v>
      </c>
      <c r="K110">
        <v>1</v>
      </c>
      <c r="L110" t="s">
        <v>3</v>
      </c>
      <c r="M110">
        <v>102888</v>
      </c>
      <c r="N110" t="s">
        <v>4</v>
      </c>
      <c r="Q110" t="s">
        <v>68</v>
      </c>
      <c r="R110" t="s">
        <v>69</v>
      </c>
      <c r="S110" t="s">
        <v>114</v>
      </c>
      <c r="T110" t="s">
        <v>115</v>
      </c>
      <c r="U110" s="2">
        <v>1</v>
      </c>
      <c r="V110" t="s">
        <v>6</v>
      </c>
      <c r="W110" t="s">
        <v>95</v>
      </c>
      <c r="X110" s="3" t="s">
        <v>96</v>
      </c>
      <c r="Y110" s="4">
        <v>2</v>
      </c>
      <c r="Z110" s="5">
        <v>219</v>
      </c>
      <c r="AA110" t="s">
        <v>95</v>
      </c>
      <c r="AB110" t="s">
        <v>116</v>
      </c>
      <c r="AC110">
        <v>1903</v>
      </c>
      <c r="AD110">
        <v>7</v>
      </c>
      <c r="AE110">
        <v>14</v>
      </c>
      <c r="AF110" t="s">
        <v>117</v>
      </c>
      <c r="AG110" t="s">
        <v>117</v>
      </c>
      <c r="AH110">
        <v>250342</v>
      </c>
      <c r="AI110">
        <v>6647423</v>
      </c>
      <c r="AJ110" s="5">
        <v>251000</v>
      </c>
      <c r="AK110" s="5">
        <v>6647000</v>
      </c>
      <c r="AL110">
        <v>1414</v>
      </c>
      <c r="AN110">
        <v>117</v>
      </c>
      <c r="AP110" s="7"/>
      <c r="AQ110">
        <v>102888</v>
      </c>
      <c r="AS110" s="6" t="s">
        <v>13</v>
      </c>
      <c r="AT110">
        <v>1</v>
      </c>
      <c r="AU110" t="s">
        <v>14</v>
      </c>
      <c r="AV110" t="s">
        <v>118</v>
      </c>
      <c r="AW110" t="s">
        <v>119</v>
      </c>
      <c r="AX110">
        <v>117</v>
      </c>
      <c r="AY110" t="s">
        <v>120</v>
      </c>
      <c r="AZ110" t="s">
        <v>121</v>
      </c>
      <c r="BB110" s="7">
        <v>39267</v>
      </c>
      <c r="BC110" s="8" t="s">
        <v>19</v>
      </c>
      <c r="BE110">
        <v>5</v>
      </c>
      <c r="BF110">
        <v>303877</v>
      </c>
      <c r="BG110">
        <v>20264</v>
      </c>
      <c r="BH110" t="s">
        <v>122</v>
      </c>
      <c r="BJ110" t="s">
        <v>123</v>
      </c>
      <c r="BT110">
        <v>302953</v>
      </c>
    </row>
    <row r="111" spans="1:72" x14ac:dyDescent="0.3">
      <c r="A111">
        <v>434262</v>
      </c>
      <c r="B111">
        <v>278757</v>
      </c>
      <c r="F111" t="s">
        <v>0</v>
      </c>
      <c r="G111" t="s">
        <v>1</v>
      </c>
      <c r="H111" t="s">
        <v>67</v>
      </c>
      <c r="I111" s="1" t="str">
        <f>HYPERLINK(AP111,"Hb")</f>
        <v>Hb</v>
      </c>
      <c r="K111">
        <v>1</v>
      </c>
      <c r="L111" t="s">
        <v>3</v>
      </c>
      <c r="M111">
        <v>102888</v>
      </c>
      <c r="N111" t="s">
        <v>4</v>
      </c>
      <c r="Q111" t="s">
        <v>68</v>
      </c>
      <c r="R111" t="s">
        <v>69</v>
      </c>
      <c r="S111" t="s">
        <v>70</v>
      </c>
      <c r="T111" t="s">
        <v>71</v>
      </c>
      <c r="U111" s="2">
        <v>1</v>
      </c>
      <c r="V111" t="s">
        <v>6</v>
      </c>
      <c r="W111" t="s">
        <v>72</v>
      </c>
      <c r="X111" s="3" t="s">
        <v>8</v>
      </c>
      <c r="Y111" s="4">
        <v>1</v>
      </c>
      <c r="Z111" s="5">
        <v>106</v>
      </c>
      <c r="AA111" s="5" t="s">
        <v>72</v>
      </c>
      <c r="AB111" t="s">
        <v>73</v>
      </c>
      <c r="AC111">
        <v>1934</v>
      </c>
      <c r="AD111">
        <v>5</v>
      </c>
      <c r="AE111">
        <v>31</v>
      </c>
      <c r="AF111" t="s">
        <v>74</v>
      </c>
      <c r="AG111" t="s">
        <v>75</v>
      </c>
      <c r="AH111">
        <v>276734</v>
      </c>
      <c r="AI111">
        <v>6564629</v>
      </c>
      <c r="AJ111" s="5">
        <v>277000</v>
      </c>
      <c r="AK111" s="5">
        <v>6565000</v>
      </c>
      <c r="AL111">
        <v>25</v>
      </c>
      <c r="AN111">
        <v>8</v>
      </c>
      <c r="AO111" t="s">
        <v>11</v>
      </c>
      <c r="AP111" t="s">
        <v>76</v>
      </c>
      <c r="AQ111">
        <v>102888</v>
      </c>
      <c r="AS111" s="6" t="s">
        <v>13</v>
      </c>
      <c r="AT111">
        <v>1</v>
      </c>
      <c r="AU111" t="s">
        <v>14</v>
      </c>
      <c r="AV111" t="s">
        <v>77</v>
      </c>
      <c r="AW111" t="s">
        <v>78</v>
      </c>
      <c r="AX111">
        <v>8</v>
      </c>
      <c r="AY111" t="s">
        <v>17</v>
      </c>
      <c r="AZ111" t="s">
        <v>18</v>
      </c>
      <c r="BA111">
        <v>1</v>
      </c>
      <c r="BB111" s="7">
        <v>42410</v>
      </c>
      <c r="BC111" s="8" t="s">
        <v>19</v>
      </c>
      <c r="BE111">
        <v>3</v>
      </c>
      <c r="BF111">
        <v>451776</v>
      </c>
      <c r="BG111">
        <v>20360</v>
      </c>
      <c r="BH111" t="s">
        <v>79</v>
      </c>
      <c r="BJ111" t="s">
        <v>80</v>
      </c>
      <c r="BT111">
        <v>434262</v>
      </c>
    </row>
  </sheetData>
  <sortState xmlns:xlrd2="http://schemas.microsoft.com/office/spreadsheetml/2017/richdata2" ref="A2:CP105">
    <sortCondition ref="D2:D105"/>
    <sortCondition ref="E2:E10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2022-05-25T18:28:32Z</dcterms:created>
  <dcterms:modified xsi:type="dcterms:W3CDTF">2022-05-25T18:56:24Z</dcterms:modified>
</cp:coreProperties>
</file>